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ekuti\OneDrive\Documents\Ed\Meet Sheets\k-formula\"/>
    </mc:Choice>
  </mc:AlternateContent>
  <xr:revisionPtr revIDLastSave="0" documentId="13_ncr:1_{777ADB19-28F0-4688-A40F-F9F35B90F4B7}" xr6:coauthVersionLast="47" xr6:coauthVersionMax="47" xr10:uidLastSave="{00000000-0000-0000-0000-000000000000}"/>
  <bookViews>
    <workbookView xWindow="29910" yWindow="315" windowWidth="27165" windowHeight="14985" xr2:uid="{00000000-000D-0000-FFFF-FFFF00000000}"/>
  </bookViews>
  <sheets>
    <sheet name="Calculator" sheetId="1" r:id="rId1"/>
    <sheet name="Total" sheetId="3" r:id="rId2"/>
    <sheet name="Bench" sheetId="4" r:id="rId3"/>
    <sheet name="Deadlift" sheetId="5" r:id="rId4"/>
    <sheet name="Strict Curl" sheetId="6" r:id="rId5"/>
    <sheet name="K" sheetId="2" r:id="rId6"/>
    <sheet name="Age" sheetId="9" r:id="rId7"/>
    <sheet name="Classifications" sheetId="7" r:id="rId8"/>
    <sheet name="Old Classifications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E30" i="1" s="1"/>
  <c r="F30" i="1" s="1"/>
  <c r="C29" i="1"/>
  <c r="E29" i="1" s="1"/>
  <c r="F29" i="1" s="1"/>
  <c r="C28" i="1"/>
  <c r="E28" i="1" s="1"/>
  <c r="F28" i="1" s="1"/>
  <c r="C27" i="1"/>
  <c r="E27" i="1" s="1"/>
  <c r="F27" i="1" s="1"/>
  <c r="C26" i="1"/>
  <c r="E26" i="1" s="1"/>
  <c r="F26" i="1" s="1"/>
  <c r="C25" i="1"/>
  <c r="E25" i="1" s="1"/>
  <c r="F25" i="1" s="1"/>
  <c r="C24" i="1" l="1"/>
  <c r="E24" i="1" s="1"/>
  <c r="C23" i="1"/>
  <c r="E23" i="1" s="1"/>
  <c r="C5" i="9"/>
  <c r="D5" i="9"/>
  <c r="E5" i="9"/>
  <c r="F5" i="9"/>
  <c r="G5" i="9"/>
  <c r="H5" i="9"/>
  <c r="I5" i="9"/>
  <c r="B5" i="9"/>
  <c r="C83" i="8"/>
  <c r="D83" i="8"/>
  <c r="E83" i="8"/>
  <c r="F83" i="8"/>
  <c r="G83" i="8"/>
  <c r="H83" i="8"/>
  <c r="I83" i="8"/>
  <c r="J83" i="8"/>
  <c r="K83" i="8"/>
  <c r="C79" i="8"/>
  <c r="D79" i="8"/>
  <c r="E79" i="8"/>
  <c r="F79" i="8"/>
  <c r="G79" i="8"/>
  <c r="H79" i="8"/>
  <c r="I79" i="8"/>
  <c r="J79" i="8"/>
  <c r="K79" i="8"/>
  <c r="C80" i="8"/>
  <c r="D80" i="8"/>
  <c r="E80" i="8"/>
  <c r="F80" i="8"/>
  <c r="G80" i="8"/>
  <c r="H80" i="8"/>
  <c r="I80" i="8"/>
  <c r="J80" i="8"/>
  <c r="K80" i="8"/>
  <c r="C81" i="8"/>
  <c r="D81" i="8"/>
  <c r="E81" i="8"/>
  <c r="F81" i="8"/>
  <c r="G81" i="8"/>
  <c r="H81" i="8"/>
  <c r="I81" i="8"/>
  <c r="J81" i="8"/>
  <c r="K81" i="8"/>
  <c r="C82" i="8"/>
  <c r="D82" i="8"/>
  <c r="E82" i="8"/>
  <c r="F82" i="8"/>
  <c r="G82" i="8"/>
  <c r="H82" i="8"/>
  <c r="I82" i="8"/>
  <c r="J82" i="8"/>
  <c r="K82" i="8"/>
  <c r="D78" i="8"/>
  <c r="E78" i="8"/>
  <c r="F78" i="8"/>
  <c r="G78" i="8"/>
  <c r="H78" i="8"/>
  <c r="I78" i="8"/>
  <c r="J78" i="8"/>
  <c r="K78" i="8"/>
  <c r="C78" i="8"/>
  <c r="C69" i="8"/>
  <c r="D69" i="8"/>
  <c r="E69" i="8"/>
  <c r="F69" i="8"/>
  <c r="G69" i="8"/>
  <c r="H69" i="8"/>
  <c r="I69" i="8"/>
  <c r="J69" i="8"/>
  <c r="K69" i="8"/>
  <c r="C70" i="8"/>
  <c r="D70" i="8"/>
  <c r="E70" i="8"/>
  <c r="F70" i="8"/>
  <c r="G70" i="8"/>
  <c r="H70" i="8"/>
  <c r="I70" i="8"/>
  <c r="J70" i="8"/>
  <c r="K70" i="8"/>
  <c r="C71" i="8"/>
  <c r="D71" i="8"/>
  <c r="E71" i="8"/>
  <c r="F71" i="8"/>
  <c r="G71" i="8"/>
  <c r="H71" i="8"/>
  <c r="I71" i="8"/>
  <c r="J71" i="8"/>
  <c r="K71" i="8"/>
  <c r="C72" i="8"/>
  <c r="D72" i="8"/>
  <c r="E72" i="8"/>
  <c r="F72" i="8"/>
  <c r="G72" i="8"/>
  <c r="H72" i="8"/>
  <c r="I72" i="8"/>
  <c r="J72" i="8"/>
  <c r="K72" i="8"/>
  <c r="C73" i="8"/>
  <c r="D73" i="8"/>
  <c r="E73" i="8"/>
  <c r="F73" i="8"/>
  <c r="G73" i="8"/>
  <c r="H73" i="8"/>
  <c r="I73" i="8"/>
  <c r="J73" i="8"/>
  <c r="K73" i="8"/>
  <c r="D68" i="8"/>
  <c r="E68" i="8"/>
  <c r="F68" i="8"/>
  <c r="G68" i="8"/>
  <c r="H68" i="8"/>
  <c r="I68" i="8"/>
  <c r="J68" i="8"/>
  <c r="K68" i="8"/>
  <c r="C68" i="8"/>
  <c r="C59" i="8"/>
  <c r="D59" i="8"/>
  <c r="E59" i="8"/>
  <c r="F59" i="8"/>
  <c r="G59" i="8"/>
  <c r="H59" i="8"/>
  <c r="I59" i="8"/>
  <c r="J59" i="8"/>
  <c r="K59" i="8"/>
  <c r="C60" i="8"/>
  <c r="D60" i="8"/>
  <c r="E60" i="8"/>
  <c r="F60" i="8"/>
  <c r="G60" i="8"/>
  <c r="H60" i="8"/>
  <c r="I60" i="8"/>
  <c r="J60" i="8"/>
  <c r="K60" i="8"/>
  <c r="C61" i="8"/>
  <c r="D61" i="8"/>
  <c r="E61" i="8"/>
  <c r="F61" i="8"/>
  <c r="G61" i="8"/>
  <c r="H61" i="8"/>
  <c r="I61" i="8"/>
  <c r="J61" i="8"/>
  <c r="K61" i="8"/>
  <c r="C62" i="8"/>
  <c r="D62" i="8"/>
  <c r="E62" i="8"/>
  <c r="F62" i="8"/>
  <c r="G62" i="8"/>
  <c r="H62" i="8"/>
  <c r="I62" i="8"/>
  <c r="J62" i="8"/>
  <c r="K62" i="8"/>
  <c r="C63" i="8"/>
  <c r="D63" i="8"/>
  <c r="E63" i="8"/>
  <c r="F63" i="8"/>
  <c r="G63" i="8"/>
  <c r="H63" i="8"/>
  <c r="I63" i="8"/>
  <c r="J63" i="8"/>
  <c r="K63" i="8"/>
  <c r="D58" i="8"/>
  <c r="E58" i="8"/>
  <c r="F58" i="8"/>
  <c r="G58" i="8"/>
  <c r="H58" i="8"/>
  <c r="I58" i="8"/>
  <c r="J58" i="8"/>
  <c r="K58" i="8"/>
  <c r="C58" i="8"/>
  <c r="C49" i="8"/>
  <c r="D49" i="8"/>
  <c r="E49" i="8"/>
  <c r="F49" i="8"/>
  <c r="G49" i="8"/>
  <c r="H49" i="8"/>
  <c r="I49" i="8"/>
  <c r="J49" i="8"/>
  <c r="K49" i="8"/>
  <c r="C50" i="8"/>
  <c r="D50" i="8"/>
  <c r="E50" i="8"/>
  <c r="F50" i="8"/>
  <c r="G50" i="8"/>
  <c r="H50" i="8"/>
  <c r="I50" i="8"/>
  <c r="J50" i="8"/>
  <c r="K50" i="8"/>
  <c r="C51" i="8"/>
  <c r="D51" i="8"/>
  <c r="E51" i="8"/>
  <c r="F51" i="8"/>
  <c r="G51" i="8"/>
  <c r="H51" i="8"/>
  <c r="I51" i="8"/>
  <c r="J51" i="8"/>
  <c r="K51" i="8"/>
  <c r="C52" i="8"/>
  <c r="D52" i="8"/>
  <c r="E52" i="8"/>
  <c r="F52" i="8"/>
  <c r="G52" i="8"/>
  <c r="H52" i="8"/>
  <c r="I52" i="8"/>
  <c r="J52" i="8"/>
  <c r="K52" i="8"/>
  <c r="C53" i="8"/>
  <c r="D53" i="8"/>
  <c r="E53" i="8"/>
  <c r="F53" i="8"/>
  <c r="G53" i="8"/>
  <c r="H53" i="8"/>
  <c r="I53" i="8"/>
  <c r="J53" i="8"/>
  <c r="K53" i="8"/>
  <c r="D48" i="8"/>
  <c r="E48" i="8"/>
  <c r="F48" i="8"/>
  <c r="G48" i="8"/>
  <c r="H48" i="8"/>
  <c r="I48" i="8"/>
  <c r="J48" i="8"/>
  <c r="K48" i="8"/>
  <c r="C48" i="8"/>
  <c r="D37" i="8"/>
  <c r="E37" i="8"/>
  <c r="F37" i="8"/>
  <c r="G37" i="8"/>
  <c r="H37" i="8"/>
  <c r="I37" i="8"/>
  <c r="J37" i="8"/>
  <c r="K37" i="8"/>
  <c r="L37" i="8"/>
  <c r="M37" i="8"/>
  <c r="D38" i="8"/>
  <c r="E38" i="8"/>
  <c r="F38" i="8"/>
  <c r="G38" i="8"/>
  <c r="H38" i="8"/>
  <c r="I38" i="8"/>
  <c r="J38" i="8"/>
  <c r="K38" i="8"/>
  <c r="L38" i="8"/>
  <c r="M38" i="8"/>
  <c r="D39" i="8"/>
  <c r="E39" i="8"/>
  <c r="F39" i="8"/>
  <c r="G39" i="8"/>
  <c r="H39" i="8"/>
  <c r="I39" i="8"/>
  <c r="J39" i="8"/>
  <c r="K39" i="8"/>
  <c r="L39" i="8"/>
  <c r="M39" i="8"/>
  <c r="D40" i="8"/>
  <c r="E40" i="8"/>
  <c r="F40" i="8"/>
  <c r="G40" i="8"/>
  <c r="H40" i="8"/>
  <c r="I40" i="8"/>
  <c r="J40" i="8"/>
  <c r="K40" i="8"/>
  <c r="L40" i="8"/>
  <c r="M40" i="8"/>
  <c r="D41" i="8"/>
  <c r="E41" i="8"/>
  <c r="F41" i="8"/>
  <c r="G41" i="8"/>
  <c r="H41" i="8"/>
  <c r="I41" i="8"/>
  <c r="J41" i="8"/>
  <c r="K41" i="8"/>
  <c r="L41" i="8"/>
  <c r="M41" i="8"/>
  <c r="E36" i="8"/>
  <c r="F36" i="8"/>
  <c r="G36" i="8"/>
  <c r="H36" i="8"/>
  <c r="I36" i="8"/>
  <c r="J36" i="8"/>
  <c r="K36" i="8"/>
  <c r="L36" i="8"/>
  <c r="M36" i="8"/>
  <c r="D36" i="8"/>
  <c r="D27" i="8"/>
  <c r="E27" i="8"/>
  <c r="F27" i="8"/>
  <c r="G27" i="8"/>
  <c r="H27" i="8"/>
  <c r="I27" i="8"/>
  <c r="J27" i="8"/>
  <c r="K27" i="8"/>
  <c r="L27" i="8"/>
  <c r="M27" i="8"/>
  <c r="D28" i="8"/>
  <c r="E28" i="8"/>
  <c r="F28" i="8"/>
  <c r="G28" i="8"/>
  <c r="H28" i="8"/>
  <c r="I28" i="8"/>
  <c r="J28" i="8"/>
  <c r="K28" i="8"/>
  <c r="L28" i="8"/>
  <c r="M28" i="8"/>
  <c r="D29" i="8"/>
  <c r="E29" i="8"/>
  <c r="F29" i="8"/>
  <c r="G29" i="8"/>
  <c r="H29" i="8"/>
  <c r="I29" i="8"/>
  <c r="J29" i="8"/>
  <c r="K29" i="8"/>
  <c r="L29" i="8"/>
  <c r="M29" i="8"/>
  <c r="D30" i="8"/>
  <c r="E30" i="8"/>
  <c r="F30" i="8"/>
  <c r="G30" i="8"/>
  <c r="H30" i="8"/>
  <c r="I30" i="8"/>
  <c r="J30" i="8"/>
  <c r="K30" i="8"/>
  <c r="L30" i="8"/>
  <c r="M30" i="8"/>
  <c r="D31" i="8"/>
  <c r="E31" i="8"/>
  <c r="F31" i="8"/>
  <c r="G31" i="8"/>
  <c r="H31" i="8"/>
  <c r="I31" i="8"/>
  <c r="J31" i="8"/>
  <c r="K31" i="8"/>
  <c r="L31" i="8"/>
  <c r="M31" i="8"/>
  <c r="E26" i="8"/>
  <c r="F26" i="8"/>
  <c r="G26" i="8"/>
  <c r="H26" i="8"/>
  <c r="I26" i="8"/>
  <c r="J26" i="8"/>
  <c r="K26" i="8"/>
  <c r="L26" i="8"/>
  <c r="M26" i="8"/>
  <c r="D26" i="8"/>
  <c r="D17" i="8"/>
  <c r="E17" i="8"/>
  <c r="F17" i="8"/>
  <c r="G17" i="8"/>
  <c r="H17" i="8"/>
  <c r="I17" i="8"/>
  <c r="J17" i="8"/>
  <c r="K17" i="8"/>
  <c r="L17" i="8"/>
  <c r="M17" i="8"/>
  <c r="D18" i="8"/>
  <c r="E18" i="8"/>
  <c r="F18" i="8"/>
  <c r="G18" i="8"/>
  <c r="H18" i="8"/>
  <c r="I18" i="8"/>
  <c r="J18" i="8"/>
  <c r="K18" i="8"/>
  <c r="L18" i="8"/>
  <c r="M18" i="8"/>
  <c r="D19" i="8"/>
  <c r="E19" i="8"/>
  <c r="F19" i="8"/>
  <c r="G19" i="8"/>
  <c r="H19" i="8"/>
  <c r="I19" i="8"/>
  <c r="J19" i="8"/>
  <c r="K19" i="8"/>
  <c r="L19" i="8"/>
  <c r="M19" i="8"/>
  <c r="D20" i="8"/>
  <c r="E20" i="8"/>
  <c r="F20" i="8"/>
  <c r="G20" i="8"/>
  <c r="H20" i="8"/>
  <c r="I20" i="8"/>
  <c r="J20" i="8"/>
  <c r="K20" i="8"/>
  <c r="L20" i="8"/>
  <c r="M20" i="8"/>
  <c r="D21" i="8"/>
  <c r="E21" i="8"/>
  <c r="F21" i="8"/>
  <c r="G21" i="8"/>
  <c r="H21" i="8"/>
  <c r="I21" i="8"/>
  <c r="J21" i="8"/>
  <c r="K21" i="8"/>
  <c r="L21" i="8"/>
  <c r="M21" i="8"/>
  <c r="E16" i="8"/>
  <c r="F16" i="8"/>
  <c r="G16" i="8"/>
  <c r="H16" i="8"/>
  <c r="I16" i="8"/>
  <c r="J16" i="8"/>
  <c r="K16" i="8"/>
  <c r="L16" i="8"/>
  <c r="M16" i="8"/>
  <c r="D16" i="8"/>
  <c r="D11" i="8"/>
  <c r="E11" i="8"/>
  <c r="F11" i="8"/>
  <c r="G11" i="8"/>
  <c r="H11" i="8"/>
  <c r="I11" i="8"/>
  <c r="J11" i="8"/>
  <c r="K11" i="8"/>
  <c r="L11" i="8"/>
  <c r="M11" i="8"/>
  <c r="D7" i="8"/>
  <c r="E7" i="8"/>
  <c r="F7" i="8"/>
  <c r="G7" i="8"/>
  <c r="H7" i="8"/>
  <c r="I7" i="8"/>
  <c r="J7" i="8"/>
  <c r="K7" i="8"/>
  <c r="L7" i="8"/>
  <c r="M7" i="8"/>
  <c r="D8" i="8"/>
  <c r="E8" i="8"/>
  <c r="F8" i="8"/>
  <c r="G8" i="8"/>
  <c r="H8" i="8"/>
  <c r="I8" i="8"/>
  <c r="J8" i="8"/>
  <c r="K8" i="8"/>
  <c r="L8" i="8"/>
  <c r="M8" i="8"/>
  <c r="D9" i="8"/>
  <c r="E9" i="8"/>
  <c r="F9" i="8"/>
  <c r="G9" i="8"/>
  <c r="H9" i="8"/>
  <c r="I9" i="8"/>
  <c r="J9" i="8"/>
  <c r="K9" i="8"/>
  <c r="L9" i="8"/>
  <c r="M9" i="8"/>
  <c r="D10" i="8"/>
  <c r="E10" i="8"/>
  <c r="F10" i="8"/>
  <c r="G10" i="8"/>
  <c r="H10" i="8"/>
  <c r="I10" i="8"/>
  <c r="J10" i="8"/>
  <c r="K10" i="8"/>
  <c r="L10" i="8"/>
  <c r="M10" i="8"/>
  <c r="E6" i="8"/>
  <c r="F6" i="8"/>
  <c r="G6" i="8"/>
  <c r="H6" i="8"/>
  <c r="I6" i="8"/>
  <c r="J6" i="8"/>
  <c r="K6" i="8"/>
  <c r="L6" i="8"/>
  <c r="M6" i="8"/>
  <c r="D6" i="8"/>
  <c r="C78" i="7"/>
  <c r="D78" i="7"/>
  <c r="E78" i="7"/>
  <c r="F78" i="7"/>
  <c r="G78" i="7"/>
  <c r="H78" i="7"/>
  <c r="I78" i="7"/>
  <c r="J78" i="7"/>
  <c r="K78" i="7"/>
  <c r="C79" i="7"/>
  <c r="D79" i="7"/>
  <c r="E79" i="7"/>
  <c r="F79" i="7"/>
  <c r="G79" i="7"/>
  <c r="H79" i="7"/>
  <c r="I79" i="7"/>
  <c r="J79" i="7"/>
  <c r="K79" i="7"/>
  <c r="C80" i="7"/>
  <c r="D80" i="7"/>
  <c r="E80" i="7"/>
  <c r="F80" i="7"/>
  <c r="G80" i="7"/>
  <c r="H80" i="7"/>
  <c r="I80" i="7"/>
  <c r="J80" i="7"/>
  <c r="K80" i="7"/>
  <c r="C81" i="7"/>
  <c r="D81" i="7"/>
  <c r="E81" i="7"/>
  <c r="F81" i="7"/>
  <c r="G81" i="7"/>
  <c r="H81" i="7"/>
  <c r="I81" i="7"/>
  <c r="J81" i="7"/>
  <c r="K81" i="7"/>
  <c r="C82" i="7"/>
  <c r="D82" i="7"/>
  <c r="E82" i="7"/>
  <c r="F82" i="7"/>
  <c r="G82" i="7"/>
  <c r="H82" i="7"/>
  <c r="I82" i="7"/>
  <c r="J82" i="7"/>
  <c r="K82" i="7"/>
  <c r="C83" i="7"/>
  <c r="D83" i="7"/>
  <c r="E83" i="7"/>
  <c r="F83" i="7"/>
  <c r="G83" i="7"/>
  <c r="H83" i="7"/>
  <c r="I83" i="7"/>
  <c r="J83" i="7"/>
  <c r="K83" i="7"/>
  <c r="D77" i="7"/>
  <c r="E77" i="7"/>
  <c r="F77" i="7"/>
  <c r="G77" i="7"/>
  <c r="H77" i="7"/>
  <c r="I77" i="7"/>
  <c r="J77" i="7"/>
  <c r="K77" i="7"/>
  <c r="C77" i="7"/>
  <c r="C68" i="7"/>
  <c r="D68" i="7"/>
  <c r="E68" i="7"/>
  <c r="F68" i="7"/>
  <c r="G68" i="7"/>
  <c r="H68" i="7"/>
  <c r="I68" i="7"/>
  <c r="J68" i="7"/>
  <c r="K68" i="7"/>
  <c r="C69" i="7"/>
  <c r="D69" i="7"/>
  <c r="E69" i="7"/>
  <c r="F69" i="7"/>
  <c r="G69" i="7"/>
  <c r="H69" i="7"/>
  <c r="I69" i="7"/>
  <c r="J69" i="7"/>
  <c r="K69" i="7"/>
  <c r="C70" i="7"/>
  <c r="D70" i="7"/>
  <c r="E70" i="7"/>
  <c r="F70" i="7"/>
  <c r="G70" i="7"/>
  <c r="H70" i="7"/>
  <c r="I70" i="7"/>
  <c r="J70" i="7"/>
  <c r="K70" i="7"/>
  <c r="C71" i="7"/>
  <c r="D71" i="7"/>
  <c r="E71" i="7"/>
  <c r="F71" i="7"/>
  <c r="G71" i="7"/>
  <c r="H71" i="7"/>
  <c r="I71" i="7"/>
  <c r="J71" i="7"/>
  <c r="K71" i="7"/>
  <c r="C72" i="7"/>
  <c r="D72" i="7"/>
  <c r="E72" i="7"/>
  <c r="F72" i="7"/>
  <c r="G72" i="7"/>
  <c r="H72" i="7"/>
  <c r="I72" i="7"/>
  <c r="J72" i="7"/>
  <c r="K72" i="7"/>
  <c r="C73" i="7"/>
  <c r="D73" i="7"/>
  <c r="E73" i="7"/>
  <c r="F73" i="7"/>
  <c r="G73" i="7"/>
  <c r="H73" i="7"/>
  <c r="I73" i="7"/>
  <c r="J73" i="7"/>
  <c r="K73" i="7"/>
  <c r="D67" i="7"/>
  <c r="E67" i="7"/>
  <c r="F67" i="7"/>
  <c r="G67" i="7"/>
  <c r="H67" i="7"/>
  <c r="I67" i="7"/>
  <c r="J67" i="7"/>
  <c r="K67" i="7"/>
  <c r="C67" i="7"/>
  <c r="C58" i="7"/>
  <c r="D58" i="7"/>
  <c r="E58" i="7"/>
  <c r="F58" i="7"/>
  <c r="G58" i="7"/>
  <c r="H58" i="7"/>
  <c r="I58" i="7"/>
  <c r="J58" i="7"/>
  <c r="K58" i="7"/>
  <c r="C59" i="7"/>
  <c r="D59" i="7"/>
  <c r="E59" i="7"/>
  <c r="F59" i="7"/>
  <c r="G59" i="7"/>
  <c r="H59" i="7"/>
  <c r="I59" i="7"/>
  <c r="J59" i="7"/>
  <c r="K59" i="7"/>
  <c r="C60" i="7"/>
  <c r="D60" i="7"/>
  <c r="E60" i="7"/>
  <c r="F60" i="7"/>
  <c r="G60" i="7"/>
  <c r="H60" i="7"/>
  <c r="I60" i="7"/>
  <c r="J60" i="7"/>
  <c r="K60" i="7"/>
  <c r="C61" i="7"/>
  <c r="D61" i="7"/>
  <c r="E61" i="7"/>
  <c r="F61" i="7"/>
  <c r="G61" i="7"/>
  <c r="H61" i="7"/>
  <c r="I61" i="7"/>
  <c r="J61" i="7"/>
  <c r="K61" i="7"/>
  <c r="C62" i="7"/>
  <c r="D62" i="7"/>
  <c r="E62" i="7"/>
  <c r="F62" i="7"/>
  <c r="G62" i="7"/>
  <c r="H62" i="7"/>
  <c r="I62" i="7"/>
  <c r="J62" i="7"/>
  <c r="K62" i="7"/>
  <c r="C63" i="7"/>
  <c r="D63" i="7"/>
  <c r="E63" i="7"/>
  <c r="F63" i="7"/>
  <c r="G63" i="7"/>
  <c r="H63" i="7"/>
  <c r="I63" i="7"/>
  <c r="J63" i="7"/>
  <c r="K63" i="7"/>
  <c r="D57" i="7"/>
  <c r="E57" i="7"/>
  <c r="F57" i="7"/>
  <c r="G57" i="7"/>
  <c r="H57" i="7"/>
  <c r="I57" i="7"/>
  <c r="J57" i="7"/>
  <c r="K57" i="7"/>
  <c r="C57" i="7"/>
  <c r="C48" i="7"/>
  <c r="D48" i="7"/>
  <c r="E48" i="7"/>
  <c r="F48" i="7"/>
  <c r="G48" i="7"/>
  <c r="H48" i="7"/>
  <c r="I48" i="7"/>
  <c r="J48" i="7"/>
  <c r="K48" i="7"/>
  <c r="C49" i="7"/>
  <c r="D49" i="7"/>
  <c r="E49" i="7"/>
  <c r="F49" i="7"/>
  <c r="G49" i="7"/>
  <c r="H49" i="7"/>
  <c r="I49" i="7"/>
  <c r="J49" i="7"/>
  <c r="K49" i="7"/>
  <c r="C50" i="7"/>
  <c r="D50" i="7"/>
  <c r="E50" i="7"/>
  <c r="F50" i="7"/>
  <c r="G50" i="7"/>
  <c r="H50" i="7"/>
  <c r="I50" i="7"/>
  <c r="J50" i="7"/>
  <c r="K50" i="7"/>
  <c r="C51" i="7"/>
  <c r="D51" i="7"/>
  <c r="E51" i="7"/>
  <c r="F51" i="7"/>
  <c r="G51" i="7"/>
  <c r="H51" i="7"/>
  <c r="I51" i="7"/>
  <c r="J51" i="7"/>
  <c r="K51" i="7"/>
  <c r="C52" i="7"/>
  <c r="D52" i="7"/>
  <c r="E52" i="7"/>
  <c r="F52" i="7"/>
  <c r="G52" i="7"/>
  <c r="H52" i="7"/>
  <c r="I52" i="7"/>
  <c r="J52" i="7"/>
  <c r="K52" i="7"/>
  <c r="C53" i="7"/>
  <c r="D53" i="7"/>
  <c r="E53" i="7"/>
  <c r="F53" i="7"/>
  <c r="G53" i="7"/>
  <c r="H53" i="7"/>
  <c r="I53" i="7"/>
  <c r="J53" i="7"/>
  <c r="K53" i="7"/>
  <c r="D47" i="7"/>
  <c r="E47" i="7"/>
  <c r="F47" i="7"/>
  <c r="G47" i="7"/>
  <c r="H47" i="7"/>
  <c r="I47" i="7"/>
  <c r="J47" i="7"/>
  <c r="K47" i="7"/>
  <c r="C47" i="7"/>
  <c r="C36" i="7"/>
  <c r="D36" i="7"/>
  <c r="E36" i="7"/>
  <c r="F36" i="7"/>
  <c r="G36" i="7"/>
  <c r="H36" i="7"/>
  <c r="I36" i="7"/>
  <c r="J36" i="7"/>
  <c r="K36" i="7"/>
  <c r="L36" i="7"/>
  <c r="M36" i="7"/>
  <c r="N36" i="7"/>
  <c r="C37" i="7"/>
  <c r="D37" i="7"/>
  <c r="E37" i="7"/>
  <c r="F37" i="7"/>
  <c r="G37" i="7"/>
  <c r="H37" i="7"/>
  <c r="I37" i="7"/>
  <c r="J37" i="7"/>
  <c r="K37" i="7"/>
  <c r="L37" i="7"/>
  <c r="M37" i="7"/>
  <c r="N37" i="7"/>
  <c r="C38" i="7"/>
  <c r="D38" i="7"/>
  <c r="E38" i="7"/>
  <c r="F38" i="7"/>
  <c r="G38" i="7"/>
  <c r="H38" i="7"/>
  <c r="I38" i="7"/>
  <c r="J38" i="7"/>
  <c r="K38" i="7"/>
  <c r="L38" i="7"/>
  <c r="M38" i="7"/>
  <c r="N38" i="7"/>
  <c r="C39" i="7"/>
  <c r="D39" i="7"/>
  <c r="E39" i="7"/>
  <c r="F39" i="7"/>
  <c r="G39" i="7"/>
  <c r="H39" i="7"/>
  <c r="I39" i="7"/>
  <c r="J39" i="7"/>
  <c r="K39" i="7"/>
  <c r="L39" i="7"/>
  <c r="M39" i="7"/>
  <c r="N39" i="7"/>
  <c r="C40" i="7"/>
  <c r="D40" i="7"/>
  <c r="E40" i="7"/>
  <c r="F40" i="7"/>
  <c r="G40" i="7"/>
  <c r="H40" i="7"/>
  <c r="I40" i="7"/>
  <c r="J40" i="7"/>
  <c r="K40" i="7"/>
  <c r="L40" i="7"/>
  <c r="M40" i="7"/>
  <c r="N40" i="7"/>
  <c r="C41" i="7"/>
  <c r="D41" i="7"/>
  <c r="E41" i="7"/>
  <c r="F41" i="7"/>
  <c r="G41" i="7"/>
  <c r="H41" i="7"/>
  <c r="I41" i="7"/>
  <c r="J41" i="7"/>
  <c r="K41" i="7"/>
  <c r="L41" i="7"/>
  <c r="M41" i="7"/>
  <c r="N41" i="7"/>
  <c r="D35" i="7"/>
  <c r="E35" i="7"/>
  <c r="F35" i="7"/>
  <c r="G35" i="7"/>
  <c r="H35" i="7"/>
  <c r="I35" i="7"/>
  <c r="J35" i="7"/>
  <c r="K35" i="7"/>
  <c r="L35" i="7"/>
  <c r="M35" i="7"/>
  <c r="N35" i="7"/>
  <c r="C35" i="7"/>
  <c r="C26" i="7"/>
  <c r="D26" i="7"/>
  <c r="E26" i="7"/>
  <c r="F26" i="7"/>
  <c r="G26" i="7"/>
  <c r="H26" i="7"/>
  <c r="I26" i="7"/>
  <c r="J26" i="7"/>
  <c r="K26" i="7"/>
  <c r="L26" i="7"/>
  <c r="M26" i="7"/>
  <c r="N26" i="7"/>
  <c r="C27" i="7"/>
  <c r="D27" i="7"/>
  <c r="E27" i="7"/>
  <c r="F27" i="7"/>
  <c r="G27" i="7"/>
  <c r="H27" i="7"/>
  <c r="I27" i="7"/>
  <c r="J27" i="7"/>
  <c r="K27" i="7"/>
  <c r="L27" i="7"/>
  <c r="M27" i="7"/>
  <c r="N27" i="7"/>
  <c r="C28" i="7"/>
  <c r="D28" i="7"/>
  <c r="E28" i="7"/>
  <c r="F28" i="7"/>
  <c r="G28" i="7"/>
  <c r="H28" i="7"/>
  <c r="I28" i="7"/>
  <c r="J28" i="7"/>
  <c r="K28" i="7"/>
  <c r="L28" i="7"/>
  <c r="M28" i="7"/>
  <c r="N28" i="7"/>
  <c r="C29" i="7"/>
  <c r="D29" i="7"/>
  <c r="E29" i="7"/>
  <c r="F29" i="7"/>
  <c r="G29" i="7"/>
  <c r="H29" i="7"/>
  <c r="I29" i="7"/>
  <c r="J29" i="7"/>
  <c r="K29" i="7"/>
  <c r="L29" i="7"/>
  <c r="M29" i="7"/>
  <c r="N29" i="7"/>
  <c r="C30" i="7"/>
  <c r="D30" i="7"/>
  <c r="E30" i="7"/>
  <c r="F30" i="7"/>
  <c r="G30" i="7"/>
  <c r="H30" i="7"/>
  <c r="I30" i="7"/>
  <c r="J30" i="7"/>
  <c r="K30" i="7"/>
  <c r="L30" i="7"/>
  <c r="M30" i="7"/>
  <c r="N30" i="7"/>
  <c r="C31" i="7"/>
  <c r="D31" i="7"/>
  <c r="E31" i="7"/>
  <c r="F31" i="7"/>
  <c r="G31" i="7"/>
  <c r="H31" i="7"/>
  <c r="I31" i="7"/>
  <c r="J31" i="7"/>
  <c r="K31" i="7"/>
  <c r="L31" i="7"/>
  <c r="M31" i="7"/>
  <c r="N31" i="7"/>
  <c r="D25" i="7"/>
  <c r="E25" i="7"/>
  <c r="F25" i="7"/>
  <c r="G25" i="7"/>
  <c r="H25" i="7"/>
  <c r="I25" i="7"/>
  <c r="J25" i="7"/>
  <c r="K25" i="7"/>
  <c r="L25" i="7"/>
  <c r="M25" i="7"/>
  <c r="N25" i="7"/>
  <c r="C25" i="7"/>
  <c r="C16" i="7"/>
  <c r="D16" i="7"/>
  <c r="E16" i="7"/>
  <c r="F16" i="7"/>
  <c r="G16" i="7"/>
  <c r="H16" i="7"/>
  <c r="I16" i="7"/>
  <c r="J16" i="7"/>
  <c r="K16" i="7"/>
  <c r="L16" i="7"/>
  <c r="M16" i="7"/>
  <c r="N16" i="7"/>
  <c r="C17" i="7"/>
  <c r="D17" i="7"/>
  <c r="E17" i="7"/>
  <c r="F17" i="7"/>
  <c r="G17" i="7"/>
  <c r="H17" i="7"/>
  <c r="I17" i="7"/>
  <c r="J17" i="7"/>
  <c r="K17" i="7"/>
  <c r="L17" i="7"/>
  <c r="M17" i="7"/>
  <c r="N17" i="7"/>
  <c r="C18" i="7"/>
  <c r="D18" i="7"/>
  <c r="E18" i="7"/>
  <c r="F18" i="7"/>
  <c r="G18" i="7"/>
  <c r="H18" i="7"/>
  <c r="I18" i="7"/>
  <c r="J18" i="7"/>
  <c r="K18" i="7"/>
  <c r="L18" i="7"/>
  <c r="M18" i="7"/>
  <c r="N18" i="7"/>
  <c r="C19" i="7"/>
  <c r="D19" i="7"/>
  <c r="E19" i="7"/>
  <c r="F19" i="7"/>
  <c r="G19" i="7"/>
  <c r="H19" i="7"/>
  <c r="I19" i="7"/>
  <c r="J19" i="7"/>
  <c r="K19" i="7"/>
  <c r="L19" i="7"/>
  <c r="M19" i="7"/>
  <c r="N19" i="7"/>
  <c r="C20" i="7"/>
  <c r="D20" i="7"/>
  <c r="E20" i="7"/>
  <c r="F20" i="7"/>
  <c r="G20" i="7"/>
  <c r="H20" i="7"/>
  <c r="I20" i="7"/>
  <c r="J20" i="7"/>
  <c r="K20" i="7"/>
  <c r="L20" i="7"/>
  <c r="M20" i="7"/>
  <c r="N20" i="7"/>
  <c r="C21" i="7"/>
  <c r="D21" i="7"/>
  <c r="E21" i="7"/>
  <c r="F21" i="7"/>
  <c r="G21" i="7"/>
  <c r="H21" i="7"/>
  <c r="I21" i="7"/>
  <c r="J21" i="7"/>
  <c r="K21" i="7"/>
  <c r="L21" i="7"/>
  <c r="M21" i="7"/>
  <c r="N21" i="7"/>
  <c r="D15" i="7"/>
  <c r="E15" i="7"/>
  <c r="F15" i="7"/>
  <c r="G15" i="7"/>
  <c r="H15" i="7"/>
  <c r="I15" i="7"/>
  <c r="J15" i="7"/>
  <c r="K15" i="7"/>
  <c r="L15" i="7"/>
  <c r="M15" i="7"/>
  <c r="N15" i="7"/>
  <c r="C15" i="7"/>
  <c r="C11" i="7"/>
  <c r="C7" i="7"/>
  <c r="C8" i="7"/>
  <c r="C9" i="7"/>
  <c r="C10" i="7"/>
  <c r="C6" i="7"/>
  <c r="C5" i="7"/>
  <c r="N11" i="7"/>
  <c r="N7" i="7"/>
  <c r="N8" i="7"/>
  <c r="N9" i="7"/>
  <c r="N10" i="7"/>
  <c r="N6" i="7"/>
  <c r="N5" i="7"/>
  <c r="E5" i="7"/>
  <c r="F5" i="7"/>
  <c r="G5" i="7"/>
  <c r="H5" i="7"/>
  <c r="I5" i="7"/>
  <c r="J5" i="7"/>
  <c r="K5" i="7"/>
  <c r="L5" i="7"/>
  <c r="M5" i="7"/>
  <c r="E6" i="7"/>
  <c r="F6" i="7"/>
  <c r="G6" i="7"/>
  <c r="H6" i="7"/>
  <c r="I6" i="7"/>
  <c r="J6" i="7"/>
  <c r="K6" i="7"/>
  <c r="L6" i="7"/>
  <c r="M6" i="7"/>
  <c r="E7" i="7"/>
  <c r="F7" i="7"/>
  <c r="G7" i="7"/>
  <c r="H7" i="7"/>
  <c r="I7" i="7"/>
  <c r="J7" i="7"/>
  <c r="K7" i="7"/>
  <c r="L7" i="7"/>
  <c r="M7" i="7"/>
  <c r="E8" i="7"/>
  <c r="F8" i="7"/>
  <c r="G8" i="7"/>
  <c r="H8" i="7"/>
  <c r="I8" i="7"/>
  <c r="J8" i="7"/>
  <c r="K8" i="7"/>
  <c r="L8" i="7"/>
  <c r="M8" i="7"/>
  <c r="E9" i="7"/>
  <c r="F9" i="7"/>
  <c r="G9" i="7"/>
  <c r="H9" i="7"/>
  <c r="I9" i="7"/>
  <c r="J9" i="7"/>
  <c r="K9" i="7"/>
  <c r="L9" i="7"/>
  <c r="M9" i="7"/>
  <c r="E10" i="7"/>
  <c r="F10" i="7"/>
  <c r="G10" i="7"/>
  <c r="H10" i="7"/>
  <c r="I10" i="7"/>
  <c r="J10" i="7"/>
  <c r="K10" i="7"/>
  <c r="L10" i="7"/>
  <c r="M10" i="7"/>
  <c r="E11" i="7"/>
  <c r="F11" i="7"/>
  <c r="G11" i="7"/>
  <c r="H11" i="7"/>
  <c r="I11" i="7"/>
  <c r="J11" i="7"/>
  <c r="K11" i="7"/>
  <c r="L11" i="7"/>
  <c r="M11" i="7"/>
  <c r="D11" i="7"/>
  <c r="D5" i="7"/>
  <c r="D7" i="7"/>
  <c r="D8" i="7"/>
  <c r="D9" i="7"/>
  <c r="D10" i="7"/>
  <c r="D6" i="7"/>
  <c r="F24" i="1" l="1"/>
  <c r="F23" i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502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4" i="6"/>
  <c r="F3" i="6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3" i="5"/>
  <c r="F5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4" i="4"/>
  <c r="F3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4" i="3"/>
  <c r="F5" i="3"/>
  <c r="F6" i="3"/>
  <c r="F7" i="3"/>
  <c r="F8" i="3"/>
  <c r="F3" i="3"/>
  <c r="G6" i="1"/>
  <c r="G18" i="1"/>
  <c r="G16" i="1"/>
  <c r="G14" i="1"/>
  <c r="G12" i="1"/>
  <c r="G10" i="1"/>
  <c r="G8" i="1"/>
  <c r="G4" i="1"/>
</calcChain>
</file>

<file path=xl/sharedStrings.xml><?xml version="1.0" encoding="utf-8"?>
<sst xmlns="http://schemas.openxmlformats.org/spreadsheetml/2006/main" count="277" uniqueCount="63">
  <si>
    <t>Male</t>
  </si>
  <si>
    <t>Total</t>
  </si>
  <si>
    <t>(LBS):</t>
  </si>
  <si>
    <t>amount lifted</t>
  </si>
  <si>
    <t>body
weight</t>
  </si>
  <si>
    <t>K-Formula</t>
  </si>
  <si>
    <t>Female</t>
  </si>
  <si>
    <t>Strict Curl</t>
  </si>
  <si>
    <t>Bench</t>
  </si>
  <si>
    <t>Deadlift</t>
  </si>
  <si>
    <t>lbs*10</t>
  </si>
  <si>
    <t>FirstName</t>
  </si>
  <si>
    <t>LastName</t>
  </si>
  <si>
    <t>Gender</t>
  </si>
  <si>
    <t>Bodyweight</t>
  </si>
  <si>
    <t>LBS</t>
  </si>
  <si>
    <t>(KGS):</t>
  </si>
  <si>
    <t>KGS</t>
  </si>
  <si>
    <t>John</t>
  </si>
  <si>
    <t>Jane</t>
  </si>
  <si>
    <t>Total Amount</t>
  </si>
  <si>
    <t>Bench Amount</t>
  </si>
  <si>
    <t>MT K-mult</t>
  </si>
  <si>
    <t>MT K-add</t>
  </si>
  <si>
    <t>FT K-mult</t>
  </si>
  <si>
    <t>FT K-add</t>
  </si>
  <si>
    <t>MB K-mult</t>
  </si>
  <si>
    <t>MB K-add</t>
  </si>
  <si>
    <t>FB K-mult</t>
  </si>
  <si>
    <t>FB K-add</t>
  </si>
  <si>
    <t>MD K-mult</t>
  </si>
  <si>
    <t>MD K-add</t>
  </si>
  <si>
    <t>FD K-mult</t>
  </si>
  <si>
    <t>FD K-add</t>
  </si>
  <si>
    <t>MSC K-mult</t>
  </si>
  <si>
    <t>MSC K-add</t>
  </si>
  <si>
    <t>FSC K-mult</t>
  </si>
  <si>
    <t>FSC K-add</t>
  </si>
  <si>
    <t>International Elite</t>
  </si>
  <si>
    <t>Elite</t>
  </si>
  <si>
    <t>Master</t>
  </si>
  <si>
    <t>Class I</t>
  </si>
  <si>
    <t>Class II</t>
  </si>
  <si>
    <t>Class III</t>
  </si>
  <si>
    <t>Class IV</t>
  </si>
  <si>
    <t>Strict curl</t>
  </si>
  <si>
    <t>Names</t>
  </si>
  <si>
    <t>x^2</t>
  </si>
  <si>
    <t>c</t>
  </si>
  <si>
    <t>num</t>
  </si>
  <si>
    <t>MT K</t>
  </si>
  <si>
    <t>FT K</t>
  </si>
  <si>
    <t>MB K</t>
  </si>
  <si>
    <t>FB K</t>
  </si>
  <si>
    <t>MD K</t>
  </si>
  <si>
    <t>FD K</t>
  </si>
  <si>
    <t>MSC K</t>
  </si>
  <si>
    <t>FSC K</t>
  </si>
  <si>
    <t>Age Adjustment</t>
  </si>
  <si>
    <t>Age</t>
  </si>
  <si>
    <t>Multiplier</t>
  </si>
  <si>
    <t>x</t>
  </si>
  <si>
    <t>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</si>
</sst>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2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/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13" xfId="0" applyBorder="1" applyAlignment="1">
      <alignment horizontal="center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31"/>
  <sheetViews>
    <sheetView tabSelected="1" topLeftCell="A2" workbookViewId="0">
      <selection activeCell="M19" sqref="M19"/>
    </sheetView>
  </sheetViews>
  <sheetFormatPr defaultRowHeight="15" x14ac:dyDescent="0.25"/>
  <cols>
    <col min="2" max="2" width="9.5703125" style="1" bestFit="1" customWidth="1"/>
    <col min="6" max="6" width="11.28515625" bestFit="1" customWidth="1"/>
  </cols>
  <sheetData>
    <row r="3" spans="1:7" ht="30.75" thickBot="1" x14ac:dyDescent="0.3">
      <c r="C3" s="3" t="s">
        <v>4</v>
      </c>
      <c r="E3" s="3" t="s">
        <v>3</v>
      </c>
      <c r="G3" s="5" t="s">
        <v>5</v>
      </c>
    </row>
    <row r="4" spans="1:7" ht="17.25" thickTop="1" thickBot="1" x14ac:dyDescent="0.3">
      <c r="A4" t="s">
        <v>0</v>
      </c>
      <c r="B4" s="1" t="s">
        <v>1</v>
      </c>
      <c r="C4" s="2" t="s">
        <v>2</v>
      </c>
      <c r="D4" s="8">
        <v>352.7</v>
      </c>
      <c r="E4" s="2" t="s">
        <v>16</v>
      </c>
      <c r="F4" s="7">
        <v>1000</v>
      </c>
      <c r="G4" s="4">
        <f>VLOOKUP(TRUNC(IF(C4="(KGS):",D4*22.046,D4*10)),K!$A$2:$Q$5001, 2)*IF(E4="(KGS):",F4,F4/2.2046) + VLOOKUP(TRUNC(IF(C4="(KGS):",D4*22.046,D4*10)),K!$A$2:$Q$5001, 3)</f>
        <v>920.18065244612001</v>
      </c>
    </row>
    <row r="5" spans="1:7" ht="16.5" thickTop="1" thickBot="1" x14ac:dyDescent="0.3">
      <c r="D5" s="6"/>
      <c r="F5" s="6"/>
    </row>
    <row r="6" spans="1:7" ht="17.25" thickTop="1" thickBot="1" x14ac:dyDescent="0.3">
      <c r="A6" t="s">
        <v>6</v>
      </c>
      <c r="B6" s="1" t="s">
        <v>1</v>
      </c>
      <c r="C6" s="2" t="s">
        <v>2</v>
      </c>
      <c r="D6" s="8">
        <v>117.7</v>
      </c>
      <c r="E6" s="2" t="s">
        <v>16</v>
      </c>
      <c r="F6" s="7">
        <v>427</v>
      </c>
      <c r="G6" s="4">
        <f>VLOOKUP(TRUNC(IF(C6="(KGS):",D6*22.046,D6*10)),K!$A$2:$Q$5001, 4)*IF(E6="(KGS):",F6,F6/2.2046) + VLOOKUP(TRUNC(IF(C6="(KGS):",D6*22.046,D6*10)),K!$A$2:$Q$5001, 5)</f>
        <v>1014.9834213145373</v>
      </c>
    </row>
    <row r="7" spans="1:7" ht="16.5" thickTop="1" thickBot="1" x14ac:dyDescent="0.3">
      <c r="D7" s="6"/>
      <c r="F7" s="6"/>
    </row>
    <row r="8" spans="1:7" ht="17.25" thickTop="1" thickBot="1" x14ac:dyDescent="0.3">
      <c r="A8" t="s">
        <v>0</v>
      </c>
      <c r="B8" s="1" t="s">
        <v>7</v>
      </c>
      <c r="C8" s="2" t="s">
        <v>2</v>
      </c>
      <c r="D8" s="8">
        <v>221.8</v>
      </c>
      <c r="E8" s="2" t="s">
        <v>16</v>
      </c>
      <c r="F8" s="7">
        <v>92.5</v>
      </c>
      <c r="G8" s="4">
        <f>VLOOKUP(TRUNC(IF(C8="(KGS):",D8*22.046,D8*10)),K!$A$2:$Q$5001,14)*IF(E8="(KGS):",F8,F8/2.2046) + VLOOKUP(TRUNC(IF(C8="(KGS):",D8*22.046,D8*10)),K!$A$2:$Q$5001, 15)</f>
        <v>911.6625348374647</v>
      </c>
    </row>
    <row r="9" spans="1:7" ht="16.5" thickTop="1" thickBot="1" x14ac:dyDescent="0.3">
      <c r="D9" s="6"/>
      <c r="F9" s="6"/>
    </row>
    <row r="10" spans="1:7" ht="17.25" thickTop="1" thickBot="1" x14ac:dyDescent="0.3">
      <c r="A10" t="s">
        <v>6</v>
      </c>
      <c r="B10" s="1" t="s">
        <v>7</v>
      </c>
      <c r="C10" s="2" t="s">
        <v>2</v>
      </c>
      <c r="D10" s="8">
        <v>163.4</v>
      </c>
      <c r="E10" s="2" t="s">
        <v>16</v>
      </c>
      <c r="F10" s="7">
        <v>50.5</v>
      </c>
      <c r="G10" s="4">
        <f>VLOOKUP(TRUNC(IF(C10="(KGS):",D10*22.046,D10*10)),K!$A$2:$Q$5001,16)*IF(E10="(KGS):",F10,F10/2.2046) + VLOOKUP(TRUNC(IF(C10="(KGS):",D10*22.046,D10*10)),K!$A$2:$Q$5001, 17)</f>
        <v>924.40817831306072</v>
      </c>
    </row>
    <row r="11" spans="1:7" ht="16.5" thickTop="1" thickBot="1" x14ac:dyDescent="0.3"/>
    <row r="12" spans="1:7" ht="17.25" thickTop="1" thickBot="1" x14ac:dyDescent="0.3">
      <c r="A12" t="s">
        <v>0</v>
      </c>
      <c r="B12" s="1" t="s">
        <v>8</v>
      </c>
      <c r="C12" s="2" t="s">
        <v>2</v>
      </c>
      <c r="D12" s="8">
        <v>352.7</v>
      </c>
      <c r="E12" s="2" t="s">
        <v>16</v>
      </c>
      <c r="F12" s="7">
        <v>250</v>
      </c>
      <c r="G12" s="4">
        <f>VLOOKUP(TRUNC(IF(C12="(KGS):",D12*22.046,D12*10)),K!$A$2:$Q$5001, 6)*IF(E12="(KGS):",F12,F12/2.2046) + VLOOKUP(TRUNC(IF(C12="(KGS):",D12*22.046,D12*10)),K!$A$2:$Q$5001, 7)</f>
        <v>825.14129701009369</v>
      </c>
    </row>
    <row r="13" spans="1:7" ht="16.5" thickTop="1" thickBot="1" x14ac:dyDescent="0.3">
      <c r="D13" s="6"/>
      <c r="F13" s="6"/>
    </row>
    <row r="14" spans="1:7" ht="17.25" thickTop="1" thickBot="1" x14ac:dyDescent="0.3">
      <c r="A14" t="s">
        <v>6</v>
      </c>
      <c r="B14" s="1" t="s">
        <v>8</v>
      </c>
      <c r="C14" s="2" t="s">
        <v>2</v>
      </c>
      <c r="D14" s="8">
        <v>117.7</v>
      </c>
      <c r="E14" s="2" t="s">
        <v>16</v>
      </c>
      <c r="F14" s="7">
        <v>70</v>
      </c>
      <c r="G14" s="4">
        <f>VLOOKUP(TRUNC(IF(C14="(KGS):",D14*22.046,D14*10)),K!$A$2:$Q$5001, 8)*IF(E14="(KGS):",F14,F14/2.2046) + VLOOKUP(TRUNC(IF(C14="(KGS):",D14*22.046,D14*10)),K!$A$2:$Q$5001, 9)</f>
        <v>792.40339456838683</v>
      </c>
    </row>
    <row r="15" spans="1:7" ht="16.5" thickTop="1" thickBot="1" x14ac:dyDescent="0.3">
      <c r="D15" s="6"/>
      <c r="F15" s="6"/>
    </row>
    <row r="16" spans="1:7" ht="17.25" thickTop="1" thickBot="1" x14ac:dyDescent="0.3">
      <c r="A16" t="s">
        <v>0</v>
      </c>
      <c r="B16" s="1" t="s">
        <v>9</v>
      </c>
      <c r="C16" s="2" t="s">
        <v>2</v>
      </c>
      <c r="D16" s="8">
        <v>308</v>
      </c>
      <c r="E16" s="2" t="s">
        <v>16</v>
      </c>
      <c r="F16" s="7">
        <v>360</v>
      </c>
      <c r="G16" s="4">
        <f>VLOOKUP(TRUNC(IF(C16="(KGS):",D16*22.046,D16*10)),K!$A$2:$Q$5001, 10)*IF(E16="(KGS):",F16,F16/2.2046) + VLOOKUP(TRUNC(IF(C16="(KGS):",D16*22.046,D16*10)),K!$A$2:$Q$5001, 11)</f>
        <v>847.16196300106662</v>
      </c>
    </row>
    <row r="17" spans="1:7" ht="16.5" thickTop="1" thickBot="1" x14ac:dyDescent="0.3">
      <c r="D17" s="6"/>
      <c r="F17" s="6"/>
    </row>
    <row r="18" spans="1:7" ht="17.25" thickTop="1" thickBot="1" x14ac:dyDescent="0.3">
      <c r="A18" t="s">
        <v>6</v>
      </c>
      <c r="B18" s="1" t="s">
        <v>9</v>
      </c>
      <c r="C18" s="2" t="s">
        <v>2</v>
      </c>
      <c r="D18" s="8">
        <v>163.4</v>
      </c>
      <c r="E18" s="2" t="s">
        <v>16</v>
      </c>
      <c r="F18" s="7">
        <v>200</v>
      </c>
      <c r="G18" s="4">
        <f>VLOOKUP(TRUNC(IF(C18="(KGS):",D18*22.046,D18*10)),K!$A$2:$Q$5001, 12)*IF(E18="(KGS):",F18,F18/2.2046) + VLOOKUP(TRUNC(IF(C18="(KGS):",D18*22.046,D18*10)),K!$A$2:$Q$5001, 13)</f>
        <v>894.52171526480549</v>
      </c>
    </row>
    <row r="19" spans="1:7" ht="15.75" thickTop="1" x14ac:dyDescent="0.25"/>
    <row r="21" spans="1:7" ht="15.75" x14ac:dyDescent="0.25">
      <c r="A21" s="23" t="s">
        <v>58</v>
      </c>
    </row>
    <row r="22" spans="1:7" ht="15.75" thickBot="1" x14ac:dyDescent="0.3">
      <c r="D22" s="22" t="s">
        <v>59</v>
      </c>
      <c r="E22" s="1" t="s">
        <v>62</v>
      </c>
      <c r="F22" s="22" t="s">
        <v>60</v>
      </c>
    </row>
    <row r="23" spans="1:7" ht="16.5" thickTop="1" thickBot="1" x14ac:dyDescent="0.3">
      <c r="A23" t="s">
        <v>0</v>
      </c>
      <c r="B23" s="1" t="s">
        <v>1</v>
      </c>
      <c r="C23" s="11" t="str">
        <f>LEFT(B23,1)</f>
        <v>T</v>
      </c>
      <c r="D23" s="24">
        <v>80</v>
      </c>
      <c r="E23" s="11">
        <f>IF(C23="T",1,IF(C23="B",3,IF(C23="D",5,IF(C23="S",7,0))))+IF(A23="Female",1,0)</f>
        <v>1</v>
      </c>
      <c r="F23" s="25">
        <f>VLOOKUP("Num",Age!$A$2:$I$5,E23+1,FALSE)/(VLOOKUP("X^2",Age!$A$2:$I$5,E23+1,FALSE)*D23*D23+VLOOKUP("X",Age!$A$2:$I$5,E23+1,FALSE)*D23+VLOOKUP("C",Age!$A$2:$I$5,E23+1,FALSE))</f>
        <v>1.802324993682082</v>
      </c>
    </row>
    <row r="24" spans="1:7" ht="16.5" thickTop="1" thickBot="1" x14ac:dyDescent="0.3">
      <c r="A24" t="s">
        <v>6</v>
      </c>
      <c r="B24" s="1" t="s">
        <v>1</v>
      </c>
      <c r="C24" s="11" t="str">
        <f>LEFT(B24,1)</f>
        <v>T</v>
      </c>
      <c r="D24" s="24">
        <v>80</v>
      </c>
      <c r="E24" s="11">
        <f>IF(C24="T",1,IF(C24="B",3,IF(C24="D",5,IF(C24="S",7,0))))+IF(A24="Female",1,0)</f>
        <v>2</v>
      </c>
      <c r="F24" s="25">
        <f>VLOOKUP("Num",Age!$A$2:$I$5,E24+1,FALSE)/(VLOOKUP("X^2",Age!$A$2:$I$5,E24+1,FALSE)*D24*D24+VLOOKUP("X",Age!$A$2:$I$5,E24+1,FALSE)*D24+VLOOKUP("C",Age!$A$2:$I$5,E24+1,FALSE))</f>
        <v>1.7177264978428777</v>
      </c>
    </row>
    <row r="25" spans="1:7" ht="16.5" thickTop="1" thickBot="1" x14ac:dyDescent="0.3">
      <c r="A25" t="s">
        <v>0</v>
      </c>
      <c r="B25" s="1" t="s">
        <v>7</v>
      </c>
      <c r="C25" s="11" t="str">
        <f>LEFT(B25,1)</f>
        <v>S</v>
      </c>
      <c r="D25" s="24">
        <v>80</v>
      </c>
      <c r="E25" s="11">
        <f>IF(C25="T",1,IF(C25="B",3,IF(C25="D",5,IF(C25="S",7,0))))+IF(A25="Female",1,0)</f>
        <v>7</v>
      </c>
      <c r="F25" s="25">
        <f>VLOOKUP("Num",Age!$A$2:$I$5,E25+1,FALSE)/(VLOOKUP("X^2",Age!$A$2:$I$5,E25+1,FALSE)*D25*D25+VLOOKUP("X",Age!$A$2:$I$5,E25+1,FALSE)*D25+VLOOKUP("C",Age!$A$2:$I$5,E25+1,FALSE))</f>
        <v>1.6685364722510547</v>
      </c>
    </row>
    <row r="26" spans="1:7" ht="16.5" thickTop="1" thickBot="1" x14ac:dyDescent="0.3">
      <c r="A26" t="s">
        <v>6</v>
      </c>
      <c r="B26" s="1" t="s">
        <v>7</v>
      </c>
      <c r="C26" s="11" t="str">
        <f>LEFT(B26,1)</f>
        <v>S</v>
      </c>
      <c r="D26" s="24">
        <v>80</v>
      </c>
      <c r="E26" s="11">
        <f>IF(C26="T",1,IF(C26="B",3,IF(C26="D",5,IF(C26="S",7,0))))+IF(A26="Female",1,0)</f>
        <v>8</v>
      </c>
      <c r="F26" s="25">
        <f>VLOOKUP("Num",Age!$A$2:$I$5,E26+1,FALSE)/(VLOOKUP("X^2",Age!$A$2:$I$5,E26+1,FALSE)*D26*D26+VLOOKUP("X",Age!$A$2:$I$5,E26+1,FALSE)*D26+VLOOKUP("C",Age!$A$2:$I$5,E26+1,FALSE))</f>
        <v>1.4555236672121945</v>
      </c>
    </row>
    <row r="27" spans="1:7" ht="16.5" thickTop="1" thickBot="1" x14ac:dyDescent="0.3">
      <c r="A27" t="s">
        <v>0</v>
      </c>
      <c r="B27" s="1" t="s">
        <v>8</v>
      </c>
      <c r="C27" s="11" t="str">
        <f>LEFT(B27,1)</f>
        <v>B</v>
      </c>
      <c r="D27" s="24">
        <v>80</v>
      </c>
      <c r="E27" s="11">
        <f>IF(C27="T",1,IF(C27="B",3,IF(C27="D",5,IF(C27="S",7,0))))+IF(A27="Female",1,0)</f>
        <v>3</v>
      </c>
      <c r="F27" s="25">
        <f>VLOOKUP("Num",Age!$A$2:$I$5,E27+1,FALSE)/(VLOOKUP("X^2",Age!$A$2:$I$5,E27+1,FALSE)*D27*D27+VLOOKUP("X",Age!$A$2:$I$5,E27+1,FALSE)*D27+VLOOKUP("C",Age!$A$2:$I$5,E27+1,FALSE))</f>
        <v>1.5533174146411151</v>
      </c>
    </row>
    <row r="28" spans="1:7" ht="16.5" thickTop="1" thickBot="1" x14ac:dyDescent="0.3">
      <c r="A28" t="s">
        <v>6</v>
      </c>
      <c r="B28" s="1" t="s">
        <v>8</v>
      </c>
      <c r="C28" s="11" t="str">
        <f>LEFT(B28,1)</f>
        <v>B</v>
      </c>
      <c r="D28" s="24">
        <v>80</v>
      </c>
      <c r="E28" s="11">
        <f>IF(C28="T",1,IF(C28="B",3,IF(C28="D",5,IF(C28="S",7,0))))+IF(A28="Female",1,0)</f>
        <v>4</v>
      </c>
      <c r="F28" s="25">
        <f>VLOOKUP("Num",Age!$A$2:$I$5,E28+1,FALSE)/(VLOOKUP("X^2",Age!$A$2:$I$5,E28+1,FALSE)*D28*D28+VLOOKUP("X",Age!$A$2:$I$5,E28+1,FALSE)*D28+VLOOKUP("C",Age!$A$2:$I$5,E28+1,FALSE))</f>
        <v>1.7150693891086966</v>
      </c>
    </row>
    <row r="29" spans="1:7" ht="16.5" thickTop="1" thickBot="1" x14ac:dyDescent="0.3">
      <c r="A29" t="s">
        <v>0</v>
      </c>
      <c r="B29" s="1" t="s">
        <v>9</v>
      </c>
      <c r="C29" s="11" t="str">
        <f>LEFT(B29,1)</f>
        <v>D</v>
      </c>
      <c r="D29" s="24">
        <v>80</v>
      </c>
      <c r="E29" s="11">
        <f>IF(C29="T",1,IF(C29="B",3,IF(C29="D",5,IF(C29="S",7,0))))+IF(A29="Female",1,0)</f>
        <v>5</v>
      </c>
      <c r="F29" s="25">
        <f>VLOOKUP("Num",Age!$A$2:$I$5,E29+1,FALSE)/(VLOOKUP("X^2",Age!$A$2:$I$5,E29+1,FALSE)*D29*D29+VLOOKUP("X",Age!$A$2:$I$5,E29+1,FALSE)*D29+VLOOKUP("C",Age!$A$2:$I$5,E29+1,FALSE))</f>
        <v>1.6807043902870145</v>
      </c>
    </row>
    <row r="30" spans="1:7" ht="16.5" thickTop="1" thickBot="1" x14ac:dyDescent="0.3">
      <c r="A30" t="s">
        <v>6</v>
      </c>
      <c r="B30" s="1" t="s">
        <v>9</v>
      </c>
      <c r="C30" s="11" t="str">
        <f>LEFT(B30,1)</f>
        <v>D</v>
      </c>
      <c r="D30" s="24">
        <v>80</v>
      </c>
      <c r="E30" s="11">
        <f>IF(C30="T",1,IF(C30="B",3,IF(C30="D",5,IF(C30="S",7,0))))+IF(A30="Female",1,0)</f>
        <v>6</v>
      </c>
      <c r="F30" s="25">
        <f>VLOOKUP("Num",Age!$A$2:$I$5,E30+1,FALSE)/(VLOOKUP("X^2",Age!$A$2:$I$5,E30+1,FALSE)*D30*D30+VLOOKUP("X",Age!$A$2:$I$5,E30+1,FALSE)*D30+VLOOKUP("C",Age!$A$2:$I$5,E30+1,FALSE))</f>
        <v>1.4952406808664676</v>
      </c>
    </row>
    <row r="31" spans="1:7" ht="15.75" thickTop="1" x14ac:dyDescent="0.25"/>
  </sheetData>
  <dataValidations disablePrompts="1" count="2">
    <dataValidation type="list" allowBlank="1" showInputMessage="1" showErrorMessage="1" sqref="C16 C18" xr:uid="{3353ED7E-8967-472E-AC06-DB10E422320B}">
      <formula1>"(KGs):,(LBS):"</formula1>
    </dataValidation>
    <dataValidation type="list" allowBlank="1" showInputMessage="1" showErrorMessage="1" sqref="E4 E6 E8 E10 E12 E14 E16 E18 C4 C6 C8 C10 C12 C14" xr:uid="{04292BBD-FA57-44F1-BF80-B929B2B95A90}">
      <formula1>"(KGS):,(LBS):"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F980-59CD-4978-B033-5BB291DCA222}">
  <dimension ref="A1:F502"/>
  <sheetViews>
    <sheetView workbookViewId="0">
      <selection activeCell="F30" sqref="F30"/>
    </sheetView>
  </sheetViews>
  <sheetFormatPr defaultRowHeight="15" x14ac:dyDescent="0.25"/>
  <cols>
    <col min="2" max="2" width="10.140625" bestFit="1" customWidth="1"/>
    <col min="4" max="4" width="11.5703125" style="11" bestFit="1" customWidth="1"/>
    <col min="5" max="5" width="13.140625" style="11" bestFit="1" customWidth="1"/>
    <col min="6" max="6" width="10.7109375" customWidth="1"/>
  </cols>
  <sheetData>
    <row r="1" spans="1:6" x14ac:dyDescent="0.25">
      <c r="A1" t="s">
        <v>12</v>
      </c>
      <c r="B1" t="s">
        <v>11</v>
      </c>
      <c r="C1" t="s">
        <v>13</v>
      </c>
      <c r="D1" s="11" t="s">
        <v>14</v>
      </c>
      <c r="E1" s="11" t="s">
        <v>20</v>
      </c>
      <c r="F1" t="s">
        <v>5</v>
      </c>
    </row>
    <row r="2" spans="1:6" ht="16.5" thickBot="1" x14ac:dyDescent="0.3">
      <c r="A2" s="9"/>
      <c r="B2" s="9"/>
      <c r="C2" s="9"/>
      <c r="D2" s="10" t="s">
        <v>15</v>
      </c>
      <c r="E2" s="10" t="s">
        <v>17</v>
      </c>
      <c r="F2" s="9"/>
    </row>
    <row r="3" spans="1:6" ht="15.75" thickTop="1" x14ac:dyDescent="0.25">
      <c r="B3" t="s">
        <v>18</v>
      </c>
      <c r="C3" t="s">
        <v>0</v>
      </c>
      <c r="D3" s="11">
        <v>352.7</v>
      </c>
      <c r="E3" s="11">
        <v>1000</v>
      </c>
      <c r="F3" s="12">
        <f>IFERROR(VLOOKUP(TRUNC(IF($D$2="KGS",D3*22.046,D3*10)),K!$A$2:$Q$5001, IF(LEFT(C3,1)="F",4,2))*IF($E$2="KGS",E3,E3/2.2046) + VLOOKUP(TRUNC(IF($D$2="KGS",D3*22.046,D3*10)),K!$A$2:$Q$5001,  IF(LEFT(C3,1)="F",5,3)),"")</f>
        <v>920.18065244612001</v>
      </c>
    </row>
    <row r="4" spans="1:6" x14ac:dyDescent="0.25">
      <c r="B4" t="s">
        <v>19</v>
      </c>
      <c r="C4" t="s">
        <v>6</v>
      </c>
      <c r="D4" s="11">
        <v>117.7</v>
      </c>
      <c r="E4" s="11">
        <v>427</v>
      </c>
      <c r="F4" s="12">
        <f>IFERROR(VLOOKUP(TRUNC(IF($D$2="KGS",D4*22.046,D4*10)),K!$A$2:$Q$5001, IF(LEFT(C4,1)="F",4,2))*IF($E$2="KGS",E4,E4/2.2046) + VLOOKUP(TRUNC(IF($D$2="KGS",D4*22.046,D4*10)),K!$A$2:$Q$5001,  IF(LEFT(C4,1)="F",5,3)),"")</f>
        <v>1014.9834213145373</v>
      </c>
    </row>
    <row r="5" spans="1:6" x14ac:dyDescent="0.25">
      <c r="F5" s="12" t="str">
        <f>IFERROR(VLOOKUP(TRUNC(IF($D$2="KGS",D5*22.046,D5*10)),K!$A$2:$Q$5001, IF(LEFT(C5,1)="F",4,2))*IF($E$2="KGS",E5,E5/2.2046) + VLOOKUP(TRUNC(IF($D$2="KGS",D5*22.046,D5*10)),K!$A$2:$Q$5001,  IF(LEFT(C5,1)="F",5,3)),"")</f>
        <v/>
      </c>
    </row>
    <row r="6" spans="1:6" x14ac:dyDescent="0.25">
      <c r="F6" s="12" t="str">
        <f>IFERROR(VLOOKUP(TRUNC(IF($D$2="KGS",D6*22.046,D6*10)),K!$A$2:$Q$5001, IF(LEFT(C6,1)="F",4,2))*IF($E$2="KGS",E6,E6/2.2046) + VLOOKUP(TRUNC(IF($D$2="KGS",D6*22.046,D6*10)),K!$A$2:$Q$5001,  IF(LEFT(C6,1)="F",5,3)),"")</f>
        <v/>
      </c>
    </row>
    <row r="7" spans="1:6" x14ac:dyDescent="0.25">
      <c r="F7" s="12" t="str">
        <f>IFERROR(VLOOKUP(TRUNC(IF($D$2="KGS",D7*22.046,D7*10)),K!$A$2:$Q$5001, IF(LEFT(C7,1)="F",4,2))*IF($E$2="KGS",E7,E7/2.2046) + VLOOKUP(TRUNC(IF($D$2="KGS",D7*22.046,D7*10)),K!$A$2:$Q$5001,  IF(LEFT(C7,1)="F",5,3)),"")</f>
        <v/>
      </c>
    </row>
    <row r="8" spans="1:6" x14ac:dyDescent="0.25">
      <c r="F8" s="12" t="str">
        <f>IFERROR(VLOOKUP(TRUNC(IF($D$2="KGS",D8*22.046,D8*10)),K!$A$2:$Q$5001, IF(LEFT(C8,1)="F",4,2))*IF($E$2="KGS",E8,E8/2.2046) + VLOOKUP(TRUNC(IF($D$2="KGS",D8*22.046,D8*10)),K!$A$2:$Q$5001,  IF(LEFT(C8,1)="F",5,3)),"")</f>
        <v/>
      </c>
    </row>
    <row r="9" spans="1:6" x14ac:dyDescent="0.25">
      <c r="F9" s="12" t="str">
        <f>IFERROR(VLOOKUP(TRUNC(IF($D$2="KGS",D9*22.046,D9*10)),K!$A$2:$Q$5001, IF(LEFT(C9,1)="F",4,2))*IF($E$2="KGS",E9,E9/2.2046) + VLOOKUP(TRUNC(IF($D$2="KGS",D9*22.046,D9*10)),K!$A$2:$Q$5001,  IF(LEFT(C9,1)="F",5,3)),"")</f>
        <v/>
      </c>
    </row>
    <row r="10" spans="1:6" x14ac:dyDescent="0.25">
      <c r="F10" s="12" t="str">
        <f>IFERROR(VLOOKUP(TRUNC(IF($D$2="KGS",D10*22.046,D10*10)),K!$A$2:$Q$5001, IF(LEFT(C10,1)="F",4,2))*IF($E$2="KGS",E10,E10/2.2046) + VLOOKUP(TRUNC(IF($D$2="KGS",D10*22.046,D10*10)),K!$A$2:$Q$5001,  IF(LEFT(C10,1)="F",5,3)),"")</f>
        <v/>
      </c>
    </row>
    <row r="11" spans="1:6" x14ac:dyDescent="0.25">
      <c r="F11" s="12" t="str">
        <f>IFERROR(VLOOKUP(TRUNC(IF($D$2="KGS",D11*22.046,D11*10)),K!$A$2:$Q$5001, IF(LEFT(C11,1)="F",4,2))*IF($E$2="KGS",E11,E11/2.2046) + VLOOKUP(TRUNC(IF($D$2="KGS",D11*22.046,D11*10)),K!$A$2:$Q$5001,  IF(LEFT(C11,1)="F",5,3)),"")</f>
        <v/>
      </c>
    </row>
    <row r="12" spans="1:6" x14ac:dyDescent="0.25">
      <c r="F12" s="12" t="str">
        <f>IFERROR(VLOOKUP(TRUNC(IF($D$2="KGS",D12*22.046,D12*10)),K!$A$2:$Q$5001, IF(LEFT(C12,1)="F",4,2))*IF($E$2="KGS",E12,E12/2.2046) + VLOOKUP(TRUNC(IF($D$2="KGS",D12*22.046,D12*10)),K!$A$2:$Q$5001,  IF(LEFT(C12,1)="F",5,3)),"")</f>
        <v/>
      </c>
    </row>
    <row r="13" spans="1:6" x14ac:dyDescent="0.25">
      <c r="F13" s="12" t="str">
        <f>IFERROR(VLOOKUP(TRUNC(IF($D$2="KGS",D13*22.046,D13*10)),K!$A$2:$Q$5001, IF(LEFT(C13,1)="F",4,2))*IF($E$2="KGS",E13,E13/2.2046) + VLOOKUP(TRUNC(IF($D$2="KGS",D13*22.046,D13*10)),K!$A$2:$Q$5001,  IF(LEFT(C13,1)="F",5,3)),"")</f>
        <v/>
      </c>
    </row>
    <row r="14" spans="1:6" x14ac:dyDescent="0.25">
      <c r="F14" s="12" t="str">
        <f>IFERROR(VLOOKUP(TRUNC(IF($D$2="KGS",D14*22.046,D14*10)),K!$A$2:$Q$5001, IF(LEFT(C14,1)="F",4,2))*IF($E$2="KGS",E14,E14/2.2046) + VLOOKUP(TRUNC(IF($D$2="KGS",D14*22.046,D14*10)),K!$A$2:$Q$5001,  IF(LEFT(C14,1)="F",5,3)),"")</f>
        <v/>
      </c>
    </row>
    <row r="15" spans="1:6" x14ac:dyDescent="0.25">
      <c r="F15" s="12" t="str">
        <f>IFERROR(VLOOKUP(TRUNC(IF($D$2="KGS",D15*22.046,D15*10)),K!$A$2:$Q$5001, IF(LEFT(C15,1)="F",4,2))*IF($E$2="KGS",E15,E15/2.2046) + VLOOKUP(TRUNC(IF($D$2="KGS",D15*22.046,D15*10)),K!$A$2:$Q$5001,  IF(LEFT(C15,1)="F",5,3)),"")</f>
        <v/>
      </c>
    </row>
    <row r="16" spans="1:6" x14ac:dyDescent="0.25">
      <c r="F16" s="12" t="str">
        <f>IFERROR(VLOOKUP(TRUNC(IF($D$2="KGS",D16*22.046,D16*10)),K!$A$2:$Q$5001, IF(LEFT(C16,1)="F",4,2))*IF($E$2="KGS",E16,E16/2.2046) + VLOOKUP(TRUNC(IF($D$2="KGS",D16*22.046,D16*10)),K!$A$2:$Q$5001,  IF(LEFT(C16,1)="F",5,3)),"")</f>
        <v/>
      </c>
    </row>
    <row r="17" spans="6:6" x14ac:dyDescent="0.25">
      <c r="F17" s="12" t="str">
        <f>IFERROR(VLOOKUP(TRUNC(IF($D$2="KGS",D17*22.046,D17*10)),K!$A$2:$Q$5001, IF(LEFT(C17,1)="F",4,2))*IF($E$2="KGS",E17,E17/2.2046) + VLOOKUP(TRUNC(IF($D$2="KGS",D17*22.046,D17*10)),K!$A$2:$Q$5001,  IF(LEFT(C17,1)="F",5,3)),"")</f>
        <v/>
      </c>
    </row>
    <row r="18" spans="6:6" x14ac:dyDescent="0.25">
      <c r="F18" s="12" t="str">
        <f>IFERROR(VLOOKUP(TRUNC(IF($D$2="KGS",D18*22.046,D18*10)),K!$A$2:$Q$5001, IF(LEFT(C18,1)="F",4,2))*IF($E$2="KGS",E18,E18/2.2046) + VLOOKUP(TRUNC(IF($D$2="KGS",D18*22.046,D18*10)),K!$A$2:$Q$5001,  IF(LEFT(C18,1)="F",5,3)),"")</f>
        <v/>
      </c>
    </row>
    <row r="19" spans="6:6" x14ac:dyDescent="0.25">
      <c r="F19" s="12" t="str">
        <f>IFERROR(VLOOKUP(TRUNC(IF($D$2="KGS",D19*22.046,D19*10)),K!$A$2:$Q$5001, IF(LEFT(C19,1)="F",4,2))*IF($E$2="KGS",E19,E19/2.2046) + VLOOKUP(TRUNC(IF($D$2="KGS",D19*22.046,D19*10)),K!$A$2:$Q$5001,  IF(LEFT(C19,1)="F",5,3)),"")</f>
        <v/>
      </c>
    </row>
    <row r="20" spans="6:6" x14ac:dyDescent="0.25">
      <c r="F20" s="12" t="str">
        <f>IFERROR(VLOOKUP(TRUNC(IF($D$2="KGS",D20*22.046,D20*10)),K!$A$2:$Q$5001, IF(LEFT(C20,1)="F",4,2))*IF($E$2="KGS",E20,E20/2.2046) + VLOOKUP(TRUNC(IF($D$2="KGS",D20*22.046,D20*10)),K!$A$2:$Q$5001,  IF(LEFT(C20,1)="F",5,3)),"")</f>
        <v/>
      </c>
    </row>
    <row r="21" spans="6:6" x14ac:dyDescent="0.25">
      <c r="F21" s="12" t="str">
        <f>IFERROR(VLOOKUP(TRUNC(IF($D$2="KGS",D21*22.046,D21*10)),K!$A$2:$Q$5001, IF(LEFT(C21,1)="F",4,2))*IF($E$2="KGS",E21,E21/2.2046) + VLOOKUP(TRUNC(IF($D$2="KGS",D21*22.046,D21*10)),K!$A$2:$Q$5001,  IF(LEFT(C21,1)="F",5,3)),"")</f>
        <v/>
      </c>
    </row>
    <row r="22" spans="6:6" x14ac:dyDescent="0.25">
      <c r="F22" s="12" t="str">
        <f>IFERROR(VLOOKUP(TRUNC(IF($D$2="KGS",D22*22.046,D22*10)),K!$A$2:$Q$5001, IF(LEFT(C22,1)="F",4,2))*IF($E$2="KGS",E22,E22/2.2046) + VLOOKUP(TRUNC(IF($D$2="KGS",D22*22.046,D22*10)),K!$A$2:$Q$5001,  IF(LEFT(C22,1)="F",5,3)),"")</f>
        <v/>
      </c>
    </row>
    <row r="23" spans="6:6" x14ac:dyDescent="0.25">
      <c r="F23" s="12" t="str">
        <f>IFERROR(VLOOKUP(TRUNC(IF($D$2="KGS",D23*22.046,D23*10)),K!$A$2:$Q$5001, IF(LEFT(C23,1)="F",4,2))*IF($E$2="KGS",E23,E23/2.2046) + VLOOKUP(TRUNC(IF($D$2="KGS",D23*22.046,D23*10)),K!$A$2:$Q$5001,  IF(LEFT(C23,1)="F",5,3)),"")</f>
        <v/>
      </c>
    </row>
    <row r="24" spans="6:6" x14ac:dyDescent="0.25">
      <c r="F24" s="12" t="str">
        <f>IFERROR(VLOOKUP(TRUNC(IF($D$2="KGS",D24*22.046,D24*10)),K!$A$2:$Q$5001, IF(LEFT(C24,1)="F",4,2))*IF($E$2="KGS",E24,E24/2.2046) + VLOOKUP(TRUNC(IF($D$2="KGS",D24*22.046,D24*10)),K!$A$2:$Q$5001,  IF(LEFT(C24,1)="F",5,3)),"")</f>
        <v/>
      </c>
    </row>
    <row r="25" spans="6:6" x14ac:dyDescent="0.25">
      <c r="F25" s="12" t="str">
        <f>IFERROR(VLOOKUP(TRUNC(IF($D$2="KGS",D25*22.046,D25*10)),K!$A$2:$Q$5001, IF(LEFT(C25,1)="F",4,2))*IF($E$2="KGS",E25,E25/2.2046) + VLOOKUP(TRUNC(IF($D$2="KGS",D25*22.046,D25*10)),K!$A$2:$Q$5001,  IF(LEFT(C25,1)="F",5,3)),"")</f>
        <v/>
      </c>
    </row>
    <row r="26" spans="6:6" x14ac:dyDescent="0.25">
      <c r="F26" s="12" t="str">
        <f>IFERROR(VLOOKUP(TRUNC(IF($D$2="KGS",D26*22.046,D26*10)),K!$A$2:$Q$5001, IF(LEFT(C26,1)="F",4,2))*IF($E$2="KGS",E26,E26/2.2046) + VLOOKUP(TRUNC(IF($D$2="KGS",D26*22.046,D26*10)),K!$A$2:$Q$5001,  IF(LEFT(C26,1)="F",5,3)),"")</f>
        <v/>
      </c>
    </row>
    <row r="27" spans="6:6" x14ac:dyDescent="0.25">
      <c r="F27" s="12" t="str">
        <f>IFERROR(VLOOKUP(TRUNC(IF($D$2="KGS",D27*22.046,D27*10)),K!$A$2:$Q$5001, IF(LEFT(C27,1)="F",4,2))*IF($E$2="KGS",E27,E27/2.2046) + VLOOKUP(TRUNC(IF($D$2="KGS",D27*22.046,D27*10)),K!$A$2:$Q$5001,  IF(LEFT(C27,1)="F",5,3)),"")</f>
        <v/>
      </c>
    </row>
    <row r="28" spans="6:6" x14ac:dyDescent="0.25">
      <c r="F28" s="12" t="str">
        <f>IFERROR(VLOOKUP(TRUNC(IF($D$2="KGS",D28*22.046,D28*10)),K!$A$2:$Q$5001, IF(LEFT(C28,1)="F",4,2))*IF($E$2="KGS",E28,E28/2.2046) + VLOOKUP(TRUNC(IF($D$2="KGS",D28*22.046,D28*10)),K!$A$2:$Q$5001,  IF(LEFT(C28,1)="F",5,3)),"")</f>
        <v/>
      </c>
    </row>
    <row r="29" spans="6:6" x14ac:dyDescent="0.25">
      <c r="F29" s="12" t="str">
        <f>IFERROR(VLOOKUP(TRUNC(IF($D$2="KGS",D29*22.046,D29*10)),K!$A$2:$Q$5001, IF(LEFT(C29,1)="F",4,2))*IF($E$2="KGS",E29,E29/2.2046) + VLOOKUP(TRUNC(IF($D$2="KGS",D29*22.046,D29*10)),K!$A$2:$Q$5001,  IF(LEFT(C29,1)="F",5,3)),"")</f>
        <v/>
      </c>
    </row>
    <row r="30" spans="6:6" x14ac:dyDescent="0.25">
      <c r="F30" s="12" t="str">
        <f>IFERROR(VLOOKUP(TRUNC(IF($D$2="KGS",D30*22.046,D30*10)),K!$A$2:$Q$5001, IF(LEFT(C30,1)="F",4,2))*IF($E$2="KGS",E30,E30/2.2046) + VLOOKUP(TRUNC(IF($D$2="KGS",D30*22.046,D30*10)),K!$A$2:$Q$5001,  IF(LEFT(C30,1)="F",5,3)),"")</f>
        <v/>
      </c>
    </row>
    <row r="31" spans="6:6" x14ac:dyDescent="0.25">
      <c r="F31" s="12" t="str">
        <f>IFERROR(VLOOKUP(TRUNC(IF($D$2="KGS",D31*22.046,D31*10)),K!$A$2:$Q$5001, IF(LEFT(C31,1)="F",4,2))*IF($E$2="KGS",E31,E31/2.2046) + VLOOKUP(TRUNC(IF($D$2="KGS",D31*22.046,D31*10)),K!$A$2:$Q$5001,  IF(LEFT(C31,1)="F",5,3)),"")</f>
        <v/>
      </c>
    </row>
    <row r="32" spans="6:6" x14ac:dyDescent="0.25">
      <c r="F32" s="12" t="str">
        <f>IFERROR(VLOOKUP(TRUNC(IF($D$2="KGS",D32*22.046,D32*10)),K!$A$2:$Q$5001, IF(LEFT(C32,1)="F",4,2))*IF($E$2="KGS",E32,E32/2.2046) + VLOOKUP(TRUNC(IF($D$2="KGS",D32*22.046,D32*10)),K!$A$2:$Q$5001,  IF(LEFT(C32,1)="F",5,3)),"")</f>
        <v/>
      </c>
    </row>
    <row r="33" spans="6:6" x14ac:dyDescent="0.25">
      <c r="F33" s="12" t="str">
        <f>IFERROR(VLOOKUP(TRUNC(IF($D$2="KGS",D33*22.046,D33*10)),K!$A$2:$Q$5001, IF(LEFT(C33,1)="F",4,2))*IF($E$2="KGS",E33,E33/2.2046) + VLOOKUP(TRUNC(IF($D$2="KGS",D33*22.046,D33*10)),K!$A$2:$Q$5001,  IF(LEFT(C33,1)="F",5,3)),"")</f>
        <v/>
      </c>
    </row>
    <row r="34" spans="6:6" x14ac:dyDescent="0.25">
      <c r="F34" s="12" t="str">
        <f>IFERROR(VLOOKUP(TRUNC(IF($D$2="KGS",D34*22.046,D34*10)),K!$A$2:$Q$5001, IF(LEFT(C34,1)="F",4,2))*IF($E$2="KGS",E34,E34/2.2046) + VLOOKUP(TRUNC(IF($D$2="KGS",D34*22.046,D34*10)),K!$A$2:$Q$5001,  IF(LEFT(C34,1)="F",5,3)),"")</f>
        <v/>
      </c>
    </row>
    <row r="35" spans="6:6" x14ac:dyDescent="0.25">
      <c r="F35" s="12" t="str">
        <f>IFERROR(VLOOKUP(TRUNC(IF($D$2="KGS",D35*22.046,D35*10)),K!$A$2:$Q$5001, IF(LEFT(C35,1)="F",4,2))*IF($E$2="KGS",E35,E35/2.2046) + VLOOKUP(TRUNC(IF($D$2="KGS",D35*22.046,D35*10)),K!$A$2:$Q$5001,  IF(LEFT(C35,1)="F",5,3)),"")</f>
        <v/>
      </c>
    </row>
    <row r="36" spans="6:6" x14ac:dyDescent="0.25">
      <c r="F36" s="12" t="str">
        <f>IFERROR(VLOOKUP(TRUNC(IF($D$2="KGS",D36*22.046,D36*10)),K!$A$2:$Q$5001, IF(LEFT(C36,1)="F",4,2))*IF($E$2="KGS",E36,E36/2.2046) + VLOOKUP(TRUNC(IF($D$2="KGS",D36*22.046,D36*10)),K!$A$2:$Q$5001,  IF(LEFT(C36,1)="F",5,3)),"")</f>
        <v/>
      </c>
    </row>
    <row r="37" spans="6:6" x14ac:dyDescent="0.25">
      <c r="F37" s="12" t="str">
        <f>IFERROR(VLOOKUP(TRUNC(IF($D$2="KGS",D37*22.046,D37*10)),K!$A$2:$Q$5001, IF(LEFT(C37,1)="F",4,2))*IF($E$2="KGS",E37,E37/2.2046) + VLOOKUP(TRUNC(IF($D$2="KGS",D37*22.046,D37*10)),K!$A$2:$Q$5001,  IF(LEFT(C37,1)="F",5,3)),"")</f>
        <v/>
      </c>
    </row>
    <row r="38" spans="6:6" x14ac:dyDescent="0.25">
      <c r="F38" s="12" t="str">
        <f>IFERROR(VLOOKUP(TRUNC(IF($D$2="KGS",D38*22.046,D38*10)),K!$A$2:$Q$5001, IF(LEFT(C38,1)="F",4,2))*IF($E$2="KGS",E38,E38/2.2046) + VLOOKUP(TRUNC(IF($D$2="KGS",D38*22.046,D38*10)),K!$A$2:$Q$5001,  IF(LEFT(C38,1)="F",5,3)),"")</f>
        <v/>
      </c>
    </row>
    <row r="39" spans="6:6" x14ac:dyDescent="0.25">
      <c r="F39" s="12" t="str">
        <f>IFERROR(VLOOKUP(TRUNC(IF($D$2="KGS",D39*22.046,D39*10)),K!$A$2:$Q$5001, IF(LEFT(C39,1)="F",4,2))*IF($E$2="KGS",E39,E39/2.2046) + VLOOKUP(TRUNC(IF($D$2="KGS",D39*22.046,D39*10)),K!$A$2:$Q$5001,  IF(LEFT(C39,1)="F",5,3)),"")</f>
        <v/>
      </c>
    </row>
    <row r="40" spans="6:6" x14ac:dyDescent="0.25">
      <c r="F40" s="12" t="str">
        <f>IFERROR(VLOOKUP(TRUNC(IF($D$2="KGS",D40*22.046,D40*10)),K!$A$2:$Q$5001, IF(LEFT(C40,1)="F",4,2))*IF($E$2="KGS",E40,E40/2.2046) + VLOOKUP(TRUNC(IF($D$2="KGS",D40*22.046,D40*10)),K!$A$2:$Q$5001,  IF(LEFT(C40,1)="F",5,3)),"")</f>
        <v/>
      </c>
    </row>
    <row r="41" spans="6:6" x14ac:dyDescent="0.25">
      <c r="F41" s="12" t="str">
        <f>IFERROR(VLOOKUP(TRUNC(IF($D$2="KGS",D41*22.046,D41*10)),K!$A$2:$Q$5001, IF(LEFT(C41,1)="F",4,2))*IF($E$2="KGS",E41,E41/2.2046) + VLOOKUP(TRUNC(IF($D$2="KGS",D41*22.046,D41*10)),K!$A$2:$Q$5001,  IF(LEFT(C41,1)="F",5,3)),"")</f>
        <v/>
      </c>
    </row>
    <row r="42" spans="6:6" x14ac:dyDescent="0.25">
      <c r="F42" s="12" t="str">
        <f>IFERROR(VLOOKUP(TRUNC(IF($D$2="KGS",D42*22.046,D42*10)),K!$A$2:$Q$5001, IF(LEFT(C42,1)="F",4,2))*IF($E$2="KGS",E42,E42/2.2046) + VLOOKUP(TRUNC(IF($D$2="KGS",D42*22.046,D42*10)),K!$A$2:$Q$5001,  IF(LEFT(C42,1)="F",5,3)),"")</f>
        <v/>
      </c>
    </row>
    <row r="43" spans="6:6" x14ac:dyDescent="0.25">
      <c r="F43" s="12" t="str">
        <f>IFERROR(VLOOKUP(TRUNC(IF($D$2="KGS",D43*22.046,D43*10)),K!$A$2:$Q$5001, IF(LEFT(C43,1)="F",4,2))*IF($E$2="KGS",E43,E43/2.2046) + VLOOKUP(TRUNC(IF($D$2="KGS",D43*22.046,D43*10)),K!$A$2:$Q$5001,  IF(LEFT(C43,1)="F",5,3)),"")</f>
        <v/>
      </c>
    </row>
    <row r="44" spans="6:6" x14ac:dyDescent="0.25">
      <c r="F44" s="12" t="str">
        <f>IFERROR(VLOOKUP(TRUNC(IF($D$2="KGS",D44*22.046,D44*10)),K!$A$2:$Q$5001, IF(LEFT(C44,1)="F",4,2))*IF($E$2="KGS",E44,E44/2.2046) + VLOOKUP(TRUNC(IF($D$2="KGS",D44*22.046,D44*10)),K!$A$2:$Q$5001,  IF(LEFT(C44,1)="F",5,3)),"")</f>
        <v/>
      </c>
    </row>
    <row r="45" spans="6:6" x14ac:dyDescent="0.25">
      <c r="F45" s="12" t="str">
        <f>IFERROR(VLOOKUP(TRUNC(IF($D$2="KGS",D45*22.046,D45*10)),K!$A$2:$Q$5001, IF(LEFT(C45,1)="F",4,2))*IF($E$2="KGS",E45,E45/2.2046) + VLOOKUP(TRUNC(IF($D$2="KGS",D45*22.046,D45*10)),K!$A$2:$Q$5001,  IF(LEFT(C45,1)="F",5,3)),"")</f>
        <v/>
      </c>
    </row>
    <row r="46" spans="6:6" x14ac:dyDescent="0.25">
      <c r="F46" s="12" t="str">
        <f>IFERROR(VLOOKUP(TRUNC(IF($D$2="KGS",D46*22.046,D46*10)),K!$A$2:$Q$5001, IF(LEFT(C46,1)="F",4,2))*IF($E$2="KGS",E46,E46/2.2046) + VLOOKUP(TRUNC(IF($D$2="KGS",D46*22.046,D46*10)),K!$A$2:$Q$5001,  IF(LEFT(C46,1)="F",5,3)),"")</f>
        <v/>
      </c>
    </row>
    <row r="47" spans="6:6" x14ac:dyDescent="0.25">
      <c r="F47" s="12" t="str">
        <f>IFERROR(VLOOKUP(TRUNC(IF($D$2="KGS",D47*22.046,D47*10)),K!$A$2:$Q$5001, IF(LEFT(C47,1)="F",4,2))*IF($E$2="KGS",E47,E47/2.2046) + VLOOKUP(TRUNC(IF($D$2="KGS",D47*22.046,D47*10)),K!$A$2:$Q$5001,  IF(LEFT(C47,1)="F",5,3)),"")</f>
        <v/>
      </c>
    </row>
    <row r="48" spans="6:6" x14ac:dyDescent="0.25">
      <c r="F48" s="12" t="str">
        <f>IFERROR(VLOOKUP(TRUNC(IF($D$2="KGS",D48*22.046,D48*10)),K!$A$2:$Q$5001, IF(LEFT(C48,1)="F",4,2))*IF($E$2="KGS",E48,E48/2.2046) + VLOOKUP(TRUNC(IF($D$2="KGS",D48*22.046,D48*10)),K!$A$2:$Q$5001,  IF(LEFT(C48,1)="F",5,3)),"")</f>
        <v/>
      </c>
    </row>
    <row r="49" spans="6:6" x14ac:dyDescent="0.25">
      <c r="F49" s="12" t="str">
        <f>IFERROR(VLOOKUP(TRUNC(IF($D$2="KGS",D49*22.046,D49*10)),K!$A$2:$Q$5001, IF(LEFT(C49,1)="F",4,2))*IF($E$2="KGS",E49,E49/2.2046) + VLOOKUP(TRUNC(IF($D$2="KGS",D49*22.046,D49*10)),K!$A$2:$Q$5001,  IF(LEFT(C49,1)="F",5,3)),"")</f>
        <v/>
      </c>
    </row>
    <row r="50" spans="6:6" x14ac:dyDescent="0.25">
      <c r="F50" s="12" t="str">
        <f>IFERROR(VLOOKUP(TRUNC(IF($D$2="KGS",D50*22.046,D50*10)),K!$A$2:$Q$5001, IF(LEFT(C50,1)="F",4,2))*IF($E$2="KGS",E50,E50/2.2046) + VLOOKUP(TRUNC(IF($D$2="KGS",D50*22.046,D50*10)),K!$A$2:$Q$5001,  IF(LEFT(C50,1)="F",5,3)),"")</f>
        <v/>
      </c>
    </row>
    <row r="51" spans="6:6" x14ac:dyDescent="0.25">
      <c r="F51" s="12" t="str">
        <f>IFERROR(VLOOKUP(TRUNC(IF($D$2="KGS",D51*22.046,D51*10)),K!$A$2:$Q$5001, IF(LEFT(C51,1)="F",4,2))*IF($E$2="KGS",E51,E51/2.2046) + VLOOKUP(TRUNC(IF($D$2="KGS",D51*22.046,D51*10)),K!$A$2:$Q$5001,  IF(LEFT(C51,1)="F",5,3)),"")</f>
        <v/>
      </c>
    </row>
    <row r="52" spans="6:6" x14ac:dyDescent="0.25">
      <c r="F52" s="12" t="str">
        <f>IFERROR(VLOOKUP(TRUNC(IF($D$2="KGS",D52*22.046,D52*10)),K!$A$2:$Q$5001, IF(LEFT(C52,1)="F",4,2))*IF($E$2="KGS",E52,E52/2.2046) + VLOOKUP(TRUNC(IF($D$2="KGS",D52*22.046,D52*10)),K!$A$2:$Q$5001,  IF(LEFT(C52,1)="F",5,3)),"")</f>
        <v/>
      </c>
    </row>
    <row r="53" spans="6:6" x14ac:dyDescent="0.25">
      <c r="F53" s="12" t="str">
        <f>IFERROR(VLOOKUP(TRUNC(IF($D$2="KGS",D53*22.046,D53*10)),K!$A$2:$Q$5001, IF(LEFT(C53,1)="F",4,2))*IF($E$2="KGS",E53,E53/2.2046) + VLOOKUP(TRUNC(IF($D$2="KGS",D53*22.046,D53*10)),K!$A$2:$Q$5001,  IF(LEFT(C53,1)="F",5,3)),"")</f>
        <v/>
      </c>
    </row>
    <row r="54" spans="6:6" x14ac:dyDescent="0.25">
      <c r="F54" s="12" t="str">
        <f>IFERROR(VLOOKUP(TRUNC(IF($D$2="KGS",D54*22.046,D54*10)),K!$A$2:$Q$5001, IF(LEFT(C54,1)="F",4,2))*IF($E$2="KGS",E54,E54/2.2046) + VLOOKUP(TRUNC(IF($D$2="KGS",D54*22.046,D54*10)),K!$A$2:$Q$5001,  IF(LEFT(C54,1)="F",5,3)),"")</f>
        <v/>
      </c>
    </row>
    <row r="55" spans="6:6" x14ac:dyDescent="0.25">
      <c r="F55" s="12" t="str">
        <f>IFERROR(VLOOKUP(TRUNC(IF($D$2="KGS",D55*22.046,D55*10)),K!$A$2:$Q$5001, IF(LEFT(C55,1)="F",4,2))*IF($E$2="KGS",E55,E55/2.2046) + VLOOKUP(TRUNC(IF($D$2="KGS",D55*22.046,D55*10)),K!$A$2:$Q$5001,  IF(LEFT(C55,1)="F",5,3)),"")</f>
        <v/>
      </c>
    </row>
    <row r="56" spans="6:6" x14ac:dyDescent="0.25">
      <c r="F56" s="12" t="str">
        <f>IFERROR(VLOOKUP(TRUNC(IF($D$2="KGS",D56*22.046,D56*10)),K!$A$2:$Q$5001, IF(LEFT(C56,1)="F",4,2))*IF($E$2="KGS",E56,E56/2.2046) + VLOOKUP(TRUNC(IF($D$2="KGS",D56*22.046,D56*10)),K!$A$2:$Q$5001,  IF(LEFT(C56,1)="F",5,3)),"")</f>
        <v/>
      </c>
    </row>
    <row r="57" spans="6:6" x14ac:dyDescent="0.25">
      <c r="F57" s="12" t="str">
        <f>IFERROR(VLOOKUP(TRUNC(IF($D$2="KGS",D57*22.046,D57*10)),K!$A$2:$Q$5001, IF(LEFT(C57,1)="F",4,2))*IF($E$2="KGS",E57,E57/2.2046) + VLOOKUP(TRUNC(IF($D$2="KGS",D57*22.046,D57*10)),K!$A$2:$Q$5001,  IF(LEFT(C57,1)="F",5,3)),"")</f>
        <v/>
      </c>
    </row>
    <row r="58" spans="6:6" x14ac:dyDescent="0.25">
      <c r="F58" s="12" t="str">
        <f>IFERROR(VLOOKUP(TRUNC(IF($D$2="KGS",D58*22.046,D58*10)),K!$A$2:$Q$5001, IF(LEFT(C58,1)="F",4,2))*IF($E$2="KGS",E58,E58/2.2046) + VLOOKUP(TRUNC(IF($D$2="KGS",D58*22.046,D58*10)),K!$A$2:$Q$5001,  IF(LEFT(C58,1)="F",5,3)),"")</f>
        <v/>
      </c>
    </row>
    <row r="59" spans="6:6" x14ac:dyDescent="0.25">
      <c r="F59" s="12" t="str">
        <f>IFERROR(VLOOKUP(TRUNC(IF($D$2="KGS",D59*22.046,D59*10)),K!$A$2:$Q$5001, IF(LEFT(C59,1)="F",4,2))*IF($E$2="KGS",E59,E59/2.2046) + VLOOKUP(TRUNC(IF($D$2="KGS",D59*22.046,D59*10)),K!$A$2:$Q$5001,  IF(LEFT(C59,1)="F",5,3)),"")</f>
        <v/>
      </c>
    </row>
    <row r="60" spans="6:6" x14ac:dyDescent="0.25">
      <c r="F60" s="12" t="str">
        <f>IFERROR(VLOOKUP(TRUNC(IF($D$2="KGS",D60*22.046,D60*10)),K!$A$2:$Q$5001, IF(LEFT(C60,1)="F",4,2))*IF($E$2="KGS",E60,E60/2.2046) + VLOOKUP(TRUNC(IF($D$2="KGS",D60*22.046,D60*10)),K!$A$2:$Q$5001,  IF(LEFT(C60,1)="F",5,3)),"")</f>
        <v/>
      </c>
    </row>
    <row r="61" spans="6:6" x14ac:dyDescent="0.25">
      <c r="F61" s="12" t="str">
        <f>IFERROR(VLOOKUP(TRUNC(IF($D$2="KGS",D61*22.046,D61*10)),K!$A$2:$Q$5001, IF(LEFT(C61,1)="F",4,2))*IF($E$2="KGS",E61,E61/2.2046) + VLOOKUP(TRUNC(IF($D$2="KGS",D61*22.046,D61*10)),K!$A$2:$Q$5001,  IF(LEFT(C61,1)="F",5,3)),"")</f>
        <v/>
      </c>
    </row>
    <row r="62" spans="6:6" x14ac:dyDescent="0.25">
      <c r="F62" s="12" t="str">
        <f>IFERROR(VLOOKUP(TRUNC(IF($D$2="KGS",D62*22.046,D62*10)),K!$A$2:$Q$5001, IF(LEFT(C62,1)="F",4,2))*IF($E$2="KGS",E62,E62/2.2046) + VLOOKUP(TRUNC(IF($D$2="KGS",D62*22.046,D62*10)),K!$A$2:$Q$5001,  IF(LEFT(C62,1)="F",5,3)),"")</f>
        <v/>
      </c>
    </row>
    <row r="63" spans="6:6" x14ac:dyDescent="0.25">
      <c r="F63" s="12" t="str">
        <f>IFERROR(VLOOKUP(TRUNC(IF($D$2="KGS",D63*22.046,D63*10)),K!$A$2:$Q$5001, IF(LEFT(C63,1)="F",4,2))*IF($E$2="KGS",E63,E63/2.2046) + VLOOKUP(TRUNC(IF($D$2="KGS",D63*22.046,D63*10)),K!$A$2:$Q$5001,  IF(LEFT(C63,1)="F",5,3)),"")</f>
        <v/>
      </c>
    </row>
    <row r="64" spans="6:6" x14ac:dyDescent="0.25">
      <c r="F64" s="12" t="str">
        <f>IFERROR(VLOOKUP(TRUNC(IF($D$2="KGS",D64*22.046,D64*10)),K!$A$2:$Q$5001, IF(LEFT(C64,1)="F",4,2))*IF($E$2="KGS",E64,E64/2.2046) + VLOOKUP(TRUNC(IF($D$2="KGS",D64*22.046,D64*10)),K!$A$2:$Q$5001,  IF(LEFT(C64,1)="F",5,3)),"")</f>
        <v/>
      </c>
    </row>
    <row r="65" spans="6:6" x14ac:dyDescent="0.25">
      <c r="F65" s="12" t="str">
        <f>IFERROR(VLOOKUP(TRUNC(IF($D$2="KGS",D65*22.046,D65*10)),K!$A$2:$Q$5001, IF(LEFT(C65,1)="F",4,2))*IF($E$2="KGS",E65,E65/2.2046) + VLOOKUP(TRUNC(IF($D$2="KGS",D65*22.046,D65*10)),K!$A$2:$Q$5001,  IF(LEFT(C65,1)="F",5,3)),"")</f>
        <v/>
      </c>
    </row>
    <row r="66" spans="6:6" x14ac:dyDescent="0.25">
      <c r="F66" s="12" t="str">
        <f>IFERROR(VLOOKUP(TRUNC(IF($D$2="KGS",D66*22.046,D66*10)),K!$A$2:$Q$5001, IF(LEFT(C66,1)="F",4,2))*IF($E$2="KGS",E66,E66/2.2046) + VLOOKUP(TRUNC(IF($D$2="KGS",D66*22.046,D66*10)),K!$A$2:$Q$5001,  IF(LEFT(C66,1)="F",5,3)),"")</f>
        <v/>
      </c>
    </row>
    <row r="67" spans="6:6" x14ac:dyDescent="0.25">
      <c r="F67" s="12" t="str">
        <f>IFERROR(VLOOKUP(TRUNC(IF($D$2="KGS",D67*22.046,D67*10)),K!$A$2:$Q$5001, IF(LEFT(C67,1)="F",4,2))*IF($E$2="KGS",E67,E67/2.2046) + VLOOKUP(TRUNC(IF($D$2="KGS",D67*22.046,D67*10)),K!$A$2:$Q$5001,  IF(LEFT(C67,1)="F",5,3)),"")</f>
        <v/>
      </c>
    </row>
    <row r="68" spans="6:6" x14ac:dyDescent="0.25">
      <c r="F68" s="12" t="str">
        <f>IFERROR(VLOOKUP(TRUNC(IF($D$2="KGS",D68*22.046,D68*10)),K!$A$2:$Q$5001, IF(LEFT(C68,1)="F",4,2))*IF($E$2="KGS",E68,E68/2.2046) + VLOOKUP(TRUNC(IF($D$2="KGS",D68*22.046,D68*10)),K!$A$2:$Q$5001,  IF(LEFT(C68,1)="F",5,3)),"")</f>
        <v/>
      </c>
    </row>
    <row r="69" spans="6:6" x14ac:dyDescent="0.25">
      <c r="F69" s="12" t="str">
        <f>IFERROR(VLOOKUP(TRUNC(IF($D$2="KGS",D69*22.046,D69*10)),K!$A$2:$Q$5001, IF(LEFT(C69,1)="F",4,2))*IF($E$2="KGS",E69,E69/2.2046) + VLOOKUP(TRUNC(IF($D$2="KGS",D69*22.046,D69*10)),K!$A$2:$Q$5001,  IF(LEFT(C69,1)="F",5,3)),"")</f>
        <v/>
      </c>
    </row>
    <row r="70" spans="6:6" x14ac:dyDescent="0.25">
      <c r="F70" s="12" t="str">
        <f>IFERROR(VLOOKUP(TRUNC(IF($D$2="KGS",D70*22.046,D70*10)),K!$A$2:$Q$5001, IF(LEFT(C70,1)="F",4,2))*IF($E$2="KGS",E70,E70/2.2046) + VLOOKUP(TRUNC(IF($D$2="KGS",D70*22.046,D70*10)),K!$A$2:$Q$5001,  IF(LEFT(C70,1)="F",5,3)),"")</f>
        <v/>
      </c>
    </row>
    <row r="71" spans="6:6" x14ac:dyDescent="0.25">
      <c r="F71" s="12" t="str">
        <f>IFERROR(VLOOKUP(TRUNC(IF($D$2="KGS",D71*22.046,D71*10)),K!$A$2:$Q$5001, IF(LEFT(C71,1)="F",4,2))*IF($E$2="KGS",E71,E71/2.2046) + VLOOKUP(TRUNC(IF($D$2="KGS",D71*22.046,D71*10)),K!$A$2:$Q$5001,  IF(LEFT(C71,1)="F",5,3)),"")</f>
        <v/>
      </c>
    </row>
    <row r="72" spans="6:6" x14ac:dyDescent="0.25">
      <c r="F72" s="12" t="str">
        <f>IFERROR(VLOOKUP(TRUNC(IF($D$2="KGS",D72*22.046,D72*10)),K!$A$2:$Q$5001, IF(LEFT(C72,1)="F",4,2))*IF($E$2="KGS",E72,E72/2.2046) + VLOOKUP(TRUNC(IF($D$2="KGS",D72*22.046,D72*10)),K!$A$2:$Q$5001,  IF(LEFT(C72,1)="F",5,3)),"")</f>
        <v/>
      </c>
    </row>
    <row r="73" spans="6:6" x14ac:dyDescent="0.25">
      <c r="F73" s="12" t="str">
        <f>IFERROR(VLOOKUP(TRUNC(IF($D$2="KGS",D73*22.046,D73*10)),K!$A$2:$Q$5001, IF(LEFT(C73,1)="F",4,2))*IF($E$2="KGS",E73,E73/2.2046) + VLOOKUP(TRUNC(IF($D$2="KGS",D73*22.046,D73*10)),K!$A$2:$Q$5001,  IF(LEFT(C73,1)="F",5,3)),"")</f>
        <v/>
      </c>
    </row>
    <row r="74" spans="6:6" x14ac:dyDescent="0.25">
      <c r="F74" s="12" t="str">
        <f>IFERROR(VLOOKUP(TRUNC(IF($D$2="KGS",D74*22.046,D74*10)),K!$A$2:$Q$5001, IF(LEFT(C74,1)="F",4,2))*IF($E$2="KGS",E74,E74/2.2046) + VLOOKUP(TRUNC(IF($D$2="KGS",D74*22.046,D74*10)),K!$A$2:$Q$5001,  IF(LEFT(C74,1)="F",5,3)),"")</f>
        <v/>
      </c>
    </row>
    <row r="75" spans="6:6" x14ac:dyDescent="0.25">
      <c r="F75" s="12" t="str">
        <f>IFERROR(VLOOKUP(TRUNC(IF($D$2="KGS",D75*22.046,D75*10)),K!$A$2:$Q$5001, IF(LEFT(C75,1)="F",4,2))*IF($E$2="KGS",E75,E75/2.2046) + VLOOKUP(TRUNC(IF($D$2="KGS",D75*22.046,D75*10)),K!$A$2:$Q$5001,  IF(LEFT(C75,1)="F",5,3)),"")</f>
        <v/>
      </c>
    </row>
    <row r="76" spans="6:6" x14ac:dyDescent="0.25">
      <c r="F76" s="12" t="str">
        <f>IFERROR(VLOOKUP(TRUNC(IF($D$2="KGS",D76*22.046,D76*10)),K!$A$2:$Q$5001, IF(LEFT(C76,1)="F",4,2))*IF($E$2="KGS",E76,E76/2.2046) + VLOOKUP(TRUNC(IF($D$2="KGS",D76*22.046,D76*10)),K!$A$2:$Q$5001,  IF(LEFT(C76,1)="F",5,3)),"")</f>
        <v/>
      </c>
    </row>
    <row r="77" spans="6:6" x14ac:dyDescent="0.25">
      <c r="F77" s="12" t="str">
        <f>IFERROR(VLOOKUP(TRUNC(IF($D$2="KGS",D77*22.046,D77*10)),K!$A$2:$Q$5001, IF(LEFT(C77,1)="F",4,2))*IF($E$2="KGS",E77,E77/2.2046) + VLOOKUP(TRUNC(IF($D$2="KGS",D77*22.046,D77*10)),K!$A$2:$Q$5001,  IF(LEFT(C77,1)="F",5,3)),"")</f>
        <v/>
      </c>
    </row>
    <row r="78" spans="6:6" x14ac:dyDescent="0.25">
      <c r="F78" s="12" t="str">
        <f>IFERROR(VLOOKUP(TRUNC(IF($D$2="KGS",D78*22.046,D78*10)),K!$A$2:$Q$5001, IF(LEFT(C78,1)="F",4,2))*IF($E$2="KGS",E78,E78/2.2046) + VLOOKUP(TRUNC(IF($D$2="KGS",D78*22.046,D78*10)),K!$A$2:$Q$5001,  IF(LEFT(C78,1)="F",5,3)),"")</f>
        <v/>
      </c>
    </row>
    <row r="79" spans="6:6" x14ac:dyDescent="0.25">
      <c r="F79" s="12" t="str">
        <f>IFERROR(VLOOKUP(TRUNC(IF($D$2="KGS",D79*22.046,D79*10)),K!$A$2:$Q$5001, IF(LEFT(C79,1)="F",4,2))*IF($E$2="KGS",E79,E79/2.2046) + VLOOKUP(TRUNC(IF($D$2="KGS",D79*22.046,D79*10)),K!$A$2:$Q$5001,  IF(LEFT(C79,1)="F",5,3)),"")</f>
        <v/>
      </c>
    </row>
    <row r="80" spans="6:6" x14ac:dyDescent="0.25">
      <c r="F80" s="12" t="str">
        <f>IFERROR(VLOOKUP(TRUNC(IF($D$2="KGS",D80*22.046,D80*10)),K!$A$2:$Q$5001, IF(LEFT(C80,1)="F",4,2))*IF($E$2="KGS",E80,E80/2.2046) + VLOOKUP(TRUNC(IF($D$2="KGS",D80*22.046,D80*10)),K!$A$2:$Q$5001,  IF(LEFT(C80,1)="F",5,3)),"")</f>
        <v/>
      </c>
    </row>
    <row r="81" spans="6:6" x14ac:dyDescent="0.25">
      <c r="F81" s="12" t="str">
        <f>IFERROR(VLOOKUP(TRUNC(IF($D$2="KGS",D81*22.046,D81*10)),K!$A$2:$Q$5001, IF(LEFT(C81,1)="F",4,2))*IF($E$2="KGS",E81,E81/2.2046) + VLOOKUP(TRUNC(IF($D$2="KGS",D81*22.046,D81*10)),K!$A$2:$Q$5001,  IF(LEFT(C81,1)="F",5,3)),"")</f>
        <v/>
      </c>
    </row>
    <row r="82" spans="6:6" x14ac:dyDescent="0.25">
      <c r="F82" s="12" t="str">
        <f>IFERROR(VLOOKUP(TRUNC(IF($D$2="KGS",D82*22.046,D82*10)),K!$A$2:$Q$5001, IF(LEFT(C82,1)="F",4,2))*IF($E$2="KGS",E82,E82/2.2046) + VLOOKUP(TRUNC(IF($D$2="KGS",D82*22.046,D82*10)),K!$A$2:$Q$5001,  IF(LEFT(C82,1)="F",5,3)),"")</f>
        <v/>
      </c>
    </row>
    <row r="83" spans="6:6" x14ac:dyDescent="0.25">
      <c r="F83" s="12" t="str">
        <f>IFERROR(VLOOKUP(TRUNC(IF($D$2="KGS",D83*22.046,D83*10)),K!$A$2:$Q$5001, IF(LEFT(C83,1)="F",4,2))*IF($E$2="KGS",E83,E83/2.2046) + VLOOKUP(TRUNC(IF($D$2="KGS",D83*22.046,D83*10)),K!$A$2:$Q$5001,  IF(LEFT(C83,1)="F",5,3)),"")</f>
        <v/>
      </c>
    </row>
    <row r="84" spans="6:6" x14ac:dyDescent="0.25">
      <c r="F84" s="12" t="str">
        <f>IFERROR(VLOOKUP(TRUNC(IF($D$2="KGS",D84*22.046,D84*10)),K!$A$2:$Q$5001, IF(LEFT(C84,1)="F",4,2))*IF($E$2="KGS",E84,E84/2.2046) + VLOOKUP(TRUNC(IF($D$2="KGS",D84*22.046,D84*10)),K!$A$2:$Q$5001,  IF(LEFT(C84,1)="F",5,3)),"")</f>
        <v/>
      </c>
    </row>
    <row r="85" spans="6:6" x14ac:dyDescent="0.25">
      <c r="F85" s="12" t="str">
        <f>IFERROR(VLOOKUP(TRUNC(IF($D$2="KGS",D85*22.046,D85*10)),K!$A$2:$Q$5001, IF(LEFT(C85,1)="F",4,2))*IF($E$2="KGS",E85,E85/2.2046) + VLOOKUP(TRUNC(IF($D$2="KGS",D85*22.046,D85*10)),K!$A$2:$Q$5001,  IF(LEFT(C85,1)="F",5,3)),"")</f>
        <v/>
      </c>
    </row>
    <row r="86" spans="6:6" x14ac:dyDescent="0.25">
      <c r="F86" s="12" t="str">
        <f>IFERROR(VLOOKUP(TRUNC(IF($D$2="KGS",D86*22.046,D86*10)),K!$A$2:$Q$5001, IF(LEFT(C86,1)="F",4,2))*IF($E$2="KGS",E86,E86/2.2046) + VLOOKUP(TRUNC(IF($D$2="KGS",D86*22.046,D86*10)),K!$A$2:$Q$5001,  IF(LEFT(C86,1)="F",5,3)),"")</f>
        <v/>
      </c>
    </row>
    <row r="87" spans="6:6" x14ac:dyDescent="0.25">
      <c r="F87" s="12" t="str">
        <f>IFERROR(VLOOKUP(TRUNC(IF($D$2="KGS",D87*22.046,D87*10)),K!$A$2:$Q$5001, IF(LEFT(C87,1)="F",4,2))*IF($E$2="KGS",E87,E87/2.2046) + VLOOKUP(TRUNC(IF($D$2="KGS",D87*22.046,D87*10)),K!$A$2:$Q$5001,  IF(LEFT(C87,1)="F",5,3)),"")</f>
        <v/>
      </c>
    </row>
    <row r="88" spans="6:6" x14ac:dyDescent="0.25">
      <c r="F88" s="12" t="str">
        <f>IFERROR(VLOOKUP(TRUNC(IF($D$2="KGS",D88*22.046,D88*10)),K!$A$2:$Q$5001, IF(LEFT(C88,1)="F",4,2))*IF($E$2="KGS",E88,E88/2.2046) + VLOOKUP(TRUNC(IF($D$2="KGS",D88*22.046,D88*10)),K!$A$2:$Q$5001,  IF(LEFT(C88,1)="F",5,3)),"")</f>
        <v/>
      </c>
    </row>
    <row r="89" spans="6:6" x14ac:dyDescent="0.25">
      <c r="F89" s="12" t="str">
        <f>IFERROR(VLOOKUP(TRUNC(IF($D$2="KGS",D89*22.046,D89*10)),K!$A$2:$Q$5001, IF(LEFT(C89,1)="F",4,2))*IF($E$2="KGS",E89,E89/2.2046) + VLOOKUP(TRUNC(IF($D$2="KGS",D89*22.046,D89*10)),K!$A$2:$Q$5001,  IF(LEFT(C89,1)="F",5,3)),"")</f>
        <v/>
      </c>
    </row>
    <row r="90" spans="6:6" x14ac:dyDescent="0.25">
      <c r="F90" s="12" t="str">
        <f>IFERROR(VLOOKUP(TRUNC(IF($D$2="KGS",D90*22.046,D90*10)),K!$A$2:$Q$5001, IF(LEFT(C90,1)="F",4,2))*IF($E$2="KGS",E90,E90/2.2046) + VLOOKUP(TRUNC(IF($D$2="KGS",D90*22.046,D90*10)),K!$A$2:$Q$5001,  IF(LEFT(C90,1)="F",5,3)),"")</f>
        <v/>
      </c>
    </row>
    <row r="91" spans="6:6" x14ac:dyDescent="0.25">
      <c r="F91" s="12" t="str">
        <f>IFERROR(VLOOKUP(TRUNC(IF($D$2="KGS",D91*22.046,D91*10)),K!$A$2:$Q$5001, IF(LEFT(C91,1)="F",4,2))*IF($E$2="KGS",E91,E91/2.2046) + VLOOKUP(TRUNC(IF($D$2="KGS",D91*22.046,D91*10)),K!$A$2:$Q$5001,  IF(LEFT(C91,1)="F",5,3)),"")</f>
        <v/>
      </c>
    </row>
    <row r="92" spans="6:6" x14ac:dyDescent="0.25">
      <c r="F92" s="12" t="str">
        <f>IFERROR(VLOOKUP(TRUNC(IF($D$2="KGS",D92*22.046,D92*10)),K!$A$2:$Q$5001, IF(LEFT(C92,1)="F",4,2))*IF($E$2="KGS",E92,E92/2.2046) + VLOOKUP(TRUNC(IF($D$2="KGS",D92*22.046,D92*10)),K!$A$2:$Q$5001,  IF(LEFT(C92,1)="F",5,3)),"")</f>
        <v/>
      </c>
    </row>
    <row r="93" spans="6:6" x14ac:dyDescent="0.25">
      <c r="F93" s="12" t="str">
        <f>IFERROR(VLOOKUP(TRUNC(IF($D$2="KGS",D93*22.046,D93*10)),K!$A$2:$Q$5001, IF(LEFT(C93,1)="F",4,2))*IF($E$2="KGS",E93,E93/2.2046) + VLOOKUP(TRUNC(IF($D$2="KGS",D93*22.046,D93*10)),K!$A$2:$Q$5001,  IF(LEFT(C93,1)="F",5,3)),"")</f>
        <v/>
      </c>
    </row>
    <row r="94" spans="6:6" x14ac:dyDescent="0.25">
      <c r="F94" s="12" t="str">
        <f>IFERROR(VLOOKUP(TRUNC(IF($D$2="KGS",D94*22.046,D94*10)),K!$A$2:$Q$5001, IF(LEFT(C94,1)="F",4,2))*IF($E$2="KGS",E94,E94/2.2046) + VLOOKUP(TRUNC(IF($D$2="KGS",D94*22.046,D94*10)),K!$A$2:$Q$5001,  IF(LEFT(C94,1)="F",5,3)),"")</f>
        <v/>
      </c>
    </row>
    <row r="95" spans="6:6" x14ac:dyDescent="0.25">
      <c r="F95" s="12" t="str">
        <f>IFERROR(VLOOKUP(TRUNC(IF($D$2="KGS",D95*22.046,D95*10)),K!$A$2:$Q$5001, IF(LEFT(C95,1)="F",4,2))*IF($E$2="KGS",E95,E95/2.2046) + VLOOKUP(TRUNC(IF($D$2="KGS",D95*22.046,D95*10)),K!$A$2:$Q$5001,  IF(LEFT(C95,1)="F",5,3)),"")</f>
        <v/>
      </c>
    </row>
    <row r="96" spans="6:6" x14ac:dyDescent="0.25">
      <c r="F96" s="12" t="str">
        <f>IFERROR(VLOOKUP(TRUNC(IF($D$2="KGS",D96*22.046,D96*10)),K!$A$2:$Q$5001, IF(LEFT(C96,1)="F",4,2))*IF($E$2="KGS",E96,E96/2.2046) + VLOOKUP(TRUNC(IF($D$2="KGS",D96*22.046,D96*10)),K!$A$2:$Q$5001,  IF(LEFT(C96,1)="F",5,3)),"")</f>
        <v/>
      </c>
    </row>
    <row r="97" spans="6:6" x14ac:dyDescent="0.25">
      <c r="F97" s="12" t="str">
        <f>IFERROR(VLOOKUP(TRUNC(IF($D$2="KGS",D97*22.046,D97*10)),K!$A$2:$Q$5001, IF(LEFT(C97,1)="F",4,2))*IF($E$2="KGS",E97,E97/2.2046) + VLOOKUP(TRUNC(IF($D$2="KGS",D97*22.046,D97*10)),K!$A$2:$Q$5001,  IF(LEFT(C97,1)="F",5,3)),"")</f>
        <v/>
      </c>
    </row>
    <row r="98" spans="6:6" x14ac:dyDescent="0.25">
      <c r="F98" s="12" t="str">
        <f>IFERROR(VLOOKUP(TRUNC(IF($D$2="KGS",D98*22.046,D98*10)),K!$A$2:$Q$5001, IF(LEFT(C98,1)="F",4,2))*IF($E$2="KGS",E98,E98/2.2046) + VLOOKUP(TRUNC(IF($D$2="KGS",D98*22.046,D98*10)),K!$A$2:$Q$5001,  IF(LEFT(C98,1)="F",5,3)),"")</f>
        <v/>
      </c>
    </row>
    <row r="99" spans="6:6" x14ac:dyDescent="0.25">
      <c r="F99" s="12" t="str">
        <f>IFERROR(VLOOKUP(TRUNC(IF($D$2="KGS",D99*22.046,D99*10)),K!$A$2:$Q$5001, IF(LEFT(C99,1)="F",4,2))*IF($E$2="KGS",E99,E99/2.2046) + VLOOKUP(TRUNC(IF($D$2="KGS",D99*22.046,D99*10)),K!$A$2:$Q$5001,  IF(LEFT(C99,1)="F",5,3)),"")</f>
        <v/>
      </c>
    </row>
    <row r="100" spans="6:6" x14ac:dyDescent="0.25">
      <c r="F100" s="12" t="str">
        <f>IFERROR(VLOOKUP(TRUNC(IF($D$2="KGS",D100*22.046,D100*10)),K!$A$2:$Q$5001, IF(LEFT(C100,1)="F",4,2))*IF($E$2="KGS",E100,E100/2.2046) + VLOOKUP(TRUNC(IF($D$2="KGS",D100*22.046,D100*10)),K!$A$2:$Q$5001,  IF(LEFT(C100,1)="F",5,3)),"")</f>
        <v/>
      </c>
    </row>
    <row r="101" spans="6:6" x14ac:dyDescent="0.25">
      <c r="F101" s="12" t="str">
        <f>IFERROR(VLOOKUP(TRUNC(IF($D$2="KGS",D101*22.046,D101*10)),K!$A$2:$Q$5001, IF(LEFT(C101,1)="F",4,2))*IF($E$2="KGS",E101,E101/2.2046) + VLOOKUP(TRUNC(IF($D$2="KGS",D101*22.046,D101*10)),K!$A$2:$Q$5001,  IF(LEFT(C101,1)="F",5,3)),"")</f>
        <v/>
      </c>
    </row>
    <row r="102" spans="6:6" x14ac:dyDescent="0.25">
      <c r="F102" s="12" t="str">
        <f>IFERROR(VLOOKUP(TRUNC(IF($D$2="KGS",D102*22.046,D102*10)),K!$A$2:$Q$5001, IF(LEFT(C102,1)="F",4,2))*IF($E$2="KGS",E102,E102/2.2046) + VLOOKUP(TRUNC(IF($D$2="KGS",D102*22.046,D102*10)),K!$A$2:$Q$5001,  IF(LEFT(C102,1)="F",5,3)),"")</f>
        <v/>
      </c>
    </row>
    <row r="103" spans="6:6" x14ac:dyDescent="0.25">
      <c r="F103" s="12" t="str">
        <f>IFERROR(VLOOKUP(TRUNC(IF($D$2="KGS",D103*22.046,D103*10)),K!$A$2:$Q$5001, IF(LEFT(C103,1)="F",4,2))*IF($E$2="KGS",E103,E103/2.2046) + VLOOKUP(TRUNC(IF($D$2="KGS",D103*22.046,D103*10)),K!$A$2:$Q$5001,  IF(LEFT(C103,1)="F",5,3)),"")</f>
        <v/>
      </c>
    </row>
    <row r="104" spans="6:6" x14ac:dyDescent="0.25">
      <c r="F104" s="12" t="str">
        <f>IFERROR(VLOOKUP(TRUNC(IF($D$2="KGS",D104*22.046,D104*10)),K!$A$2:$Q$5001, IF(LEFT(C104,1)="F",4,2))*IF($E$2="KGS",E104,E104/2.2046) + VLOOKUP(TRUNC(IF($D$2="KGS",D104*22.046,D104*10)),K!$A$2:$Q$5001,  IF(LEFT(C104,1)="F",5,3)),"")</f>
        <v/>
      </c>
    </row>
    <row r="105" spans="6:6" x14ac:dyDescent="0.25">
      <c r="F105" s="12" t="str">
        <f>IFERROR(VLOOKUP(TRUNC(IF($D$2="KGS",D105*22.046,D105*10)),K!$A$2:$Q$5001, IF(LEFT(C105,1)="F",4,2))*IF($E$2="KGS",E105,E105/2.2046) + VLOOKUP(TRUNC(IF($D$2="KGS",D105*22.046,D105*10)),K!$A$2:$Q$5001,  IF(LEFT(C105,1)="F",5,3)),"")</f>
        <v/>
      </c>
    </row>
    <row r="106" spans="6:6" x14ac:dyDescent="0.25">
      <c r="F106" s="12" t="str">
        <f>IFERROR(VLOOKUP(TRUNC(IF($D$2="KGS",D106*22.046,D106*10)),K!$A$2:$Q$5001, IF(LEFT(C106,1)="F",4,2))*IF($E$2="KGS",E106,E106/2.2046) + VLOOKUP(TRUNC(IF($D$2="KGS",D106*22.046,D106*10)),K!$A$2:$Q$5001,  IF(LEFT(C106,1)="F",5,3)),"")</f>
        <v/>
      </c>
    </row>
    <row r="107" spans="6:6" x14ac:dyDescent="0.25">
      <c r="F107" s="12" t="str">
        <f>IFERROR(VLOOKUP(TRUNC(IF($D$2="KGS",D107*22.046,D107*10)),K!$A$2:$Q$5001, IF(LEFT(C107,1)="F",4,2))*IF($E$2="KGS",E107,E107/2.2046) + VLOOKUP(TRUNC(IF($D$2="KGS",D107*22.046,D107*10)),K!$A$2:$Q$5001,  IF(LEFT(C107,1)="F",5,3)),"")</f>
        <v/>
      </c>
    </row>
    <row r="108" spans="6:6" x14ac:dyDescent="0.25">
      <c r="F108" s="12" t="str">
        <f>IFERROR(VLOOKUP(TRUNC(IF($D$2="KGS",D108*22.046,D108*10)),K!$A$2:$Q$5001, IF(LEFT(C108,1)="F",4,2))*IF($E$2="KGS",E108,E108/2.2046) + VLOOKUP(TRUNC(IF($D$2="KGS",D108*22.046,D108*10)),K!$A$2:$Q$5001,  IF(LEFT(C108,1)="F",5,3)),"")</f>
        <v/>
      </c>
    </row>
    <row r="109" spans="6:6" x14ac:dyDescent="0.25">
      <c r="F109" s="12" t="str">
        <f>IFERROR(VLOOKUP(TRUNC(IF($D$2="KGS",D109*22.046,D109*10)),K!$A$2:$Q$5001, IF(LEFT(C109,1)="F",4,2))*IF($E$2="KGS",E109,E109/2.2046) + VLOOKUP(TRUNC(IF($D$2="KGS",D109*22.046,D109*10)),K!$A$2:$Q$5001,  IF(LEFT(C109,1)="F",5,3)),"")</f>
        <v/>
      </c>
    </row>
    <row r="110" spans="6:6" x14ac:dyDescent="0.25">
      <c r="F110" s="12" t="str">
        <f>IFERROR(VLOOKUP(TRUNC(IF($D$2="KGS",D110*22.046,D110*10)),K!$A$2:$Q$5001, IF(LEFT(C110,1)="F",4,2))*IF($E$2="KGS",E110,E110/2.2046) + VLOOKUP(TRUNC(IF($D$2="KGS",D110*22.046,D110*10)),K!$A$2:$Q$5001,  IF(LEFT(C110,1)="F",5,3)),"")</f>
        <v/>
      </c>
    </row>
    <row r="111" spans="6:6" x14ac:dyDescent="0.25">
      <c r="F111" s="12" t="str">
        <f>IFERROR(VLOOKUP(TRUNC(IF($D$2="KGS",D111*22.046,D111*10)),K!$A$2:$Q$5001, IF(LEFT(C111,1)="F",4,2))*IF($E$2="KGS",E111,E111/2.2046) + VLOOKUP(TRUNC(IF($D$2="KGS",D111*22.046,D111*10)),K!$A$2:$Q$5001,  IF(LEFT(C111,1)="F",5,3)),"")</f>
        <v/>
      </c>
    </row>
    <row r="112" spans="6:6" x14ac:dyDescent="0.25">
      <c r="F112" s="12" t="str">
        <f>IFERROR(VLOOKUP(TRUNC(IF($D$2="KGS",D112*22.046,D112*10)),K!$A$2:$Q$5001, IF(LEFT(C112,1)="F",4,2))*IF($E$2="KGS",E112,E112/2.2046) + VLOOKUP(TRUNC(IF($D$2="KGS",D112*22.046,D112*10)),K!$A$2:$Q$5001,  IF(LEFT(C112,1)="F",5,3)),"")</f>
        <v/>
      </c>
    </row>
    <row r="113" spans="6:6" x14ac:dyDescent="0.25">
      <c r="F113" s="12" t="str">
        <f>IFERROR(VLOOKUP(TRUNC(IF($D$2="KGS",D113*22.046,D113*10)),K!$A$2:$Q$5001, IF(LEFT(C113,1)="F",4,2))*IF($E$2="KGS",E113,E113/2.2046) + VLOOKUP(TRUNC(IF($D$2="KGS",D113*22.046,D113*10)),K!$A$2:$Q$5001,  IF(LEFT(C113,1)="F",5,3)),"")</f>
        <v/>
      </c>
    </row>
    <row r="114" spans="6:6" x14ac:dyDescent="0.25">
      <c r="F114" s="12" t="str">
        <f>IFERROR(VLOOKUP(TRUNC(IF($D$2="KGS",D114*22.046,D114*10)),K!$A$2:$Q$5001, IF(LEFT(C114,1)="F",4,2))*IF($E$2="KGS",E114,E114/2.2046) + VLOOKUP(TRUNC(IF($D$2="KGS",D114*22.046,D114*10)),K!$A$2:$Q$5001,  IF(LEFT(C114,1)="F",5,3)),"")</f>
        <v/>
      </c>
    </row>
    <row r="115" spans="6:6" x14ac:dyDescent="0.25">
      <c r="F115" s="12" t="str">
        <f>IFERROR(VLOOKUP(TRUNC(IF($D$2="KGS",D115*22.046,D115*10)),K!$A$2:$Q$5001, IF(LEFT(C115,1)="F",4,2))*IF($E$2="KGS",E115,E115/2.2046) + VLOOKUP(TRUNC(IF($D$2="KGS",D115*22.046,D115*10)),K!$A$2:$Q$5001,  IF(LEFT(C115,1)="F",5,3)),"")</f>
        <v/>
      </c>
    </row>
    <row r="116" spans="6:6" x14ac:dyDescent="0.25">
      <c r="F116" s="12" t="str">
        <f>IFERROR(VLOOKUP(TRUNC(IF($D$2="KGS",D116*22.046,D116*10)),K!$A$2:$Q$5001, IF(LEFT(C116,1)="F",4,2))*IF($E$2="KGS",E116,E116/2.2046) + VLOOKUP(TRUNC(IF($D$2="KGS",D116*22.046,D116*10)),K!$A$2:$Q$5001,  IF(LEFT(C116,1)="F",5,3)),"")</f>
        <v/>
      </c>
    </row>
    <row r="117" spans="6:6" x14ac:dyDescent="0.25">
      <c r="F117" s="12" t="str">
        <f>IFERROR(VLOOKUP(TRUNC(IF($D$2="KGS",D117*22.046,D117*10)),K!$A$2:$Q$5001, IF(LEFT(C117,1)="F",4,2))*IF($E$2="KGS",E117,E117/2.2046) + VLOOKUP(TRUNC(IF($D$2="KGS",D117*22.046,D117*10)),K!$A$2:$Q$5001,  IF(LEFT(C117,1)="F",5,3)),"")</f>
        <v/>
      </c>
    </row>
    <row r="118" spans="6:6" x14ac:dyDescent="0.25">
      <c r="F118" s="12" t="str">
        <f>IFERROR(VLOOKUP(TRUNC(IF($D$2="KGS",D118*22.046,D118*10)),K!$A$2:$Q$5001, IF(LEFT(C118,1)="F",4,2))*IF($E$2="KGS",E118,E118/2.2046) + VLOOKUP(TRUNC(IF($D$2="KGS",D118*22.046,D118*10)),K!$A$2:$Q$5001,  IF(LEFT(C118,1)="F",5,3)),"")</f>
        <v/>
      </c>
    </row>
    <row r="119" spans="6:6" x14ac:dyDescent="0.25">
      <c r="F119" s="12" t="str">
        <f>IFERROR(VLOOKUP(TRUNC(IF($D$2="KGS",D119*22.046,D119*10)),K!$A$2:$Q$5001, IF(LEFT(C119,1)="F",4,2))*IF($E$2="KGS",E119,E119/2.2046) + VLOOKUP(TRUNC(IF($D$2="KGS",D119*22.046,D119*10)),K!$A$2:$Q$5001,  IF(LEFT(C119,1)="F",5,3)),"")</f>
        <v/>
      </c>
    </row>
    <row r="120" spans="6:6" x14ac:dyDescent="0.25">
      <c r="F120" s="12" t="str">
        <f>IFERROR(VLOOKUP(TRUNC(IF($D$2="KGS",D120*22.046,D120*10)),K!$A$2:$Q$5001, IF(LEFT(C120,1)="F",4,2))*IF($E$2="KGS",E120,E120/2.2046) + VLOOKUP(TRUNC(IF($D$2="KGS",D120*22.046,D120*10)),K!$A$2:$Q$5001,  IF(LEFT(C120,1)="F",5,3)),"")</f>
        <v/>
      </c>
    </row>
    <row r="121" spans="6:6" x14ac:dyDescent="0.25">
      <c r="F121" s="12" t="str">
        <f>IFERROR(VLOOKUP(TRUNC(IF($D$2="KGS",D121*22.046,D121*10)),K!$A$2:$Q$5001, IF(LEFT(C121,1)="F",4,2))*IF($E$2="KGS",E121,E121/2.2046) + VLOOKUP(TRUNC(IF($D$2="KGS",D121*22.046,D121*10)),K!$A$2:$Q$5001,  IF(LEFT(C121,1)="F",5,3)),"")</f>
        <v/>
      </c>
    </row>
    <row r="122" spans="6:6" x14ac:dyDescent="0.25">
      <c r="F122" s="12" t="str">
        <f>IFERROR(VLOOKUP(TRUNC(IF($D$2="KGS",D122*22.046,D122*10)),K!$A$2:$Q$5001, IF(LEFT(C122,1)="F",4,2))*IF($E$2="KGS",E122,E122/2.2046) + VLOOKUP(TRUNC(IF($D$2="KGS",D122*22.046,D122*10)),K!$A$2:$Q$5001,  IF(LEFT(C122,1)="F",5,3)),"")</f>
        <v/>
      </c>
    </row>
    <row r="123" spans="6:6" x14ac:dyDescent="0.25">
      <c r="F123" s="12" t="str">
        <f>IFERROR(VLOOKUP(TRUNC(IF($D$2="KGS",D123*22.046,D123*10)),K!$A$2:$Q$5001, IF(LEFT(C123,1)="F",4,2))*IF($E$2="KGS",E123,E123/2.2046) + VLOOKUP(TRUNC(IF($D$2="KGS",D123*22.046,D123*10)),K!$A$2:$Q$5001,  IF(LEFT(C123,1)="F",5,3)),"")</f>
        <v/>
      </c>
    </row>
    <row r="124" spans="6:6" x14ac:dyDescent="0.25">
      <c r="F124" s="12" t="str">
        <f>IFERROR(VLOOKUP(TRUNC(IF($D$2="KGS",D124*22.046,D124*10)),K!$A$2:$Q$5001, IF(LEFT(C124,1)="F",4,2))*IF($E$2="KGS",E124,E124/2.2046) + VLOOKUP(TRUNC(IF($D$2="KGS",D124*22.046,D124*10)),K!$A$2:$Q$5001,  IF(LEFT(C124,1)="F",5,3)),"")</f>
        <v/>
      </c>
    </row>
    <row r="125" spans="6:6" x14ac:dyDescent="0.25">
      <c r="F125" s="12" t="str">
        <f>IFERROR(VLOOKUP(TRUNC(IF($D$2="KGS",D125*22.046,D125*10)),K!$A$2:$Q$5001, IF(LEFT(C125,1)="F",4,2))*IF($E$2="KGS",E125,E125/2.2046) + VLOOKUP(TRUNC(IF($D$2="KGS",D125*22.046,D125*10)),K!$A$2:$Q$5001,  IF(LEFT(C125,1)="F",5,3)),"")</f>
        <v/>
      </c>
    </row>
    <row r="126" spans="6:6" x14ac:dyDescent="0.25">
      <c r="F126" s="12" t="str">
        <f>IFERROR(VLOOKUP(TRUNC(IF($D$2="KGS",D126*22.046,D126*10)),K!$A$2:$Q$5001, IF(LEFT(C126,1)="F",4,2))*IF($E$2="KGS",E126,E126/2.2046) + VLOOKUP(TRUNC(IF($D$2="KGS",D126*22.046,D126*10)),K!$A$2:$Q$5001,  IF(LEFT(C126,1)="F",5,3)),"")</f>
        <v/>
      </c>
    </row>
    <row r="127" spans="6:6" x14ac:dyDescent="0.25">
      <c r="F127" s="12" t="str">
        <f>IFERROR(VLOOKUP(TRUNC(IF($D$2="KGS",D127*22.046,D127*10)),K!$A$2:$Q$5001, IF(LEFT(C127,1)="F",4,2))*IF($E$2="KGS",E127,E127/2.2046) + VLOOKUP(TRUNC(IF($D$2="KGS",D127*22.046,D127*10)),K!$A$2:$Q$5001,  IF(LEFT(C127,1)="F",5,3)),"")</f>
        <v/>
      </c>
    </row>
    <row r="128" spans="6:6" x14ac:dyDescent="0.25">
      <c r="F128" s="12" t="str">
        <f>IFERROR(VLOOKUP(TRUNC(IF($D$2="KGS",D128*22.046,D128*10)),K!$A$2:$Q$5001, IF(LEFT(C128,1)="F",4,2))*IF($E$2="KGS",E128,E128/2.2046) + VLOOKUP(TRUNC(IF($D$2="KGS",D128*22.046,D128*10)),K!$A$2:$Q$5001,  IF(LEFT(C128,1)="F",5,3)),"")</f>
        <v/>
      </c>
    </row>
    <row r="129" spans="6:6" x14ac:dyDescent="0.25">
      <c r="F129" s="12" t="str">
        <f>IFERROR(VLOOKUP(TRUNC(IF($D$2="KGS",D129*22.046,D129*10)),K!$A$2:$Q$5001, IF(LEFT(C129,1)="F",4,2))*IF($E$2="KGS",E129,E129/2.2046) + VLOOKUP(TRUNC(IF($D$2="KGS",D129*22.046,D129*10)),K!$A$2:$Q$5001,  IF(LEFT(C129,1)="F",5,3)),"")</f>
        <v/>
      </c>
    </row>
    <row r="130" spans="6:6" x14ac:dyDescent="0.25">
      <c r="F130" s="12" t="str">
        <f>IFERROR(VLOOKUP(TRUNC(IF($D$2="KGS",D130*22.046,D130*10)),K!$A$2:$Q$5001, IF(LEFT(C130,1)="F",4,2))*IF($E$2="KGS",E130,E130/2.2046) + VLOOKUP(TRUNC(IF($D$2="KGS",D130*22.046,D130*10)),K!$A$2:$Q$5001,  IF(LEFT(C130,1)="F",5,3)),"")</f>
        <v/>
      </c>
    </row>
    <row r="131" spans="6:6" x14ac:dyDescent="0.25">
      <c r="F131" s="12" t="str">
        <f>IFERROR(VLOOKUP(TRUNC(IF($D$2="KGS",D131*22.046,D131*10)),K!$A$2:$Q$5001, IF(LEFT(C131,1)="F",4,2))*IF($E$2="KGS",E131,E131/2.2046) + VLOOKUP(TRUNC(IF($D$2="KGS",D131*22.046,D131*10)),K!$A$2:$Q$5001,  IF(LEFT(C131,1)="F",5,3)),"")</f>
        <v/>
      </c>
    </row>
    <row r="132" spans="6:6" x14ac:dyDescent="0.25">
      <c r="F132" s="12" t="str">
        <f>IFERROR(VLOOKUP(TRUNC(IF($D$2="KGS",D132*22.046,D132*10)),K!$A$2:$Q$5001, IF(LEFT(C132,1)="F",4,2))*IF($E$2="KGS",E132,E132/2.2046) + VLOOKUP(TRUNC(IF($D$2="KGS",D132*22.046,D132*10)),K!$A$2:$Q$5001,  IF(LEFT(C132,1)="F",5,3)),"")</f>
        <v/>
      </c>
    </row>
    <row r="133" spans="6:6" x14ac:dyDescent="0.25">
      <c r="F133" s="12" t="str">
        <f>IFERROR(VLOOKUP(TRUNC(IF($D$2="KGS",D133*22.046,D133*10)),K!$A$2:$Q$5001, IF(LEFT(C133,1)="F",4,2))*IF($E$2="KGS",E133,E133/2.2046) + VLOOKUP(TRUNC(IF($D$2="KGS",D133*22.046,D133*10)),K!$A$2:$Q$5001,  IF(LEFT(C133,1)="F",5,3)),"")</f>
        <v/>
      </c>
    </row>
    <row r="134" spans="6:6" x14ac:dyDescent="0.25">
      <c r="F134" s="12" t="str">
        <f>IFERROR(VLOOKUP(TRUNC(IF($D$2="KGS",D134*22.046,D134*10)),K!$A$2:$Q$5001, IF(LEFT(C134,1)="F",4,2))*IF($E$2="KGS",E134,E134/2.2046) + VLOOKUP(TRUNC(IF($D$2="KGS",D134*22.046,D134*10)),K!$A$2:$Q$5001,  IF(LEFT(C134,1)="F",5,3)),"")</f>
        <v/>
      </c>
    </row>
    <row r="135" spans="6:6" x14ac:dyDescent="0.25">
      <c r="F135" s="12" t="str">
        <f>IFERROR(VLOOKUP(TRUNC(IF($D$2="KGS",D135*22.046,D135*10)),K!$A$2:$Q$5001, IF(LEFT(C135,1)="F",4,2))*IF($E$2="KGS",E135,E135/2.2046) + VLOOKUP(TRUNC(IF($D$2="KGS",D135*22.046,D135*10)),K!$A$2:$Q$5001,  IF(LEFT(C135,1)="F",5,3)),"")</f>
        <v/>
      </c>
    </row>
    <row r="136" spans="6:6" x14ac:dyDescent="0.25">
      <c r="F136" s="12" t="str">
        <f>IFERROR(VLOOKUP(TRUNC(IF($D$2="KGS",D136*22.046,D136*10)),K!$A$2:$Q$5001, IF(LEFT(C136,1)="F",4,2))*IF($E$2="KGS",E136,E136/2.2046) + VLOOKUP(TRUNC(IF($D$2="KGS",D136*22.046,D136*10)),K!$A$2:$Q$5001,  IF(LEFT(C136,1)="F",5,3)),"")</f>
        <v/>
      </c>
    </row>
    <row r="137" spans="6:6" x14ac:dyDescent="0.25">
      <c r="F137" s="12" t="str">
        <f>IFERROR(VLOOKUP(TRUNC(IF($D$2="KGS",D137*22.046,D137*10)),K!$A$2:$Q$5001, IF(LEFT(C137,1)="F",4,2))*IF($E$2="KGS",E137,E137/2.2046) + VLOOKUP(TRUNC(IF($D$2="KGS",D137*22.046,D137*10)),K!$A$2:$Q$5001,  IF(LEFT(C137,1)="F",5,3)),"")</f>
        <v/>
      </c>
    </row>
    <row r="138" spans="6:6" x14ac:dyDescent="0.25">
      <c r="F138" s="12" t="str">
        <f>IFERROR(VLOOKUP(TRUNC(IF($D$2="KGS",D138*22.046,D138*10)),K!$A$2:$Q$5001, IF(LEFT(C138,1)="F",4,2))*IF($E$2="KGS",E138,E138/2.2046) + VLOOKUP(TRUNC(IF($D$2="KGS",D138*22.046,D138*10)),K!$A$2:$Q$5001,  IF(LEFT(C138,1)="F",5,3)),"")</f>
        <v/>
      </c>
    </row>
    <row r="139" spans="6:6" x14ac:dyDescent="0.25">
      <c r="F139" s="12" t="str">
        <f>IFERROR(VLOOKUP(TRUNC(IF($D$2="KGS",D139*22.046,D139*10)),K!$A$2:$Q$5001, IF(LEFT(C139,1)="F",4,2))*IF($E$2="KGS",E139,E139/2.2046) + VLOOKUP(TRUNC(IF($D$2="KGS",D139*22.046,D139*10)),K!$A$2:$Q$5001,  IF(LEFT(C139,1)="F",5,3)),"")</f>
        <v/>
      </c>
    </row>
    <row r="140" spans="6:6" x14ac:dyDescent="0.25">
      <c r="F140" s="12" t="str">
        <f>IFERROR(VLOOKUP(TRUNC(IF($D$2="KGS",D140*22.046,D140*10)),K!$A$2:$Q$5001, IF(LEFT(C140,1)="F",4,2))*IF($E$2="KGS",E140,E140/2.2046) + VLOOKUP(TRUNC(IF($D$2="KGS",D140*22.046,D140*10)),K!$A$2:$Q$5001,  IF(LEFT(C140,1)="F",5,3)),"")</f>
        <v/>
      </c>
    </row>
    <row r="141" spans="6:6" x14ac:dyDescent="0.25">
      <c r="F141" s="12" t="str">
        <f>IFERROR(VLOOKUP(TRUNC(IF($D$2="KGS",D141*22.046,D141*10)),K!$A$2:$Q$5001, IF(LEFT(C141,1)="F",4,2))*IF($E$2="KGS",E141,E141/2.2046) + VLOOKUP(TRUNC(IF($D$2="KGS",D141*22.046,D141*10)),K!$A$2:$Q$5001,  IF(LEFT(C141,1)="F",5,3)),"")</f>
        <v/>
      </c>
    </row>
    <row r="142" spans="6:6" x14ac:dyDescent="0.25">
      <c r="F142" s="12" t="str">
        <f>IFERROR(VLOOKUP(TRUNC(IF($D$2="KGS",D142*22.046,D142*10)),K!$A$2:$Q$5001, IF(LEFT(C142,1)="F",4,2))*IF($E$2="KGS",E142,E142/2.2046) + VLOOKUP(TRUNC(IF($D$2="KGS",D142*22.046,D142*10)),K!$A$2:$Q$5001,  IF(LEFT(C142,1)="F",5,3)),"")</f>
        <v/>
      </c>
    </row>
    <row r="143" spans="6:6" x14ac:dyDescent="0.25">
      <c r="F143" s="12" t="str">
        <f>IFERROR(VLOOKUP(TRUNC(IF($D$2="KGS",D143*22.046,D143*10)),K!$A$2:$Q$5001, IF(LEFT(C143,1)="F",4,2))*IF($E$2="KGS",E143,E143/2.2046) + VLOOKUP(TRUNC(IF($D$2="KGS",D143*22.046,D143*10)),K!$A$2:$Q$5001,  IF(LEFT(C143,1)="F",5,3)),"")</f>
        <v/>
      </c>
    </row>
    <row r="144" spans="6:6" x14ac:dyDescent="0.25">
      <c r="F144" s="12" t="str">
        <f>IFERROR(VLOOKUP(TRUNC(IF($D$2="KGS",D144*22.046,D144*10)),K!$A$2:$Q$5001, IF(LEFT(C144,1)="F",4,2))*IF($E$2="KGS",E144,E144/2.2046) + VLOOKUP(TRUNC(IF($D$2="KGS",D144*22.046,D144*10)),K!$A$2:$Q$5001,  IF(LEFT(C144,1)="F",5,3)),"")</f>
        <v/>
      </c>
    </row>
    <row r="145" spans="6:6" x14ac:dyDescent="0.25">
      <c r="F145" s="12" t="str">
        <f>IFERROR(VLOOKUP(TRUNC(IF($D$2="KGS",D145*22.046,D145*10)),K!$A$2:$Q$5001, IF(LEFT(C145,1)="F",4,2))*IF($E$2="KGS",E145,E145/2.2046) + VLOOKUP(TRUNC(IF($D$2="KGS",D145*22.046,D145*10)),K!$A$2:$Q$5001,  IF(LEFT(C145,1)="F",5,3)),"")</f>
        <v/>
      </c>
    </row>
    <row r="146" spans="6:6" x14ac:dyDescent="0.25">
      <c r="F146" s="12" t="str">
        <f>IFERROR(VLOOKUP(TRUNC(IF($D$2="KGS",D146*22.046,D146*10)),K!$A$2:$Q$5001, IF(LEFT(C146,1)="F",4,2))*IF($E$2="KGS",E146,E146/2.2046) + VLOOKUP(TRUNC(IF($D$2="KGS",D146*22.046,D146*10)),K!$A$2:$Q$5001,  IF(LEFT(C146,1)="F",5,3)),"")</f>
        <v/>
      </c>
    </row>
    <row r="147" spans="6:6" x14ac:dyDescent="0.25">
      <c r="F147" s="12" t="str">
        <f>IFERROR(VLOOKUP(TRUNC(IF($D$2="KGS",D147*22.046,D147*10)),K!$A$2:$Q$5001, IF(LEFT(C147,1)="F",4,2))*IF($E$2="KGS",E147,E147/2.2046) + VLOOKUP(TRUNC(IF($D$2="KGS",D147*22.046,D147*10)),K!$A$2:$Q$5001,  IF(LEFT(C147,1)="F",5,3)),"")</f>
        <v/>
      </c>
    </row>
    <row r="148" spans="6:6" x14ac:dyDescent="0.25">
      <c r="F148" s="12" t="str">
        <f>IFERROR(VLOOKUP(TRUNC(IF($D$2="KGS",D148*22.046,D148*10)),K!$A$2:$Q$5001, IF(LEFT(C148,1)="F",4,2))*IF($E$2="KGS",E148,E148/2.2046) + VLOOKUP(TRUNC(IF($D$2="KGS",D148*22.046,D148*10)),K!$A$2:$Q$5001,  IF(LEFT(C148,1)="F",5,3)),"")</f>
        <v/>
      </c>
    </row>
    <row r="149" spans="6:6" x14ac:dyDescent="0.25">
      <c r="F149" s="12" t="str">
        <f>IFERROR(VLOOKUP(TRUNC(IF($D$2="KGS",D149*22.046,D149*10)),K!$A$2:$Q$5001, IF(LEFT(C149,1)="F",4,2))*IF($E$2="KGS",E149,E149/2.2046) + VLOOKUP(TRUNC(IF($D$2="KGS",D149*22.046,D149*10)),K!$A$2:$Q$5001,  IF(LEFT(C149,1)="F",5,3)),"")</f>
        <v/>
      </c>
    </row>
    <row r="150" spans="6:6" x14ac:dyDescent="0.25">
      <c r="F150" s="12" t="str">
        <f>IFERROR(VLOOKUP(TRUNC(IF($D$2="KGS",D150*22.046,D150*10)),K!$A$2:$Q$5001, IF(LEFT(C150,1)="F",4,2))*IF($E$2="KGS",E150,E150/2.2046) + VLOOKUP(TRUNC(IF($D$2="KGS",D150*22.046,D150*10)),K!$A$2:$Q$5001,  IF(LEFT(C150,1)="F",5,3)),"")</f>
        <v/>
      </c>
    </row>
    <row r="151" spans="6:6" x14ac:dyDescent="0.25">
      <c r="F151" s="12" t="str">
        <f>IFERROR(VLOOKUP(TRUNC(IF($D$2="KGS",D151*22.046,D151*10)),K!$A$2:$Q$5001, IF(LEFT(C151,1)="F",4,2))*IF($E$2="KGS",E151,E151/2.2046) + VLOOKUP(TRUNC(IF($D$2="KGS",D151*22.046,D151*10)),K!$A$2:$Q$5001,  IF(LEFT(C151,1)="F",5,3)),"")</f>
        <v/>
      </c>
    </row>
    <row r="152" spans="6:6" x14ac:dyDescent="0.25">
      <c r="F152" s="12" t="str">
        <f>IFERROR(VLOOKUP(TRUNC(IF($D$2="KGS",D152*22.046,D152*10)),K!$A$2:$Q$5001, IF(LEFT(C152,1)="F",4,2))*IF($E$2="KGS",E152,E152/2.2046) + VLOOKUP(TRUNC(IF($D$2="KGS",D152*22.046,D152*10)),K!$A$2:$Q$5001,  IF(LEFT(C152,1)="F",5,3)),"")</f>
        <v/>
      </c>
    </row>
    <row r="153" spans="6:6" x14ac:dyDescent="0.25">
      <c r="F153" s="12" t="str">
        <f>IFERROR(VLOOKUP(TRUNC(IF($D$2="KGS",D153*22.046,D153*10)),K!$A$2:$Q$5001, IF(LEFT(C153,1)="F",4,2))*IF($E$2="KGS",E153,E153/2.2046) + VLOOKUP(TRUNC(IF($D$2="KGS",D153*22.046,D153*10)),K!$A$2:$Q$5001,  IF(LEFT(C153,1)="F",5,3)),"")</f>
        <v/>
      </c>
    </row>
    <row r="154" spans="6:6" x14ac:dyDescent="0.25">
      <c r="F154" s="12" t="str">
        <f>IFERROR(VLOOKUP(TRUNC(IF($D$2="KGS",D154*22.046,D154*10)),K!$A$2:$Q$5001, IF(LEFT(C154,1)="F",4,2))*IF($E$2="KGS",E154,E154/2.2046) + VLOOKUP(TRUNC(IF($D$2="KGS",D154*22.046,D154*10)),K!$A$2:$Q$5001,  IF(LEFT(C154,1)="F",5,3)),"")</f>
        <v/>
      </c>
    </row>
    <row r="155" spans="6:6" x14ac:dyDescent="0.25">
      <c r="F155" s="12" t="str">
        <f>IFERROR(VLOOKUP(TRUNC(IF($D$2="KGS",D155*22.046,D155*10)),K!$A$2:$Q$5001, IF(LEFT(C155,1)="F",4,2))*IF($E$2="KGS",E155,E155/2.2046) + VLOOKUP(TRUNC(IF($D$2="KGS",D155*22.046,D155*10)),K!$A$2:$Q$5001,  IF(LEFT(C155,1)="F",5,3)),"")</f>
        <v/>
      </c>
    </row>
    <row r="156" spans="6:6" x14ac:dyDescent="0.25">
      <c r="F156" s="12" t="str">
        <f>IFERROR(VLOOKUP(TRUNC(IF($D$2="KGS",D156*22.046,D156*10)),K!$A$2:$Q$5001, IF(LEFT(C156,1)="F",4,2))*IF($E$2="KGS",E156,E156/2.2046) + VLOOKUP(TRUNC(IF($D$2="KGS",D156*22.046,D156*10)),K!$A$2:$Q$5001,  IF(LEFT(C156,1)="F",5,3)),"")</f>
        <v/>
      </c>
    </row>
    <row r="157" spans="6:6" x14ac:dyDescent="0.25">
      <c r="F157" s="12" t="str">
        <f>IFERROR(VLOOKUP(TRUNC(IF($D$2="KGS",D157*22.046,D157*10)),K!$A$2:$Q$5001, IF(LEFT(C157,1)="F",4,2))*IF($E$2="KGS",E157,E157/2.2046) + VLOOKUP(TRUNC(IF($D$2="KGS",D157*22.046,D157*10)),K!$A$2:$Q$5001,  IF(LEFT(C157,1)="F",5,3)),"")</f>
        <v/>
      </c>
    </row>
    <row r="158" spans="6:6" x14ac:dyDescent="0.25">
      <c r="F158" s="12" t="str">
        <f>IFERROR(VLOOKUP(TRUNC(IF($D$2="KGS",D158*22.046,D158*10)),K!$A$2:$Q$5001, IF(LEFT(C158,1)="F",4,2))*IF($E$2="KGS",E158,E158/2.2046) + VLOOKUP(TRUNC(IF($D$2="KGS",D158*22.046,D158*10)),K!$A$2:$Q$5001,  IF(LEFT(C158,1)="F",5,3)),"")</f>
        <v/>
      </c>
    </row>
    <row r="159" spans="6:6" x14ac:dyDescent="0.25">
      <c r="F159" s="12" t="str">
        <f>IFERROR(VLOOKUP(TRUNC(IF($D$2="KGS",D159*22.046,D159*10)),K!$A$2:$Q$5001, IF(LEFT(C159,1)="F",4,2))*IF($E$2="KGS",E159,E159/2.2046) + VLOOKUP(TRUNC(IF($D$2="KGS",D159*22.046,D159*10)),K!$A$2:$Q$5001,  IF(LEFT(C159,1)="F",5,3)),"")</f>
        <v/>
      </c>
    </row>
    <row r="160" spans="6:6" x14ac:dyDescent="0.25">
      <c r="F160" s="12" t="str">
        <f>IFERROR(VLOOKUP(TRUNC(IF($D$2="KGS",D160*22.046,D160*10)),K!$A$2:$Q$5001, IF(LEFT(C160,1)="F",4,2))*IF($E$2="KGS",E160,E160/2.2046) + VLOOKUP(TRUNC(IF($D$2="KGS",D160*22.046,D160*10)),K!$A$2:$Q$5001,  IF(LEFT(C160,1)="F",5,3)),"")</f>
        <v/>
      </c>
    </row>
    <row r="161" spans="6:6" x14ac:dyDescent="0.25">
      <c r="F161" s="12" t="str">
        <f>IFERROR(VLOOKUP(TRUNC(IF($D$2="KGS",D161*22.046,D161*10)),K!$A$2:$Q$5001, IF(LEFT(C161,1)="F",4,2))*IF($E$2="KGS",E161,E161/2.2046) + VLOOKUP(TRUNC(IF($D$2="KGS",D161*22.046,D161*10)),K!$A$2:$Q$5001,  IF(LEFT(C161,1)="F",5,3)),"")</f>
        <v/>
      </c>
    </row>
    <row r="162" spans="6:6" x14ac:dyDescent="0.25">
      <c r="F162" s="12" t="str">
        <f>IFERROR(VLOOKUP(TRUNC(IF($D$2="KGS",D162*22.046,D162*10)),K!$A$2:$Q$5001, IF(LEFT(C162,1)="F",4,2))*IF($E$2="KGS",E162,E162/2.2046) + VLOOKUP(TRUNC(IF($D$2="KGS",D162*22.046,D162*10)),K!$A$2:$Q$5001,  IF(LEFT(C162,1)="F",5,3)),"")</f>
        <v/>
      </c>
    </row>
    <row r="163" spans="6:6" x14ac:dyDescent="0.25">
      <c r="F163" s="12" t="str">
        <f>IFERROR(VLOOKUP(TRUNC(IF($D$2="KGS",D163*22.046,D163*10)),K!$A$2:$Q$5001, IF(LEFT(C163,1)="F",4,2))*IF($E$2="KGS",E163,E163/2.2046) + VLOOKUP(TRUNC(IF($D$2="KGS",D163*22.046,D163*10)),K!$A$2:$Q$5001,  IF(LEFT(C163,1)="F",5,3)),"")</f>
        <v/>
      </c>
    </row>
    <row r="164" spans="6:6" x14ac:dyDescent="0.25">
      <c r="F164" s="12" t="str">
        <f>IFERROR(VLOOKUP(TRUNC(IF($D$2="KGS",D164*22.046,D164*10)),K!$A$2:$Q$5001, IF(LEFT(C164,1)="F",4,2))*IF($E$2="KGS",E164,E164/2.2046) + VLOOKUP(TRUNC(IF($D$2="KGS",D164*22.046,D164*10)),K!$A$2:$Q$5001,  IF(LEFT(C164,1)="F",5,3)),"")</f>
        <v/>
      </c>
    </row>
    <row r="165" spans="6:6" x14ac:dyDescent="0.25">
      <c r="F165" s="12" t="str">
        <f>IFERROR(VLOOKUP(TRUNC(IF($D$2="KGS",D165*22.046,D165*10)),K!$A$2:$Q$5001, IF(LEFT(C165,1)="F",4,2))*IF($E$2="KGS",E165,E165/2.2046) + VLOOKUP(TRUNC(IF($D$2="KGS",D165*22.046,D165*10)),K!$A$2:$Q$5001,  IF(LEFT(C165,1)="F",5,3)),"")</f>
        <v/>
      </c>
    </row>
    <row r="166" spans="6:6" x14ac:dyDescent="0.25">
      <c r="F166" s="12" t="str">
        <f>IFERROR(VLOOKUP(TRUNC(IF($D$2="KGS",D166*22.046,D166*10)),K!$A$2:$Q$5001, IF(LEFT(C166,1)="F",4,2))*IF($E$2="KGS",E166,E166/2.2046) + VLOOKUP(TRUNC(IF($D$2="KGS",D166*22.046,D166*10)),K!$A$2:$Q$5001,  IF(LEFT(C166,1)="F",5,3)),"")</f>
        <v/>
      </c>
    </row>
    <row r="167" spans="6:6" x14ac:dyDescent="0.25">
      <c r="F167" s="12" t="str">
        <f>IFERROR(VLOOKUP(TRUNC(IF($D$2="KGS",D167*22.046,D167*10)),K!$A$2:$Q$5001, IF(LEFT(C167,1)="F",4,2))*IF($E$2="KGS",E167,E167/2.2046) + VLOOKUP(TRUNC(IF($D$2="KGS",D167*22.046,D167*10)),K!$A$2:$Q$5001,  IF(LEFT(C167,1)="F",5,3)),"")</f>
        <v/>
      </c>
    </row>
    <row r="168" spans="6:6" x14ac:dyDescent="0.25">
      <c r="F168" s="12" t="str">
        <f>IFERROR(VLOOKUP(TRUNC(IF($D$2="KGS",D168*22.046,D168*10)),K!$A$2:$Q$5001, IF(LEFT(C168,1)="F",4,2))*IF($E$2="KGS",E168,E168/2.2046) + VLOOKUP(TRUNC(IF($D$2="KGS",D168*22.046,D168*10)),K!$A$2:$Q$5001,  IF(LEFT(C168,1)="F",5,3)),"")</f>
        <v/>
      </c>
    </row>
    <row r="169" spans="6:6" x14ac:dyDescent="0.25">
      <c r="F169" s="12" t="str">
        <f>IFERROR(VLOOKUP(TRUNC(IF($D$2="KGS",D169*22.046,D169*10)),K!$A$2:$Q$5001, IF(LEFT(C169,1)="F",4,2))*IF($E$2="KGS",E169,E169/2.2046) + VLOOKUP(TRUNC(IF($D$2="KGS",D169*22.046,D169*10)),K!$A$2:$Q$5001,  IF(LEFT(C169,1)="F",5,3)),"")</f>
        <v/>
      </c>
    </row>
    <row r="170" spans="6:6" x14ac:dyDescent="0.25">
      <c r="F170" s="12" t="str">
        <f>IFERROR(VLOOKUP(TRUNC(IF($D$2="KGS",D170*22.046,D170*10)),K!$A$2:$Q$5001, IF(LEFT(C170,1)="F",4,2))*IF($E$2="KGS",E170,E170/2.2046) + VLOOKUP(TRUNC(IF($D$2="KGS",D170*22.046,D170*10)),K!$A$2:$Q$5001,  IF(LEFT(C170,1)="F",5,3)),"")</f>
        <v/>
      </c>
    </row>
    <row r="171" spans="6:6" x14ac:dyDescent="0.25">
      <c r="F171" s="12" t="str">
        <f>IFERROR(VLOOKUP(TRUNC(IF($D$2="KGS",D171*22.046,D171*10)),K!$A$2:$Q$5001, IF(LEFT(C171,1)="F",4,2))*IF($E$2="KGS",E171,E171/2.2046) + VLOOKUP(TRUNC(IF($D$2="KGS",D171*22.046,D171*10)),K!$A$2:$Q$5001,  IF(LEFT(C171,1)="F",5,3)),"")</f>
        <v/>
      </c>
    </row>
    <row r="172" spans="6:6" x14ac:dyDescent="0.25">
      <c r="F172" s="12" t="str">
        <f>IFERROR(VLOOKUP(TRUNC(IF($D$2="KGS",D172*22.046,D172*10)),K!$A$2:$Q$5001, IF(LEFT(C172,1)="F",4,2))*IF($E$2="KGS",E172,E172/2.2046) + VLOOKUP(TRUNC(IF($D$2="KGS",D172*22.046,D172*10)),K!$A$2:$Q$5001,  IF(LEFT(C172,1)="F",5,3)),"")</f>
        <v/>
      </c>
    </row>
    <row r="173" spans="6:6" x14ac:dyDescent="0.25">
      <c r="F173" s="12" t="str">
        <f>IFERROR(VLOOKUP(TRUNC(IF($D$2="KGS",D173*22.046,D173*10)),K!$A$2:$Q$5001, IF(LEFT(C173,1)="F",4,2))*IF($E$2="KGS",E173,E173/2.2046) + VLOOKUP(TRUNC(IF($D$2="KGS",D173*22.046,D173*10)),K!$A$2:$Q$5001,  IF(LEFT(C173,1)="F",5,3)),"")</f>
        <v/>
      </c>
    </row>
    <row r="174" spans="6:6" x14ac:dyDescent="0.25">
      <c r="F174" s="12" t="str">
        <f>IFERROR(VLOOKUP(TRUNC(IF($D$2="KGS",D174*22.046,D174*10)),K!$A$2:$Q$5001, IF(LEFT(C174,1)="F",4,2))*IF($E$2="KGS",E174,E174/2.2046) + VLOOKUP(TRUNC(IF($D$2="KGS",D174*22.046,D174*10)),K!$A$2:$Q$5001,  IF(LEFT(C174,1)="F",5,3)),"")</f>
        <v/>
      </c>
    </row>
    <row r="175" spans="6:6" x14ac:dyDescent="0.25">
      <c r="F175" s="12" t="str">
        <f>IFERROR(VLOOKUP(TRUNC(IF($D$2="KGS",D175*22.046,D175*10)),K!$A$2:$Q$5001, IF(LEFT(C175,1)="F",4,2))*IF($E$2="KGS",E175,E175/2.2046) + VLOOKUP(TRUNC(IF($D$2="KGS",D175*22.046,D175*10)),K!$A$2:$Q$5001,  IF(LEFT(C175,1)="F",5,3)),"")</f>
        <v/>
      </c>
    </row>
    <row r="176" spans="6:6" x14ac:dyDescent="0.25">
      <c r="F176" s="12" t="str">
        <f>IFERROR(VLOOKUP(TRUNC(IF($D$2="KGS",D176*22.046,D176*10)),K!$A$2:$Q$5001, IF(LEFT(C176,1)="F",4,2))*IF($E$2="KGS",E176,E176/2.2046) + VLOOKUP(TRUNC(IF($D$2="KGS",D176*22.046,D176*10)),K!$A$2:$Q$5001,  IF(LEFT(C176,1)="F",5,3)),"")</f>
        <v/>
      </c>
    </row>
    <row r="177" spans="6:6" x14ac:dyDescent="0.25">
      <c r="F177" s="12" t="str">
        <f>IFERROR(VLOOKUP(TRUNC(IF($D$2="KGS",D177*22.046,D177*10)),K!$A$2:$Q$5001, IF(LEFT(C177,1)="F",4,2))*IF($E$2="KGS",E177,E177/2.2046) + VLOOKUP(TRUNC(IF($D$2="KGS",D177*22.046,D177*10)),K!$A$2:$Q$5001,  IF(LEFT(C177,1)="F",5,3)),"")</f>
        <v/>
      </c>
    </row>
    <row r="178" spans="6:6" x14ac:dyDescent="0.25">
      <c r="F178" s="12" t="str">
        <f>IFERROR(VLOOKUP(TRUNC(IF($D$2="KGS",D178*22.046,D178*10)),K!$A$2:$Q$5001, IF(LEFT(C178,1)="F",4,2))*IF($E$2="KGS",E178,E178/2.2046) + VLOOKUP(TRUNC(IF($D$2="KGS",D178*22.046,D178*10)),K!$A$2:$Q$5001,  IF(LEFT(C178,1)="F",5,3)),"")</f>
        <v/>
      </c>
    </row>
    <row r="179" spans="6:6" x14ac:dyDescent="0.25">
      <c r="F179" s="12" t="str">
        <f>IFERROR(VLOOKUP(TRUNC(IF($D$2="KGS",D179*22.046,D179*10)),K!$A$2:$Q$5001, IF(LEFT(C179,1)="F",4,2))*IF($E$2="KGS",E179,E179/2.2046) + VLOOKUP(TRUNC(IF($D$2="KGS",D179*22.046,D179*10)),K!$A$2:$Q$5001,  IF(LEFT(C179,1)="F",5,3)),"")</f>
        <v/>
      </c>
    </row>
    <row r="180" spans="6:6" x14ac:dyDescent="0.25">
      <c r="F180" s="12" t="str">
        <f>IFERROR(VLOOKUP(TRUNC(IF($D$2="KGS",D180*22.046,D180*10)),K!$A$2:$Q$5001, IF(LEFT(C180,1)="F",4,2))*IF($E$2="KGS",E180,E180/2.2046) + VLOOKUP(TRUNC(IF($D$2="KGS",D180*22.046,D180*10)),K!$A$2:$Q$5001,  IF(LEFT(C180,1)="F",5,3)),"")</f>
        <v/>
      </c>
    </row>
    <row r="181" spans="6:6" x14ac:dyDescent="0.25">
      <c r="F181" s="12" t="str">
        <f>IFERROR(VLOOKUP(TRUNC(IF($D$2="KGS",D181*22.046,D181*10)),K!$A$2:$Q$5001, IF(LEFT(C181,1)="F",4,2))*IF($E$2="KGS",E181,E181/2.2046) + VLOOKUP(TRUNC(IF($D$2="KGS",D181*22.046,D181*10)),K!$A$2:$Q$5001,  IF(LEFT(C181,1)="F",5,3)),"")</f>
        <v/>
      </c>
    </row>
    <row r="182" spans="6:6" x14ac:dyDescent="0.25">
      <c r="F182" s="12" t="str">
        <f>IFERROR(VLOOKUP(TRUNC(IF($D$2="KGS",D182*22.046,D182*10)),K!$A$2:$Q$5001, IF(LEFT(C182,1)="F",4,2))*IF($E$2="KGS",E182,E182/2.2046) + VLOOKUP(TRUNC(IF($D$2="KGS",D182*22.046,D182*10)),K!$A$2:$Q$5001,  IF(LEFT(C182,1)="F",5,3)),"")</f>
        <v/>
      </c>
    </row>
    <row r="183" spans="6:6" x14ac:dyDescent="0.25">
      <c r="F183" s="12" t="str">
        <f>IFERROR(VLOOKUP(TRUNC(IF($D$2="KGS",D183*22.046,D183*10)),K!$A$2:$Q$5001, IF(LEFT(C183,1)="F",4,2))*IF($E$2="KGS",E183,E183/2.2046) + VLOOKUP(TRUNC(IF($D$2="KGS",D183*22.046,D183*10)),K!$A$2:$Q$5001,  IF(LEFT(C183,1)="F",5,3)),"")</f>
        <v/>
      </c>
    </row>
    <row r="184" spans="6:6" x14ac:dyDescent="0.25">
      <c r="F184" s="12" t="str">
        <f>IFERROR(VLOOKUP(TRUNC(IF($D$2="KGS",D184*22.046,D184*10)),K!$A$2:$Q$5001, IF(LEFT(C184,1)="F",4,2))*IF($E$2="KGS",E184,E184/2.2046) + VLOOKUP(TRUNC(IF($D$2="KGS",D184*22.046,D184*10)),K!$A$2:$Q$5001,  IF(LEFT(C184,1)="F",5,3)),"")</f>
        <v/>
      </c>
    </row>
    <row r="185" spans="6:6" x14ac:dyDescent="0.25">
      <c r="F185" s="12" t="str">
        <f>IFERROR(VLOOKUP(TRUNC(IF($D$2="KGS",D185*22.046,D185*10)),K!$A$2:$Q$5001, IF(LEFT(C185,1)="F",4,2))*IF($E$2="KGS",E185,E185/2.2046) + VLOOKUP(TRUNC(IF($D$2="KGS",D185*22.046,D185*10)),K!$A$2:$Q$5001,  IF(LEFT(C185,1)="F",5,3)),"")</f>
        <v/>
      </c>
    </row>
    <row r="186" spans="6:6" x14ac:dyDescent="0.25">
      <c r="F186" s="12" t="str">
        <f>IFERROR(VLOOKUP(TRUNC(IF($D$2="KGS",D186*22.046,D186*10)),K!$A$2:$Q$5001, IF(LEFT(C186,1)="F",4,2))*IF($E$2="KGS",E186,E186/2.2046) + VLOOKUP(TRUNC(IF($D$2="KGS",D186*22.046,D186*10)),K!$A$2:$Q$5001,  IF(LEFT(C186,1)="F",5,3)),"")</f>
        <v/>
      </c>
    </row>
    <row r="187" spans="6:6" x14ac:dyDescent="0.25">
      <c r="F187" s="12" t="str">
        <f>IFERROR(VLOOKUP(TRUNC(IF($D$2="KGS",D187*22.046,D187*10)),K!$A$2:$Q$5001, IF(LEFT(C187,1)="F",4,2))*IF($E$2="KGS",E187,E187/2.2046) + VLOOKUP(TRUNC(IF($D$2="KGS",D187*22.046,D187*10)),K!$A$2:$Q$5001,  IF(LEFT(C187,1)="F",5,3)),"")</f>
        <v/>
      </c>
    </row>
    <row r="188" spans="6:6" x14ac:dyDescent="0.25">
      <c r="F188" s="12" t="str">
        <f>IFERROR(VLOOKUP(TRUNC(IF($D$2="KGS",D188*22.046,D188*10)),K!$A$2:$Q$5001, IF(LEFT(C188,1)="F",4,2))*IF($E$2="KGS",E188,E188/2.2046) + VLOOKUP(TRUNC(IF($D$2="KGS",D188*22.046,D188*10)),K!$A$2:$Q$5001,  IF(LEFT(C188,1)="F",5,3)),"")</f>
        <v/>
      </c>
    </row>
    <row r="189" spans="6:6" x14ac:dyDescent="0.25">
      <c r="F189" s="12" t="str">
        <f>IFERROR(VLOOKUP(TRUNC(IF($D$2="KGS",D189*22.046,D189*10)),K!$A$2:$Q$5001, IF(LEFT(C189,1)="F",4,2))*IF($E$2="KGS",E189,E189/2.2046) + VLOOKUP(TRUNC(IF($D$2="KGS",D189*22.046,D189*10)),K!$A$2:$Q$5001,  IF(LEFT(C189,1)="F",5,3)),"")</f>
        <v/>
      </c>
    </row>
    <row r="190" spans="6:6" x14ac:dyDescent="0.25">
      <c r="F190" s="12" t="str">
        <f>IFERROR(VLOOKUP(TRUNC(IF($D$2="KGS",D190*22.046,D190*10)),K!$A$2:$Q$5001, IF(LEFT(C190,1)="F",4,2))*IF($E$2="KGS",E190,E190/2.2046) + VLOOKUP(TRUNC(IF($D$2="KGS",D190*22.046,D190*10)),K!$A$2:$Q$5001,  IF(LEFT(C190,1)="F",5,3)),"")</f>
        <v/>
      </c>
    </row>
    <row r="191" spans="6:6" x14ac:dyDescent="0.25">
      <c r="F191" s="12" t="str">
        <f>IFERROR(VLOOKUP(TRUNC(IF($D$2="KGS",D191*22.046,D191*10)),K!$A$2:$Q$5001, IF(LEFT(C191,1)="F",4,2))*IF($E$2="KGS",E191,E191/2.2046) + VLOOKUP(TRUNC(IF($D$2="KGS",D191*22.046,D191*10)),K!$A$2:$Q$5001,  IF(LEFT(C191,1)="F",5,3)),"")</f>
        <v/>
      </c>
    </row>
    <row r="192" spans="6:6" x14ac:dyDescent="0.25">
      <c r="F192" s="12" t="str">
        <f>IFERROR(VLOOKUP(TRUNC(IF($D$2="KGS",D192*22.046,D192*10)),K!$A$2:$Q$5001, IF(LEFT(C192,1)="F",4,2))*IF($E$2="KGS",E192,E192/2.2046) + VLOOKUP(TRUNC(IF($D$2="KGS",D192*22.046,D192*10)),K!$A$2:$Q$5001,  IF(LEFT(C192,1)="F",5,3)),"")</f>
        <v/>
      </c>
    </row>
    <row r="193" spans="6:6" x14ac:dyDescent="0.25">
      <c r="F193" s="12" t="str">
        <f>IFERROR(VLOOKUP(TRUNC(IF($D$2="KGS",D193*22.046,D193*10)),K!$A$2:$Q$5001, IF(LEFT(C193,1)="F",4,2))*IF($E$2="KGS",E193,E193/2.2046) + VLOOKUP(TRUNC(IF($D$2="KGS",D193*22.046,D193*10)),K!$A$2:$Q$5001,  IF(LEFT(C193,1)="F",5,3)),"")</f>
        <v/>
      </c>
    </row>
    <row r="194" spans="6:6" x14ac:dyDescent="0.25">
      <c r="F194" s="12" t="str">
        <f>IFERROR(VLOOKUP(TRUNC(IF($D$2="KGS",D194*22.046,D194*10)),K!$A$2:$Q$5001, IF(LEFT(C194,1)="F",4,2))*IF($E$2="KGS",E194,E194/2.2046) + VLOOKUP(TRUNC(IF($D$2="KGS",D194*22.046,D194*10)),K!$A$2:$Q$5001,  IF(LEFT(C194,1)="F",5,3)),"")</f>
        <v/>
      </c>
    </row>
    <row r="195" spans="6:6" x14ac:dyDescent="0.25">
      <c r="F195" s="12" t="str">
        <f>IFERROR(VLOOKUP(TRUNC(IF($D$2="KGS",D195*22.046,D195*10)),K!$A$2:$Q$5001, IF(LEFT(C195,1)="F",4,2))*IF($E$2="KGS",E195,E195/2.2046) + VLOOKUP(TRUNC(IF($D$2="KGS",D195*22.046,D195*10)),K!$A$2:$Q$5001,  IF(LEFT(C195,1)="F",5,3)),"")</f>
        <v/>
      </c>
    </row>
    <row r="196" spans="6:6" x14ac:dyDescent="0.25">
      <c r="F196" s="12" t="str">
        <f>IFERROR(VLOOKUP(TRUNC(IF($D$2="KGS",D196*22.046,D196*10)),K!$A$2:$Q$5001, IF(LEFT(C196,1)="F",4,2))*IF($E$2="KGS",E196,E196/2.2046) + VLOOKUP(TRUNC(IF($D$2="KGS",D196*22.046,D196*10)),K!$A$2:$Q$5001,  IF(LEFT(C196,1)="F",5,3)),"")</f>
        <v/>
      </c>
    </row>
    <row r="197" spans="6:6" x14ac:dyDescent="0.25">
      <c r="F197" s="12" t="str">
        <f>IFERROR(VLOOKUP(TRUNC(IF($D$2="KGS",D197*22.046,D197*10)),K!$A$2:$Q$5001, IF(LEFT(C197,1)="F",4,2))*IF($E$2="KGS",E197,E197/2.2046) + VLOOKUP(TRUNC(IF($D$2="KGS",D197*22.046,D197*10)),K!$A$2:$Q$5001,  IF(LEFT(C197,1)="F",5,3)),"")</f>
        <v/>
      </c>
    </row>
    <row r="198" spans="6:6" x14ac:dyDescent="0.25">
      <c r="F198" s="12" t="str">
        <f>IFERROR(VLOOKUP(TRUNC(IF($D$2="KGS",D198*22.046,D198*10)),K!$A$2:$Q$5001, IF(LEFT(C198,1)="F",4,2))*IF($E$2="KGS",E198,E198/2.2046) + VLOOKUP(TRUNC(IF($D$2="KGS",D198*22.046,D198*10)),K!$A$2:$Q$5001,  IF(LEFT(C198,1)="F",5,3)),"")</f>
        <v/>
      </c>
    </row>
    <row r="199" spans="6:6" x14ac:dyDescent="0.25">
      <c r="F199" s="12" t="str">
        <f>IFERROR(VLOOKUP(TRUNC(IF($D$2="KGS",D199*22.046,D199*10)),K!$A$2:$Q$5001, IF(LEFT(C199,1)="F",4,2))*IF($E$2="KGS",E199,E199/2.2046) + VLOOKUP(TRUNC(IF($D$2="KGS",D199*22.046,D199*10)),K!$A$2:$Q$5001,  IF(LEFT(C199,1)="F",5,3)),"")</f>
        <v/>
      </c>
    </row>
    <row r="200" spans="6:6" x14ac:dyDescent="0.25">
      <c r="F200" s="12" t="str">
        <f>IFERROR(VLOOKUP(TRUNC(IF($D$2="KGS",D200*22.046,D200*10)),K!$A$2:$Q$5001, IF(LEFT(C200,1)="F",4,2))*IF($E$2="KGS",E200,E200/2.2046) + VLOOKUP(TRUNC(IF($D$2="KGS",D200*22.046,D200*10)),K!$A$2:$Q$5001,  IF(LEFT(C200,1)="F",5,3)),"")</f>
        <v/>
      </c>
    </row>
    <row r="201" spans="6:6" x14ac:dyDescent="0.25">
      <c r="F201" s="12" t="str">
        <f>IFERROR(VLOOKUP(TRUNC(IF($D$2="KGS",D201*22.046,D201*10)),K!$A$2:$Q$5001, IF(LEFT(C201,1)="F",4,2))*IF($E$2="KGS",E201,E201/2.2046) + VLOOKUP(TRUNC(IF($D$2="KGS",D201*22.046,D201*10)),K!$A$2:$Q$5001,  IF(LEFT(C201,1)="F",5,3)),"")</f>
        <v/>
      </c>
    </row>
    <row r="202" spans="6:6" x14ac:dyDescent="0.25">
      <c r="F202" s="12" t="str">
        <f>IFERROR(VLOOKUP(TRUNC(IF($D$2="KGS",D202*22.046,D202*10)),K!$A$2:$Q$5001, IF(LEFT(C202,1)="F",4,2))*IF($E$2="KGS",E202,E202/2.2046) + VLOOKUP(TRUNC(IF($D$2="KGS",D202*22.046,D202*10)),K!$A$2:$Q$5001,  IF(LEFT(C202,1)="F",5,3)),"")</f>
        <v/>
      </c>
    </row>
    <row r="203" spans="6:6" x14ac:dyDescent="0.25">
      <c r="F203" s="12" t="str">
        <f>IFERROR(VLOOKUP(TRUNC(IF($D$2="KGS",D203*22.046,D203*10)),K!$A$2:$Q$5001, IF(LEFT(C203,1)="F",4,2))*IF($E$2="KGS",E203,E203/2.2046) + VLOOKUP(TRUNC(IF($D$2="KGS",D203*22.046,D203*10)),K!$A$2:$Q$5001,  IF(LEFT(C203,1)="F",5,3)),"")</f>
        <v/>
      </c>
    </row>
    <row r="204" spans="6:6" x14ac:dyDescent="0.25">
      <c r="F204" s="12" t="str">
        <f>IFERROR(VLOOKUP(TRUNC(IF($D$2="KGS",D204*22.046,D204*10)),K!$A$2:$Q$5001, IF(LEFT(C204,1)="F",4,2))*IF($E$2="KGS",E204,E204/2.2046) + VLOOKUP(TRUNC(IF($D$2="KGS",D204*22.046,D204*10)),K!$A$2:$Q$5001,  IF(LEFT(C204,1)="F",5,3)),"")</f>
        <v/>
      </c>
    </row>
    <row r="205" spans="6:6" x14ac:dyDescent="0.25">
      <c r="F205" s="12" t="str">
        <f>IFERROR(VLOOKUP(TRUNC(IF($D$2="KGS",D205*22.046,D205*10)),K!$A$2:$Q$5001, IF(LEFT(C205,1)="F",4,2))*IF($E$2="KGS",E205,E205/2.2046) + VLOOKUP(TRUNC(IF($D$2="KGS",D205*22.046,D205*10)),K!$A$2:$Q$5001,  IF(LEFT(C205,1)="F",5,3)),"")</f>
        <v/>
      </c>
    </row>
    <row r="206" spans="6:6" x14ac:dyDescent="0.25">
      <c r="F206" s="12" t="str">
        <f>IFERROR(VLOOKUP(TRUNC(IF($D$2="KGS",D206*22.046,D206*10)),K!$A$2:$Q$5001, IF(LEFT(C206,1)="F",4,2))*IF($E$2="KGS",E206,E206/2.2046) + VLOOKUP(TRUNC(IF($D$2="KGS",D206*22.046,D206*10)),K!$A$2:$Q$5001,  IF(LEFT(C206,1)="F",5,3)),"")</f>
        <v/>
      </c>
    </row>
    <row r="207" spans="6:6" x14ac:dyDescent="0.25">
      <c r="F207" s="12" t="str">
        <f>IFERROR(VLOOKUP(TRUNC(IF($D$2="KGS",D207*22.046,D207*10)),K!$A$2:$Q$5001, IF(LEFT(C207,1)="F",4,2))*IF($E$2="KGS",E207,E207/2.2046) + VLOOKUP(TRUNC(IF($D$2="KGS",D207*22.046,D207*10)),K!$A$2:$Q$5001,  IF(LEFT(C207,1)="F",5,3)),"")</f>
        <v/>
      </c>
    </row>
    <row r="208" spans="6:6" x14ac:dyDescent="0.25">
      <c r="F208" s="12" t="str">
        <f>IFERROR(VLOOKUP(TRUNC(IF($D$2="KGS",D208*22.046,D208*10)),K!$A$2:$Q$5001, IF(LEFT(C208,1)="F",4,2))*IF($E$2="KGS",E208,E208/2.2046) + VLOOKUP(TRUNC(IF($D$2="KGS",D208*22.046,D208*10)),K!$A$2:$Q$5001,  IF(LEFT(C208,1)="F",5,3)),"")</f>
        <v/>
      </c>
    </row>
    <row r="209" spans="6:6" x14ac:dyDescent="0.25">
      <c r="F209" s="12" t="str">
        <f>IFERROR(VLOOKUP(TRUNC(IF($D$2="KGS",D209*22.046,D209*10)),K!$A$2:$Q$5001, IF(LEFT(C209,1)="F",4,2))*IF($E$2="KGS",E209,E209/2.2046) + VLOOKUP(TRUNC(IF($D$2="KGS",D209*22.046,D209*10)),K!$A$2:$Q$5001,  IF(LEFT(C209,1)="F",5,3)),"")</f>
        <v/>
      </c>
    </row>
    <row r="210" spans="6:6" x14ac:dyDescent="0.25">
      <c r="F210" s="12" t="str">
        <f>IFERROR(VLOOKUP(TRUNC(IF($D$2="KGS",D210*22.046,D210*10)),K!$A$2:$Q$5001, IF(LEFT(C210,1)="F",4,2))*IF($E$2="KGS",E210,E210/2.2046) + VLOOKUP(TRUNC(IF($D$2="KGS",D210*22.046,D210*10)),K!$A$2:$Q$5001,  IF(LEFT(C210,1)="F",5,3)),"")</f>
        <v/>
      </c>
    </row>
    <row r="211" spans="6:6" x14ac:dyDescent="0.25">
      <c r="F211" s="12" t="str">
        <f>IFERROR(VLOOKUP(TRUNC(IF($D$2="KGS",D211*22.046,D211*10)),K!$A$2:$Q$5001, IF(LEFT(C211,1)="F",4,2))*IF($E$2="KGS",E211,E211/2.2046) + VLOOKUP(TRUNC(IF($D$2="KGS",D211*22.046,D211*10)),K!$A$2:$Q$5001,  IF(LEFT(C211,1)="F",5,3)),"")</f>
        <v/>
      </c>
    </row>
    <row r="212" spans="6:6" x14ac:dyDescent="0.25">
      <c r="F212" s="12" t="str">
        <f>IFERROR(VLOOKUP(TRUNC(IF($D$2="KGS",D212*22.046,D212*10)),K!$A$2:$Q$5001, IF(LEFT(C212,1)="F",4,2))*IF($E$2="KGS",E212,E212/2.2046) + VLOOKUP(TRUNC(IF($D$2="KGS",D212*22.046,D212*10)),K!$A$2:$Q$5001,  IF(LEFT(C212,1)="F",5,3)),"")</f>
        <v/>
      </c>
    </row>
    <row r="213" spans="6:6" x14ac:dyDescent="0.25">
      <c r="F213" s="12" t="str">
        <f>IFERROR(VLOOKUP(TRUNC(IF($D$2="KGS",D213*22.046,D213*10)),K!$A$2:$Q$5001, IF(LEFT(C213,1)="F",4,2))*IF($E$2="KGS",E213,E213/2.2046) + VLOOKUP(TRUNC(IF($D$2="KGS",D213*22.046,D213*10)),K!$A$2:$Q$5001,  IF(LEFT(C213,1)="F",5,3)),"")</f>
        <v/>
      </c>
    </row>
    <row r="214" spans="6:6" x14ac:dyDescent="0.25">
      <c r="F214" s="12" t="str">
        <f>IFERROR(VLOOKUP(TRUNC(IF($D$2="KGS",D214*22.046,D214*10)),K!$A$2:$Q$5001, IF(LEFT(C214,1)="F",4,2))*IF($E$2="KGS",E214,E214/2.2046) + VLOOKUP(TRUNC(IF($D$2="KGS",D214*22.046,D214*10)),K!$A$2:$Q$5001,  IF(LEFT(C214,1)="F",5,3)),"")</f>
        <v/>
      </c>
    </row>
    <row r="215" spans="6:6" x14ac:dyDescent="0.25">
      <c r="F215" s="12" t="str">
        <f>IFERROR(VLOOKUP(TRUNC(IF($D$2="KGS",D215*22.046,D215*10)),K!$A$2:$Q$5001, IF(LEFT(C215,1)="F",4,2))*IF($E$2="KGS",E215,E215/2.2046) + VLOOKUP(TRUNC(IF($D$2="KGS",D215*22.046,D215*10)),K!$A$2:$Q$5001,  IF(LEFT(C215,1)="F",5,3)),"")</f>
        <v/>
      </c>
    </row>
    <row r="216" spans="6:6" x14ac:dyDescent="0.25">
      <c r="F216" s="12" t="str">
        <f>IFERROR(VLOOKUP(TRUNC(IF($D$2="KGS",D216*22.046,D216*10)),K!$A$2:$Q$5001, IF(LEFT(C216,1)="F",4,2))*IF($E$2="KGS",E216,E216/2.2046) + VLOOKUP(TRUNC(IF($D$2="KGS",D216*22.046,D216*10)),K!$A$2:$Q$5001,  IF(LEFT(C216,1)="F",5,3)),"")</f>
        <v/>
      </c>
    </row>
    <row r="217" spans="6:6" x14ac:dyDescent="0.25">
      <c r="F217" s="12" t="str">
        <f>IFERROR(VLOOKUP(TRUNC(IF($D$2="KGS",D217*22.046,D217*10)),K!$A$2:$Q$5001, IF(LEFT(C217,1)="F",4,2))*IF($E$2="KGS",E217,E217/2.2046) + VLOOKUP(TRUNC(IF($D$2="KGS",D217*22.046,D217*10)),K!$A$2:$Q$5001,  IF(LEFT(C217,1)="F",5,3)),"")</f>
        <v/>
      </c>
    </row>
    <row r="218" spans="6:6" x14ac:dyDescent="0.25">
      <c r="F218" s="12" t="str">
        <f>IFERROR(VLOOKUP(TRUNC(IF($D$2="KGS",D218*22.046,D218*10)),K!$A$2:$Q$5001, IF(LEFT(C218,1)="F",4,2))*IF($E$2="KGS",E218,E218/2.2046) + VLOOKUP(TRUNC(IF($D$2="KGS",D218*22.046,D218*10)),K!$A$2:$Q$5001,  IF(LEFT(C218,1)="F",5,3)),"")</f>
        <v/>
      </c>
    </row>
    <row r="219" spans="6:6" x14ac:dyDescent="0.25">
      <c r="F219" s="12" t="str">
        <f>IFERROR(VLOOKUP(TRUNC(IF($D$2="KGS",D219*22.046,D219*10)),K!$A$2:$Q$5001, IF(LEFT(C219,1)="F",4,2))*IF($E$2="KGS",E219,E219/2.2046) + VLOOKUP(TRUNC(IF($D$2="KGS",D219*22.046,D219*10)),K!$A$2:$Q$5001,  IF(LEFT(C219,1)="F",5,3)),"")</f>
        <v/>
      </c>
    </row>
    <row r="220" spans="6:6" x14ac:dyDescent="0.25">
      <c r="F220" s="12" t="str">
        <f>IFERROR(VLOOKUP(TRUNC(IF($D$2="KGS",D220*22.046,D220*10)),K!$A$2:$Q$5001, IF(LEFT(C220,1)="F",4,2))*IF($E$2="KGS",E220,E220/2.2046) + VLOOKUP(TRUNC(IF($D$2="KGS",D220*22.046,D220*10)),K!$A$2:$Q$5001,  IF(LEFT(C220,1)="F",5,3)),"")</f>
        <v/>
      </c>
    </row>
    <row r="221" spans="6:6" x14ac:dyDescent="0.25">
      <c r="F221" s="12" t="str">
        <f>IFERROR(VLOOKUP(TRUNC(IF($D$2="KGS",D221*22.046,D221*10)),K!$A$2:$Q$5001, IF(LEFT(C221,1)="F",4,2))*IF($E$2="KGS",E221,E221/2.2046) + VLOOKUP(TRUNC(IF($D$2="KGS",D221*22.046,D221*10)),K!$A$2:$Q$5001,  IF(LEFT(C221,1)="F",5,3)),"")</f>
        <v/>
      </c>
    </row>
    <row r="222" spans="6:6" x14ac:dyDescent="0.25">
      <c r="F222" s="12" t="str">
        <f>IFERROR(VLOOKUP(TRUNC(IF($D$2="KGS",D222*22.046,D222*10)),K!$A$2:$Q$5001, IF(LEFT(C222,1)="F",4,2))*IF($E$2="KGS",E222,E222/2.2046) + VLOOKUP(TRUNC(IF($D$2="KGS",D222*22.046,D222*10)),K!$A$2:$Q$5001,  IF(LEFT(C222,1)="F",5,3)),"")</f>
        <v/>
      </c>
    </row>
    <row r="223" spans="6:6" x14ac:dyDescent="0.25">
      <c r="F223" s="12" t="str">
        <f>IFERROR(VLOOKUP(TRUNC(IF($D$2="KGS",D223*22.046,D223*10)),K!$A$2:$Q$5001, IF(LEFT(C223,1)="F",4,2))*IF($E$2="KGS",E223,E223/2.2046) + VLOOKUP(TRUNC(IF($D$2="KGS",D223*22.046,D223*10)),K!$A$2:$Q$5001,  IF(LEFT(C223,1)="F",5,3)),"")</f>
        <v/>
      </c>
    </row>
    <row r="224" spans="6:6" x14ac:dyDescent="0.25">
      <c r="F224" s="12" t="str">
        <f>IFERROR(VLOOKUP(TRUNC(IF($D$2="KGS",D224*22.046,D224*10)),K!$A$2:$Q$5001, IF(LEFT(C224,1)="F",4,2))*IF($E$2="KGS",E224,E224/2.2046) + VLOOKUP(TRUNC(IF($D$2="KGS",D224*22.046,D224*10)),K!$A$2:$Q$5001,  IF(LEFT(C224,1)="F",5,3)),"")</f>
        <v/>
      </c>
    </row>
    <row r="225" spans="6:6" x14ac:dyDescent="0.25">
      <c r="F225" s="12" t="str">
        <f>IFERROR(VLOOKUP(TRUNC(IF($D$2="KGS",D225*22.046,D225*10)),K!$A$2:$Q$5001, IF(LEFT(C225,1)="F",4,2))*IF($E$2="KGS",E225,E225/2.2046) + VLOOKUP(TRUNC(IF($D$2="KGS",D225*22.046,D225*10)),K!$A$2:$Q$5001,  IF(LEFT(C225,1)="F",5,3)),"")</f>
        <v/>
      </c>
    </row>
    <row r="226" spans="6:6" x14ac:dyDescent="0.25">
      <c r="F226" s="12" t="str">
        <f>IFERROR(VLOOKUP(TRUNC(IF($D$2="KGS",D226*22.046,D226*10)),K!$A$2:$Q$5001, IF(LEFT(C226,1)="F",4,2))*IF($E$2="KGS",E226,E226/2.2046) + VLOOKUP(TRUNC(IF($D$2="KGS",D226*22.046,D226*10)),K!$A$2:$Q$5001,  IF(LEFT(C226,1)="F",5,3)),"")</f>
        <v/>
      </c>
    </row>
    <row r="227" spans="6:6" x14ac:dyDescent="0.25">
      <c r="F227" s="12" t="str">
        <f>IFERROR(VLOOKUP(TRUNC(IF($D$2="KGS",D227*22.046,D227*10)),K!$A$2:$Q$5001, IF(LEFT(C227,1)="F",4,2))*IF($E$2="KGS",E227,E227/2.2046) + VLOOKUP(TRUNC(IF($D$2="KGS",D227*22.046,D227*10)),K!$A$2:$Q$5001,  IF(LEFT(C227,1)="F",5,3)),"")</f>
        <v/>
      </c>
    </row>
    <row r="228" spans="6:6" x14ac:dyDescent="0.25">
      <c r="F228" s="12" t="str">
        <f>IFERROR(VLOOKUP(TRUNC(IF($D$2="KGS",D228*22.046,D228*10)),K!$A$2:$Q$5001, IF(LEFT(C228,1)="F",4,2))*IF($E$2="KGS",E228,E228/2.2046) + VLOOKUP(TRUNC(IF($D$2="KGS",D228*22.046,D228*10)),K!$A$2:$Q$5001,  IF(LEFT(C228,1)="F",5,3)),"")</f>
        <v/>
      </c>
    </row>
    <row r="229" spans="6:6" x14ac:dyDescent="0.25">
      <c r="F229" s="12" t="str">
        <f>IFERROR(VLOOKUP(TRUNC(IF($D$2="KGS",D229*22.046,D229*10)),K!$A$2:$Q$5001, IF(LEFT(C229,1)="F",4,2))*IF($E$2="KGS",E229,E229/2.2046) + VLOOKUP(TRUNC(IF($D$2="KGS",D229*22.046,D229*10)),K!$A$2:$Q$5001,  IF(LEFT(C229,1)="F",5,3)),"")</f>
        <v/>
      </c>
    </row>
    <row r="230" spans="6:6" x14ac:dyDescent="0.25">
      <c r="F230" s="12" t="str">
        <f>IFERROR(VLOOKUP(TRUNC(IF($D$2="KGS",D230*22.046,D230*10)),K!$A$2:$Q$5001, IF(LEFT(C230,1)="F",4,2))*IF($E$2="KGS",E230,E230/2.2046) + VLOOKUP(TRUNC(IF($D$2="KGS",D230*22.046,D230*10)),K!$A$2:$Q$5001,  IF(LEFT(C230,1)="F",5,3)),"")</f>
        <v/>
      </c>
    </row>
    <row r="231" spans="6:6" x14ac:dyDescent="0.25">
      <c r="F231" s="12" t="str">
        <f>IFERROR(VLOOKUP(TRUNC(IF($D$2="KGS",D231*22.046,D231*10)),K!$A$2:$Q$5001, IF(LEFT(C231,1)="F",4,2))*IF($E$2="KGS",E231,E231/2.2046) + VLOOKUP(TRUNC(IF($D$2="KGS",D231*22.046,D231*10)),K!$A$2:$Q$5001,  IF(LEFT(C231,1)="F",5,3)),"")</f>
        <v/>
      </c>
    </row>
    <row r="232" spans="6:6" x14ac:dyDescent="0.25">
      <c r="F232" s="12" t="str">
        <f>IFERROR(VLOOKUP(TRUNC(IF($D$2="KGS",D232*22.046,D232*10)),K!$A$2:$Q$5001, IF(LEFT(C232,1)="F",4,2))*IF($E$2="KGS",E232,E232/2.2046) + VLOOKUP(TRUNC(IF($D$2="KGS",D232*22.046,D232*10)),K!$A$2:$Q$5001,  IF(LEFT(C232,1)="F",5,3)),"")</f>
        <v/>
      </c>
    </row>
    <row r="233" spans="6:6" x14ac:dyDescent="0.25">
      <c r="F233" s="12" t="str">
        <f>IFERROR(VLOOKUP(TRUNC(IF($D$2="KGS",D233*22.046,D233*10)),K!$A$2:$Q$5001, IF(LEFT(C233,1)="F",4,2))*IF($E$2="KGS",E233,E233/2.2046) + VLOOKUP(TRUNC(IF($D$2="KGS",D233*22.046,D233*10)),K!$A$2:$Q$5001,  IF(LEFT(C233,1)="F",5,3)),"")</f>
        <v/>
      </c>
    </row>
    <row r="234" spans="6:6" x14ac:dyDescent="0.25">
      <c r="F234" s="12" t="str">
        <f>IFERROR(VLOOKUP(TRUNC(IF($D$2="KGS",D234*22.046,D234*10)),K!$A$2:$Q$5001, IF(LEFT(C234,1)="F",4,2))*IF($E$2="KGS",E234,E234/2.2046) + VLOOKUP(TRUNC(IF($D$2="KGS",D234*22.046,D234*10)),K!$A$2:$Q$5001,  IF(LEFT(C234,1)="F",5,3)),"")</f>
        <v/>
      </c>
    </row>
    <row r="235" spans="6:6" x14ac:dyDescent="0.25">
      <c r="F235" s="12" t="str">
        <f>IFERROR(VLOOKUP(TRUNC(IF($D$2="KGS",D235*22.046,D235*10)),K!$A$2:$Q$5001, IF(LEFT(C235,1)="F",4,2))*IF($E$2="KGS",E235,E235/2.2046) + VLOOKUP(TRUNC(IF($D$2="KGS",D235*22.046,D235*10)),K!$A$2:$Q$5001,  IF(LEFT(C235,1)="F",5,3)),"")</f>
        <v/>
      </c>
    </row>
    <row r="236" spans="6:6" x14ac:dyDescent="0.25">
      <c r="F236" s="12" t="str">
        <f>IFERROR(VLOOKUP(TRUNC(IF($D$2="KGS",D236*22.046,D236*10)),K!$A$2:$Q$5001, IF(LEFT(C236,1)="F",4,2))*IF($E$2="KGS",E236,E236/2.2046) + VLOOKUP(TRUNC(IF($D$2="KGS",D236*22.046,D236*10)),K!$A$2:$Q$5001,  IF(LEFT(C236,1)="F",5,3)),"")</f>
        <v/>
      </c>
    </row>
    <row r="237" spans="6:6" x14ac:dyDescent="0.25">
      <c r="F237" s="12" t="str">
        <f>IFERROR(VLOOKUP(TRUNC(IF($D$2="KGS",D237*22.046,D237*10)),K!$A$2:$Q$5001, IF(LEFT(C237,1)="F",4,2))*IF($E$2="KGS",E237,E237/2.2046) + VLOOKUP(TRUNC(IF($D$2="KGS",D237*22.046,D237*10)),K!$A$2:$Q$5001,  IF(LEFT(C237,1)="F",5,3)),"")</f>
        <v/>
      </c>
    </row>
    <row r="238" spans="6:6" x14ac:dyDescent="0.25">
      <c r="F238" s="12" t="str">
        <f>IFERROR(VLOOKUP(TRUNC(IF($D$2="KGS",D238*22.046,D238*10)),K!$A$2:$Q$5001, IF(LEFT(C238,1)="F",4,2))*IF($E$2="KGS",E238,E238/2.2046) + VLOOKUP(TRUNC(IF($D$2="KGS",D238*22.046,D238*10)),K!$A$2:$Q$5001,  IF(LEFT(C238,1)="F",5,3)),"")</f>
        <v/>
      </c>
    </row>
    <row r="239" spans="6:6" x14ac:dyDescent="0.25">
      <c r="F239" s="12" t="str">
        <f>IFERROR(VLOOKUP(TRUNC(IF($D$2="KGS",D239*22.046,D239*10)),K!$A$2:$Q$5001, IF(LEFT(C239,1)="F",4,2))*IF($E$2="KGS",E239,E239/2.2046) + VLOOKUP(TRUNC(IF($D$2="KGS",D239*22.046,D239*10)),K!$A$2:$Q$5001,  IF(LEFT(C239,1)="F",5,3)),"")</f>
        <v/>
      </c>
    </row>
    <row r="240" spans="6:6" x14ac:dyDescent="0.25">
      <c r="F240" s="12" t="str">
        <f>IFERROR(VLOOKUP(TRUNC(IF($D$2="KGS",D240*22.046,D240*10)),K!$A$2:$Q$5001, IF(LEFT(C240,1)="F",4,2))*IF($E$2="KGS",E240,E240/2.2046) + VLOOKUP(TRUNC(IF($D$2="KGS",D240*22.046,D240*10)),K!$A$2:$Q$5001,  IF(LEFT(C240,1)="F",5,3)),"")</f>
        <v/>
      </c>
    </row>
    <row r="241" spans="6:6" x14ac:dyDescent="0.25">
      <c r="F241" s="12" t="str">
        <f>IFERROR(VLOOKUP(TRUNC(IF($D$2="KGS",D241*22.046,D241*10)),K!$A$2:$Q$5001, IF(LEFT(C241,1)="F",4,2))*IF($E$2="KGS",E241,E241/2.2046) + VLOOKUP(TRUNC(IF($D$2="KGS",D241*22.046,D241*10)),K!$A$2:$Q$5001,  IF(LEFT(C241,1)="F",5,3)),"")</f>
        <v/>
      </c>
    </row>
    <row r="242" spans="6:6" x14ac:dyDescent="0.25">
      <c r="F242" s="12" t="str">
        <f>IFERROR(VLOOKUP(TRUNC(IF($D$2="KGS",D242*22.046,D242*10)),K!$A$2:$Q$5001, IF(LEFT(C242,1)="F",4,2))*IF($E$2="KGS",E242,E242/2.2046) + VLOOKUP(TRUNC(IF($D$2="KGS",D242*22.046,D242*10)),K!$A$2:$Q$5001,  IF(LEFT(C242,1)="F",5,3)),"")</f>
        <v/>
      </c>
    </row>
    <row r="243" spans="6:6" x14ac:dyDescent="0.25">
      <c r="F243" s="12" t="str">
        <f>IFERROR(VLOOKUP(TRUNC(IF($D$2="KGS",D243*22.046,D243*10)),K!$A$2:$Q$5001, IF(LEFT(C243,1)="F",4,2))*IF($E$2="KGS",E243,E243/2.2046) + VLOOKUP(TRUNC(IF($D$2="KGS",D243*22.046,D243*10)),K!$A$2:$Q$5001,  IF(LEFT(C243,1)="F",5,3)),"")</f>
        <v/>
      </c>
    </row>
    <row r="244" spans="6:6" x14ac:dyDescent="0.25">
      <c r="F244" s="12" t="str">
        <f>IFERROR(VLOOKUP(TRUNC(IF($D$2="KGS",D244*22.046,D244*10)),K!$A$2:$Q$5001, IF(LEFT(C244,1)="F",4,2))*IF($E$2="KGS",E244,E244/2.2046) + VLOOKUP(TRUNC(IF($D$2="KGS",D244*22.046,D244*10)),K!$A$2:$Q$5001,  IF(LEFT(C244,1)="F",5,3)),"")</f>
        <v/>
      </c>
    </row>
    <row r="245" spans="6:6" x14ac:dyDescent="0.25">
      <c r="F245" s="12" t="str">
        <f>IFERROR(VLOOKUP(TRUNC(IF($D$2="KGS",D245*22.046,D245*10)),K!$A$2:$Q$5001, IF(LEFT(C245,1)="F",4,2))*IF($E$2="KGS",E245,E245/2.2046) + VLOOKUP(TRUNC(IF($D$2="KGS",D245*22.046,D245*10)),K!$A$2:$Q$5001,  IF(LEFT(C245,1)="F",5,3)),"")</f>
        <v/>
      </c>
    </row>
    <row r="246" spans="6:6" x14ac:dyDescent="0.25">
      <c r="F246" s="12" t="str">
        <f>IFERROR(VLOOKUP(TRUNC(IF($D$2="KGS",D246*22.046,D246*10)),K!$A$2:$Q$5001, IF(LEFT(C246,1)="F",4,2))*IF($E$2="KGS",E246,E246/2.2046) + VLOOKUP(TRUNC(IF($D$2="KGS",D246*22.046,D246*10)),K!$A$2:$Q$5001,  IF(LEFT(C246,1)="F",5,3)),"")</f>
        <v/>
      </c>
    </row>
    <row r="247" spans="6:6" x14ac:dyDescent="0.25">
      <c r="F247" s="12" t="str">
        <f>IFERROR(VLOOKUP(TRUNC(IF($D$2="KGS",D247*22.046,D247*10)),K!$A$2:$Q$5001, IF(LEFT(C247,1)="F",4,2))*IF($E$2="KGS",E247,E247/2.2046) + VLOOKUP(TRUNC(IF($D$2="KGS",D247*22.046,D247*10)),K!$A$2:$Q$5001,  IF(LEFT(C247,1)="F",5,3)),"")</f>
        <v/>
      </c>
    </row>
    <row r="248" spans="6:6" x14ac:dyDescent="0.25">
      <c r="F248" s="12" t="str">
        <f>IFERROR(VLOOKUP(TRUNC(IF($D$2="KGS",D248*22.046,D248*10)),K!$A$2:$Q$5001, IF(LEFT(C248,1)="F",4,2))*IF($E$2="KGS",E248,E248/2.2046) + VLOOKUP(TRUNC(IF($D$2="KGS",D248*22.046,D248*10)),K!$A$2:$Q$5001,  IF(LEFT(C248,1)="F",5,3)),"")</f>
        <v/>
      </c>
    </row>
    <row r="249" spans="6:6" x14ac:dyDescent="0.25">
      <c r="F249" s="12" t="str">
        <f>IFERROR(VLOOKUP(TRUNC(IF($D$2="KGS",D249*22.046,D249*10)),K!$A$2:$Q$5001, IF(LEFT(C249,1)="F",4,2))*IF($E$2="KGS",E249,E249/2.2046) + VLOOKUP(TRUNC(IF($D$2="KGS",D249*22.046,D249*10)),K!$A$2:$Q$5001,  IF(LEFT(C249,1)="F",5,3)),"")</f>
        <v/>
      </c>
    </row>
    <row r="250" spans="6:6" x14ac:dyDescent="0.25">
      <c r="F250" s="12" t="str">
        <f>IFERROR(VLOOKUP(TRUNC(IF($D$2="KGS",D250*22.046,D250*10)),K!$A$2:$Q$5001, IF(LEFT(C250,1)="F",4,2))*IF($E$2="KGS",E250,E250/2.2046) + VLOOKUP(TRUNC(IF($D$2="KGS",D250*22.046,D250*10)),K!$A$2:$Q$5001,  IF(LEFT(C250,1)="F",5,3)),"")</f>
        <v/>
      </c>
    </row>
    <row r="251" spans="6:6" x14ac:dyDescent="0.25">
      <c r="F251" s="12" t="str">
        <f>IFERROR(VLOOKUP(TRUNC(IF($D$2="KGS",D251*22.046,D251*10)),K!$A$2:$Q$5001, IF(LEFT(C251,1)="F",4,2))*IF($E$2="KGS",E251,E251/2.2046) + VLOOKUP(TRUNC(IF($D$2="KGS",D251*22.046,D251*10)),K!$A$2:$Q$5001,  IF(LEFT(C251,1)="F",5,3)),"")</f>
        <v/>
      </c>
    </row>
    <row r="252" spans="6:6" x14ac:dyDescent="0.25">
      <c r="F252" s="12" t="str">
        <f>IFERROR(VLOOKUP(TRUNC(IF($D$2="KGS",D252*22.046,D252*10)),K!$A$2:$Q$5001, IF(LEFT(C252,1)="F",4,2))*IF($E$2="KGS",E252,E252/2.2046) + VLOOKUP(TRUNC(IF($D$2="KGS",D252*22.046,D252*10)),K!$A$2:$Q$5001,  IF(LEFT(C252,1)="F",5,3)),"")</f>
        <v/>
      </c>
    </row>
    <row r="253" spans="6:6" x14ac:dyDescent="0.25">
      <c r="F253" s="12" t="str">
        <f>IFERROR(VLOOKUP(TRUNC(IF($D$2="KGS",D253*22.046,D253*10)),K!$A$2:$Q$5001, IF(LEFT(C253,1)="F",4,2))*IF($E$2="KGS",E253,E253/2.2046) + VLOOKUP(TRUNC(IF($D$2="KGS",D253*22.046,D253*10)),K!$A$2:$Q$5001,  IF(LEFT(C253,1)="F",5,3)),"")</f>
        <v/>
      </c>
    </row>
    <row r="254" spans="6:6" x14ac:dyDescent="0.25">
      <c r="F254" s="12" t="str">
        <f>IFERROR(VLOOKUP(TRUNC(IF($D$2="KGS",D254*22.046,D254*10)),K!$A$2:$Q$5001, IF(LEFT(C254,1)="F",4,2))*IF($E$2="KGS",E254,E254/2.2046) + VLOOKUP(TRUNC(IF($D$2="KGS",D254*22.046,D254*10)),K!$A$2:$Q$5001,  IF(LEFT(C254,1)="F",5,3)),"")</f>
        <v/>
      </c>
    </row>
    <row r="255" spans="6:6" x14ac:dyDescent="0.25">
      <c r="F255" s="12" t="str">
        <f>IFERROR(VLOOKUP(TRUNC(IF($D$2="KGS",D255*22.046,D255*10)),K!$A$2:$Q$5001, IF(LEFT(C255,1)="F",4,2))*IF($E$2="KGS",E255,E255/2.2046) + VLOOKUP(TRUNC(IF($D$2="KGS",D255*22.046,D255*10)),K!$A$2:$Q$5001,  IF(LEFT(C255,1)="F",5,3)),"")</f>
        <v/>
      </c>
    </row>
    <row r="256" spans="6:6" x14ac:dyDescent="0.25">
      <c r="F256" s="12" t="str">
        <f>IFERROR(VLOOKUP(TRUNC(IF($D$2="KGS",D256*22.046,D256*10)),K!$A$2:$Q$5001, IF(LEFT(C256,1)="F",4,2))*IF($E$2="KGS",E256,E256/2.2046) + VLOOKUP(TRUNC(IF($D$2="KGS",D256*22.046,D256*10)),K!$A$2:$Q$5001,  IF(LEFT(C256,1)="F",5,3)),"")</f>
        <v/>
      </c>
    </row>
    <row r="257" spans="6:6" x14ac:dyDescent="0.25">
      <c r="F257" s="12" t="str">
        <f>IFERROR(VLOOKUP(TRUNC(IF($D$2="KGS",D257*22.046,D257*10)),K!$A$2:$Q$5001, IF(LEFT(C257,1)="F",4,2))*IF($E$2="KGS",E257,E257/2.2046) + VLOOKUP(TRUNC(IF($D$2="KGS",D257*22.046,D257*10)),K!$A$2:$Q$5001,  IF(LEFT(C257,1)="F",5,3)),"")</f>
        <v/>
      </c>
    </row>
    <row r="258" spans="6:6" x14ac:dyDescent="0.25">
      <c r="F258" s="12" t="str">
        <f>IFERROR(VLOOKUP(TRUNC(IF($D$2="KGS",D258*22.046,D258*10)),K!$A$2:$Q$5001, IF(LEFT(C258,1)="F",4,2))*IF($E$2="KGS",E258,E258/2.2046) + VLOOKUP(TRUNC(IF($D$2="KGS",D258*22.046,D258*10)),K!$A$2:$Q$5001,  IF(LEFT(C258,1)="F",5,3)),"")</f>
        <v/>
      </c>
    </row>
    <row r="259" spans="6:6" x14ac:dyDescent="0.25">
      <c r="F259" s="12" t="str">
        <f>IFERROR(VLOOKUP(TRUNC(IF($D$2="KGS",D259*22.046,D259*10)),K!$A$2:$Q$5001, IF(LEFT(C259,1)="F",4,2))*IF($E$2="KGS",E259,E259/2.2046) + VLOOKUP(TRUNC(IF($D$2="KGS",D259*22.046,D259*10)),K!$A$2:$Q$5001,  IF(LEFT(C259,1)="F",5,3)),"")</f>
        <v/>
      </c>
    </row>
    <row r="260" spans="6:6" x14ac:dyDescent="0.25">
      <c r="F260" s="12" t="str">
        <f>IFERROR(VLOOKUP(TRUNC(IF($D$2="KGS",D260*22.046,D260*10)),K!$A$2:$Q$5001, IF(LEFT(C260,1)="F",4,2))*IF($E$2="KGS",E260,E260/2.2046) + VLOOKUP(TRUNC(IF($D$2="KGS",D260*22.046,D260*10)),K!$A$2:$Q$5001,  IF(LEFT(C260,1)="F",5,3)),"")</f>
        <v/>
      </c>
    </row>
    <row r="261" spans="6:6" x14ac:dyDescent="0.25">
      <c r="F261" s="12" t="str">
        <f>IFERROR(VLOOKUP(TRUNC(IF($D$2="KGS",D261*22.046,D261*10)),K!$A$2:$Q$5001, IF(LEFT(C261,1)="F",4,2))*IF($E$2="KGS",E261,E261/2.2046) + VLOOKUP(TRUNC(IF($D$2="KGS",D261*22.046,D261*10)),K!$A$2:$Q$5001,  IF(LEFT(C261,1)="F",5,3)),"")</f>
        <v/>
      </c>
    </row>
    <row r="262" spans="6:6" x14ac:dyDescent="0.25">
      <c r="F262" s="12" t="str">
        <f>IFERROR(VLOOKUP(TRUNC(IF($D$2="KGS",D262*22.046,D262*10)),K!$A$2:$Q$5001, IF(LEFT(C262,1)="F",4,2))*IF($E$2="KGS",E262,E262/2.2046) + VLOOKUP(TRUNC(IF($D$2="KGS",D262*22.046,D262*10)),K!$A$2:$Q$5001,  IF(LEFT(C262,1)="F",5,3)),"")</f>
        <v/>
      </c>
    </row>
    <row r="263" spans="6:6" x14ac:dyDescent="0.25">
      <c r="F263" s="12" t="str">
        <f>IFERROR(VLOOKUP(TRUNC(IF($D$2="KGS",D263*22.046,D263*10)),K!$A$2:$Q$5001, IF(LEFT(C263,1)="F",4,2))*IF($E$2="KGS",E263,E263/2.2046) + VLOOKUP(TRUNC(IF($D$2="KGS",D263*22.046,D263*10)),K!$A$2:$Q$5001,  IF(LEFT(C263,1)="F",5,3)),"")</f>
        <v/>
      </c>
    </row>
    <row r="264" spans="6:6" x14ac:dyDescent="0.25">
      <c r="F264" s="12" t="str">
        <f>IFERROR(VLOOKUP(TRUNC(IF($D$2="KGS",D264*22.046,D264*10)),K!$A$2:$Q$5001, IF(LEFT(C264,1)="F",4,2))*IF($E$2="KGS",E264,E264/2.2046) + VLOOKUP(TRUNC(IF($D$2="KGS",D264*22.046,D264*10)),K!$A$2:$Q$5001,  IF(LEFT(C264,1)="F",5,3)),"")</f>
        <v/>
      </c>
    </row>
    <row r="265" spans="6:6" x14ac:dyDescent="0.25">
      <c r="F265" s="12" t="str">
        <f>IFERROR(VLOOKUP(TRUNC(IF($D$2="KGS",D265*22.046,D265*10)),K!$A$2:$Q$5001, IF(LEFT(C265,1)="F",4,2))*IF($E$2="KGS",E265,E265/2.2046) + VLOOKUP(TRUNC(IF($D$2="KGS",D265*22.046,D265*10)),K!$A$2:$Q$5001,  IF(LEFT(C265,1)="F",5,3)),"")</f>
        <v/>
      </c>
    </row>
    <row r="266" spans="6:6" x14ac:dyDescent="0.25">
      <c r="F266" s="12" t="str">
        <f>IFERROR(VLOOKUP(TRUNC(IF($D$2="KGS",D266*22.046,D266*10)),K!$A$2:$Q$5001, IF(LEFT(C266,1)="F",4,2))*IF($E$2="KGS",E266,E266/2.2046) + VLOOKUP(TRUNC(IF($D$2="KGS",D266*22.046,D266*10)),K!$A$2:$Q$5001,  IF(LEFT(C266,1)="F",5,3)),"")</f>
        <v/>
      </c>
    </row>
    <row r="267" spans="6:6" x14ac:dyDescent="0.25">
      <c r="F267" s="12" t="str">
        <f>IFERROR(VLOOKUP(TRUNC(IF($D$2="KGS",D267*22.046,D267*10)),K!$A$2:$Q$5001, IF(LEFT(C267,1)="F",4,2))*IF($E$2="KGS",E267,E267/2.2046) + VLOOKUP(TRUNC(IF($D$2="KGS",D267*22.046,D267*10)),K!$A$2:$Q$5001,  IF(LEFT(C267,1)="F",5,3)),"")</f>
        <v/>
      </c>
    </row>
    <row r="268" spans="6:6" x14ac:dyDescent="0.25">
      <c r="F268" s="12" t="str">
        <f>IFERROR(VLOOKUP(TRUNC(IF($D$2="KGS",D268*22.046,D268*10)),K!$A$2:$Q$5001, IF(LEFT(C268,1)="F",4,2))*IF($E$2="KGS",E268,E268/2.2046) + VLOOKUP(TRUNC(IF($D$2="KGS",D268*22.046,D268*10)),K!$A$2:$Q$5001,  IF(LEFT(C268,1)="F",5,3)),"")</f>
        <v/>
      </c>
    </row>
    <row r="269" spans="6:6" x14ac:dyDescent="0.25">
      <c r="F269" s="12" t="str">
        <f>IFERROR(VLOOKUP(TRUNC(IF($D$2="KGS",D269*22.046,D269*10)),K!$A$2:$Q$5001, IF(LEFT(C269,1)="F",4,2))*IF($E$2="KGS",E269,E269/2.2046) + VLOOKUP(TRUNC(IF($D$2="KGS",D269*22.046,D269*10)),K!$A$2:$Q$5001,  IF(LEFT(C269,1)="F",5,3)),"")</f>
        <v/>
      </c>
    </row>
    <row r="270" spans="6:6" x14ac:dyDescent="0.25">
      <c r="F270" s="12" t="str">
        <f>IFERROR(VLOOKUP(TRUNC(IF($D$2="KGS",D270*22.046,D270*10)),K!$A$2:$Q$5001, IF(LEFT(C270,1)="F",4,2))*IF($E$2="KGS",E270,E270/2.2046) + VLOOKUP(TRUNC(IF($D$2="KGS",D270*22.046,D270*10)),K!$A$2:$Q$5001,  IF(LEFT(C270,1)="F",5,3)),"")</f>
        <v/>
      </c>
    </row>
    <row r="271" spans="6:6" x14ac:dyDescent="0.25">
      <c r="F271" s="12" t="str">
        <f>IFERROR(VLOOKUP(TRUNC(IF($D$2="KGS",D271*22.046,D271*10)),K!$A$2:$Q$5001, IF(LEFT(C271,1)="F",4,2))*IF($E$2="KGS",E271,E271/2.2046) + VLOOKUP(TRUNC(IF($D$2="KGS",D271*22.046,D271*10)),K!$A$2:$Q$5001,  IF(LEFT(C271,1)="F",5,3)),"")</f>
        <v/>
      </c>
    </row>
    <row r="272" spans="6:6" x14ac:dyDescent="0.25">
      <c r="F272" s="12" t="str">
        <f>IFERROR(VLOOKUP(TRUNC(IF($D$2="KGS",D272*22.046,D272*10)),K!$A$2:$Q$5001, IF(LEFT(C272,1)="F",4,2))*IF($E$2="KGS",E272,E272/2.2046) + VLOOKUP(TRUNC(IF($D$2="KGS",D272*22.046,D272*10)),K!$A$2:$Q$5001,  IF(LEFT(C272,1)="F",5,3)),"")</f>
        <v/>
      </c>
    </row>
    <row r="273" spans="6:6" x14ac:dyDescent="0.25">
      <c r="F273" s="12" t="str">
        <f>IFERROR(VLOOKUP(TRUNC(IF($D$2="KGS",D273*22.046,D273*10)),K!$A$2:$Q$5001, IF(LEFT(C273,1)="F",4,2))*IF($E$2="KGS",E273,E273/2.2046) + VLOOKUP(TRUNC(IF($D$2="KGS",D273*22.046,D273*10)),K!$A$2:$Q$5001,  IF(LEFT(C273,1)="F",5,3)),"")</f>
        <v/>
      </c>
    </row>
    <row r="274" spans="6:6" x14ac:dyDescent="0.25">
      <c r="F274" s="12" t="str">
        <f>IFERROR(VLOOKUP(TRUNC(IF($D$2="KGS",D274*22.046,D274*10)),K!$A$2:$Q$5001, IF(LEFT(C274,1)="F",4,2))*IF($E$2="KGS",E274,E274/2.2046) + VLOOKUP(TRUNC(IF($D$2="KGS",D274*22.046,D274*10)),K!$A$2:$Q$5001,  IF(LEFT(C274,1)="F",5,3)),"")</f>
        <v/>
      </c>
    </row>
    <row r="275" spans="6:6" x14ac:dyDescent="0.25">
      <c r="F275" s="12" t="str">
        <f>IFERROR(VLOOKUP(TRUNC(IF($D$2="KGS",D275*22.046,D275*10)),K!$A$2:$Q$5001, IF(LEFT(C275,1)="F",4,2))*IF($E$2="KGS",E275,E275/2.2046) + VLOOKUP(TRUNC(IF($D$2="KGS",D275*22.046,D275*10)),K!$A$2:$Q$5001,  IF(LEFT(C275,1)="F",5,3)),"")</f>
        <v/>
      </c>
    </row>
    <row r="276" spans="6:6" x14ac:dyDescent="0.25">
      <c r="F276" s="12" t="str">
        <f>IFERROR(VLOOKUP(TRUNC(IF($D$2="KGS",D276*22.046,D276*10)),K!$A$2:$Q$5001, IF(LEFT(C276,1)="F",4,2))*IF($E$2="KGS",E276,E276/2.2046) + VLOOKUP(TRUNC(IF($D$2="KGS",D276*22.046,D276*10)),K!$A$2:$Q$5001,  IF(LEFT(C276,1)="F",5,3)),"")</f>
        <v/>
      </c>
    </row>
    <row r="277" spans="6:6" x14ac:dyDescent="0.25">
      <c r="F277" s="12" t="str">
        <f>IFERROR(VLOOKUP(TRUNC(IF($D$2="KGS",D277*22.046,D277*10)),K!$A$2:$Q$5001, IF(LEFT(C277,1)="F",4,2))*IF($E$2="KGS",E277,E277/2.2046) + VLOOKUP(TRUNC(IF($D$2="KGS",D277*22.046,D277*10)),K!$A$2:$Q$5001,  IF(LEFT(C277,1)="F",5,3)),"")</f>
        <v/>
      </c>
    </row>
    <row r="278" spans="6:6" x14ac:dyDescent="0.25">
      <c r="F278" s="12" t="str">
        <f>IFERROR(VLOOKUP(TRUNC(IF($D$2="KGS",D278*22.046,D278*10)),K!$A$2:$Q$5001, IF(LEFT(C278,1)="F",4,2))*IF($E$2="KGS",E278,E278/2.2046) + VLOOKUP(TRUNC(IF($D$2="KGS",D278*22.046,D278*10)),K!$A$2:$Q$5001,  IF(LEFT(C278,1)="F",5,3)),"")</f>
        <v/>
      </c>
    </row>
    <row r="279" spans="6:6" x14ac:dyDescent="0.25">
      <c r="F279" s="12" t="str">
        <f>IFERROR(VLOOKUP(TRUNC(IF($D$2="KGS",D279*22.046,D279*10)),K!$A$2:$Q$5001, IF(LEFT(C279,1)="F",4,2))*IF($E$2="KGS",E279,E279/2.2046) + VLOOKUP(TRUNC(IF($D$2="KGS",D279*22.046,D279*10)),K!$A$2:$Q$5001,  IF(LEFT(C279,1)="F",5,3)),"")</f>
        <v/>
      </c>
    </row>
    <row r="280" spans="6:6" x14ac:dyDescent="0.25">
      <c r="F280" s="12" t="str">
        <f>IFERROR(VLOOKUP(TRUNC(IF($D$2="KGS",D280*22.046,D280*10)),K!$A$2:$Q$5001, IF(LEFT(C280,1)="F",4,2))*IF($E$2="KGS",E280,E280/2.2046) + VLOOKUP(TRUNC(IF($D$2="KGS",D280*22.046,D280*10)),K!$A$2:$Q$5001,  IF(LEFT(C280,1)="F",5,3)),"")</f>
        <v/>
      </c>
    </row>
    <row r="281" spans="6:6" x14ac:dyDescent="0.25">
      <c r="F281" s="12" t="str">
        <f>IFERROR(VLOOKUP(TRUNC(IF($D$2="KGS",D281*22.046,D281*10)),K!$A$2:$Q$5001, IF(LEFT(C281,1)="F",4,2))*IF($E$2="KGS",E281,E281/2.2046) + VLOOKUP(TRUNC(IF($D$2="KGS",D281*22.046,D281*10)),K!$A$2:$Q$5001,  IF(LEFT(C281,1)="F",5,3)),"")</f>
        <v/>
      </c>
    </row>
    <row r="282" spans="6:6" x14ac:dyDescent="0.25">
      <c r="F282" s="12" t="str">
        <f>IFERROR(VLOOKUP(TRUNC(IF($D$2="KGS",D282*22.046,D282*10)),K!$A$2:$Q$5001, IF(LEFT(C282,1)="F",4,2))*IF($E$2="KGS",E282,E282/2.2046) + VLOOKUP(TRUNC(IF($D$2="KGS",D282*22.046,D282*10)),K!$A$2:$Q$5001,  IF(LEFT(C282,1)="F",5,3)),"")</f>
        <v/>
      </c>
    </row>
    <row r="283" spans="6:6" x14ac:dyDescent="0.25">
      <c r="F283" s="12" t="str">
        <f>IFERROR(VLOOKUP(TRUNC(IF($D$2="KGS",D283*22.046,D283*10)),K!$A$2:$Q$5001, IF(LEFT(C283,1)="F",4,2))*IF($E$2="KGS",E283,E283/2.2046) + VLOOKUP(TRUNC(IF($D$2="KGS",D283*22.046,D283*10)),K!$A$2:$Q$5001,  IF(LEFT(C283,1)="F",5,3)),"")</f>
        <v/>
      </c>
    </row>
    <row r="284" spans="6:6" x14ac:dyDescent="0.25">
      <c r="F284" s="12" t="str">
        <f>IFERROR(VLOOKUP(TRUNC(IF($D$2="KGS",D284*22.046,D284*10)),K!$A$2:$Q$5001, IF(LEFT(C284,1)="F",4,2))*IF($E$2="KGS",E284,E284/2.2046) + VLOOKUP(TRUNC(IF($D$2="KGS",D284*22.046,D284*10)),K!$A$2:$Q$5001,  IF(LEFT(C284,1)="F",5,3)),"")</f>
        <v/>
      </c>
    </row>
    <row r="285" spans="6:6" x14ac:dyDescent="0.25">
      <c r="F285" s="12" t="str">
        <f>IFERROR(VLOOKUP(TRUNC(IF($D$2="KGS",D285*22.046,D285*10)),K!$A$2:$Q$5001, IF(LEFT(C285,1)="F",4,2))*IF($E$2="KGS",E285,E285/2.2046) + VLOOKUP(TRUNC(IF($D$2="KGS",D285*22.046,D285*10)),K!$A$2:$Q$5001,  IF(LEFT(C285,1)="F",5,3)),"")</f>
        <v/>
      </c>
    </row>
    <row r="286" spans="6:6" x14ac:dyDescent="0.25">
      <c r="F286" s="12" t="str">
        <f>IFERROR(VLOOKUP(TRUNC(IF($D$2="KGS",D286*22.046,D286*10)),K!$A$2:$Q$5001, IF(LEFT(C286,1)="F",4,2))*IF($E$2="KGS",E286,E286/2.2046) + VLOOKUP(TRUNC(IF($D$2="KGS",D286*22.046,D286*10)),K!$A$2:$Q$5001,  IF(LEFT(C286,1)="F",5,3)),"")</f>
        <v/>
      </c>
    </row>
    <row r="287" spans="6:6" x14ac:dyDescent="0.25">
      <c r="F287" s="12" t="str">
        <f>IFERROR(VLOOKUP(TRUNC(IF($D$2="KGS",D287*22.046,D287*10)),K!$A$2:$Q$5001, IF(LEFT(C287,1)="F",4,2))*IF($E$2="KGS",E287,E287/2.2046) + VLOOKUP(TRUNC(IF($D$2="KGS",D287*22.046,D287*10)),K!$A$2:$Q$5001,  IF(LEFT(C287,1)="F",5,3)),"")</f>
        <v/>
      </c>
    </row>
    <row r="288" spans="6:6" x14ac:dyDescent="0.25">
      <c r="F288" s="12" t="str">
        <f>IFERROR(VLOOKUP(TRUNC(IF($D$2="KGS",D288*22.046,D288*10)),K!$A$2:$Q$5001, IF(LEFT(C288,1)="F",4,2))*IF($E$2="KGS",E288,E288/2.2046) + VLOOKUP(TRUNC(IF($D$2="KGS",D288*22.046,D288*10)),K!$A$2:$Q$5001,  IF(LEFT(C288,1)="F",5,3)),"")</f>
        <v/>
      </c>
    </row>
    <row r="289" spans="6:6" x14ac:dyDescent="0.25">
      <c r="F289" s="12" t="str">
        <f>IFERROR(VLOOKUP(TRUNC(IF($D$2="KGS",D289*22.046,D289*10)),K!$A$2:$Q$5001, IF(LEFT(C289,1)="F",4,2))*IF($E$2="KGS",E289,E289/2.2046) + VLOOKUP(TRUNC(IF($D$2="KGS",D289*22.046,D289*10)),K!$A$2:$Q$5001,  IF(LEFT(C289,1)="F",5,3)),"")</f>
        <v/>
      </c>
    </row>
    <row r="290" spans="6:6" x14ac:dyDescent="0.25">
      <c r="F290" s="12" t="str">
        <f>IFERROR(VLOOKUP(TRUNC(IF($D$2="KGS",D290*22.046,D290*10)),K!$A$2:$Q$5001, IF(LEFT(C290,1)="F",4,2))*IF($E$2="KGS",E290,E290/2.2046) + VLOOKUP(TRUNC(IF($D$2="KGS",D290*22.046,D290*10)),K!$A$2:$Q$5001,  IF(LEFT(C290,1)="F",5,3)),"")</f>
        <v/>
      </c>
    </row>
    <row r="291" spans="6:6" x14ac:dyDescent="0.25">
      <c r="F291" s="12" t="str">
        <f>IFERROR(VLOOKUP(TRUNC(IF($D$2="KGS",D291*22.046,D291*10)),K!$A$2:$Q$5001, IF(LEFT(C291,1)="F",4,2))*IF($E$2="KGS",E291,E291/2.2046) + VLOOKUP(TRUNC(IF($D$2="KGS",D291*22.046,D291*10)),K!$A$2:$Q$5001,  IF(LEFT(C291,1)="F",5,3)),"")</f>
        <v/>
      </c>
    </row>
    <row r="292" spans="6:6" x14ac:dyDescent="0.25">
      <c r="F292" s="12" t="str">
        <f>IFERROR(VLOOKUP(TRUNC(IF($D$2="KGS",D292*22.046,D292*10)),K!$A$2:$Q$5001, IF(LEFT(C292,1)="F",4,2))*IF($E$2="KGS",E292,E292/2.2046) + VLOOKUP(TRUNC(IF($D$2="KGS",D292*22.046,D292*10)),K!$A$2:$Q$5001,  IF(LEFT(C292,1)="F",5,3)),"")</f>
        <v/>
      </c>
    </row>
    <row r="293" spans="6:6" x14ac:dyDescent="0.25">
      <c r="F293" s="12" t="str">
        <f>IFERROR(VLOOKUP(TRUNC(IF($D$2="KGS",D293*22.046,D293*10)),K!$A$2:$Q$5001, IF(LEFT(C293,1)="F",4,2))*IF($E$2="KGS",E293,E293/2.2046) + VLOOKUP(TRUNC(IF($D$2="KGS",D293*22.046,D293*10)),K!$A$2:$Q$5001,  IF(LEFT(C293,1)="F",5,3)),"")</f>
        <v/>
      </c>
    </row>
    <row r="294" spans="6:6" x14ac:dyDescent="0.25">
      <c r="F294" s="12" t="str">
        <f>IFERROR(VLOOKUP(TRUNC(IF($D$2="KGS",D294*22.046,D294*10)),K!$A$2:$Q$5001, IF(LEFT(C294,1)="F",4,2))*IF($E$2="KGS",E294,E294/2.2046) + VLOOKUP(TRUNC(IF($D$2="KGS",D294*22.046,D294*10)),K!$A$2:$Q$5001,  IF(LEFT(C294,1)="F",5,3)),"")</f>
        <v/>
      </c>
    </row>
    <row r="295" spans="6:6" x14ac:dyDescent="0.25">
      <c r="F295" s="12" t="str">
        <f>IFERROR(VLOOKUP(TRUNC(IF($D$2="KGS",D295*22.046,D295*10)),K!$A$2:$Q$5001, IF(LEFT(C295,1)="F",4,2))*IF($E$2="KGS",E295,E295/2.2046) + VLOOKUP(TRUNC(IF($D$2="KGS",D295*22.046,D295*10)),K!$A$2:$Q$5001,  IF(LEFT(C295,1)="F",5,3)),"")</f>
        <v/>
      </c>
    </row>
    <row r="296" spans="6:6" x14ac:dyDescent="0.25">
      <c r="F296" s="12" t="str">
        <f>IFERROR(VLOOKUP(TRUNC(IF($D$2="KGS",D296*22.046,D296*10)),K!$A$2:$Q$5001, IF(LEFT(C296,1)="F",4,2))*IF($E$2="KGS",E296,E296/2.2046) + VLOOKUP(TRUNC(IF($D$2="KGS",D296*22.046,D296*10)),K!$A$2:$Q$5001,  IF(LEFT(C296,1)="F",5,3)),"")</f>
        <v/>
      </c>
    </row>
    <row r="297" spans="6:6" x14ac:dyDescent="0.25">
      <c r="F297" s="12" t="str">
        <f>IFERROR(VLOOKUP(TRUNC(IF($D$2="KGS",D297*22.046,D297*10)),K!$A$2:$Q$5001, IF(LEFT(C297,1)="F",4,2))*IF($E$2="KGS",E297,E297/2.2046) + VLOOKUP(TRUNC(IF($D$2="KGS",D297*22.046,D297*10)),K!$A$2:$Q$5001,  IF(LEFT(C297,1)="F",5,3)),"")</f>
        <v/>
      </c>
    </row>
    <row r="298" spans="6:6" x14ac:dyDescent="0.25">
      <c r="F298" s="12" t="str">
        <f>IFERROR(VLOOKUP(TRUNC(IF($D$2="KGS",D298*22.046,D298*10)),K!$A$2:$Q$5001, IF(LEFT(C298,1)="F",4,2))*IF($E$2="KGS",E298,E298/2.2046) + VLOOKUP(TRUNC(IF($D$2="KGS",D298*22.046,D298*10)),K!$A$2:$Q$5001,  IF(LEFT(C298,1)="F",5,3)),"")</f>
        <v/>
      </c>
    </row>
    <row r="299" spans="6:6" x14ac:dyDescent="0.25">
      <c r="F299" s="12" t="str">
        <f>IFERROR(VLOOKUP(TRUNC(IF($D$2="KGS",D299*22.046,D299*10)),K!$A$2:$Q$5001, IF(LEFT(C299,1)="F",4,2))*IF($E$2="KGS",E299,E299/2.2046) + VLOOKUP(TRUNC(IF($D$2="KGS",D299*22.046,D299*10)),K!$A$2:$Q$5001,  IF(LEFT(C299,1)="F",5,3)),"")</f>
        <v/>
      </c>
    </row>
    <row r="300" spans="6:6" x14ac:dyDescent="0.25">
      <c r="F300" s="12" t="str">
        <f>IFERROR(VLOOKUP(TRUNC(IF($D$2="KGS",D300*22.046,D300*10)),K!$A$2:$Q$5001, IF(LEFT(C300,1)="F",4,2))*IF($E$2="KGS",E300,E300/2.2046) + VLOOKUP(TRUNC(IF($D$2="KGS",D300*22.046,D300*10)),K!$A$2:$Q$5001,  IF(LEFT(C300,1)="F",5,3)),"")</f>
        <v/>
      </c>
    </row>
    <row r="301" spans="6:6" x14ac:dyDescent="0.25">
      <c r="F301" s="12" t="str">
        <f>IFERROR(VLOOKUP(TRUNC(IF($D$2="KGS",D301*22.046,D301*10)),K!$A$2:$Q$5001, IF(LEFT(C301,1)="F",4,2))*IF($E$2="KGS",E301,E301/2.2046) + VLOOKUP(TRUNC(IF($D$2="KGS",D301*22.046,D301*10)),K!$A$2:$Q$5001,  IF(LEFT(C301,1)="F",5,3)),"")</f>
        <v/>
      </c>
    </row>
    <row r="302" spans="6:6" x14ac:dyDescent="0.25">
      <c r="F302" s="12" t="str">
        <f>IFERROR(VLOOKUP(TRUNC(IF($D$2="KGS",D302*22.046,D302*10)),K!$A$2:$Q$5001, IF(LEFT(C302,1)="F",4,2))*IF($E$2="KGS",E302,E302/2.2046) + VLOOKUP(TRUNC(IF($D$2="KGS",D302*22.046,D302*10)),K!$A$2:$Q$5001,  IF(LEFT(C302,1)="F",5,3)),"")</f>
        <v/>
      </c>
    </row>
    <row r="303" spans="6:6" x14ac:dyDescent="0.25">
      <c r="F303" s="12" t="str">
        <f>IFERROR(VLOOKUP(TRUNC(IF($D$2="KGS",D303*22.046,D303*10)),K!$A$2:$Q$5001, IF(LEFT(C303,1)="F",4,2))*IF($E$2="KGS",E303,E303/2.2046) + VLOOKUP(TRUNC(IF($D$2="KGS",D303*22.046,D303*10)),K!$A$2:$Q$5001,  IF(LEFT(C303,1)="F",5,3)),"")</f>
        <v/>
      </c>
    </row>
    <row r="304" spans="6:6" x14ac:dyDescent="0.25">
      <c r="F304" s="12" t="str">
        <f>IFERROR(VLOOKUP(TRUNC(IF($D$2="KGS",D304*22.046,D304*10)),K!$A$2:$Q$5001, IF(LEFT(C304,1)="F",4,2))*IF($E$2="KGS",E304,E304/2.2046) + VLOOKUP(TRUNC(IF($D$2="KGS",D304*22.046,D304*10)),K!$A$2:$Q$5001,  IF(LEFT(C304,1)="F",5,3)),"")</f>
        <v/>
      </c>
    </row>
    <row r="305" spans="6:6" x14ac:dyDescent="0.25">
      <c r="F305" s="12" t="str">
        <f>IFERROR(VLOOKUP(TRUNC(IF($D$2="KGS",D305*22.046,D305*10)),K!$A$2:$Q$5001, IF(LEFT(C305,1)="F",4,2))*IF($E$2="KGS",E305,E305/2.2046) + VLOOKUP(TRUNC(IF($D$2="KGS",D305*22.046,D305*10)),K!$A$2:$Q$5001,  IF(LEFT(C305,1)="F",5,3)),"")</f>
        <v/>
      </c>
    </row>
    <row r="306" spans="6:6" x14ac:dyDescent="0.25">
      <c r="F306" s="12" t="str">
        <f>IFERROR(VLOOKUP(TRUNC(IF($D$2="KGS",D306*22.046,D306*10)),K!$A$2:$Q$5001, IF(LEFT(C306,1)="F",4,2))*IF($E$2="KGS",E306,E306/2.2046) + VLOOKUP(TRUNC(IF($D$2="KGS",D306*22.046,D306*10)),K!$A$2:$Q$5001,  IF(LEFT(C306,1)="F",5,3)),"")</f>
        <v/>
      </c>
    </row>
    <row r="307" spans="6:6" x14ac:dyDescent="0.25">
      <c r="F307" s="12" t="str">
        <f>IFERROR(VLOOKUP(TRUNC(IF($D$2="KGS",D307*22.046,D307*10)),K!$A$2:$Q$5001, IF(LEFT(C307,1)="F",4,2))*IF($E$2="KGS",E307,E307/2.2046) + VLOOKUP(TRUNC(IF($D$2="KGS",D307*22.046,D307*10)),K!$A$2:$Q$5001,  IF(LEFT(C307,1)="F",5,3)),"")</f>
        <v/>
      </c>
    </row>
    <row r="308" spans="6:6" x14ac:dyDescent="0.25">
      <c r="F308" s="12" t="str">
        <f>IFERROR(VLOOKUP(TRUNC(IF($D$2="KGS",D308*22.046,D308*10)),K!$A$2:$Q$5001, IF(LEFT(C308,1)="F",4,2))*IF($E$2="KGS",E308,E308/2.2046) + VLOOKUP(TRUNC(IF($D$2="KGS",D308*22.046,D308*10)),K!$A$2:$Q$5001,  IF(LEFT(C308,1)="F",5,3)),"")</f>
        <v/>
      </c>
    </row>
    <row r="309" spans="6:6" x14ac:dyDescent="0.25">
      <c r="F309" s="12" t="str">
        <f>IFERROR(VLOOKUP(TRUNC(IF($D$2="KGS",D309*22.046,D309*10)),K!$A$2:$Q$5001, IF(LEFT(C309,1)="F",4,2))*IF($E$2="KGS",E309,E309/2.2046) + VLOOKUP(TRUNC(IF($D$2="KGS",D309*22.046,D309*10)),K!$A$2:$Q$5001,  IF(LEFT(C309,1)="F",5,3)),"")</f>
        <v/>
      </c>
    </row>
    <row r="310" spans="6:6" x14ac:dyDescent="0.25">
      <c r="F310" s="12" t="str">
        <f>IFERROR(VLOOKUP(TRUNC(IF($D$2="KGS",D310*22.046,D310*10)),K!$A$2:$Q$5001, IF(LEFT(C310,1)="F",4,2))*IF($E$2="KGS",E310,E310/2.2046) + VLOOKUP(TRUNC(IF($D$2="KGS",D310*22.046,D310*10)),K!$A$2:$Q$5001,  IF(LEFT(C310,1)="F",5,3)),"")</f>
        <v/>
      </c>
    </row>
    <row r="311" spans="6:6" x14ac:dyDescent="0.25">
      <c r="F311" s="12" t="str">
        <f>IFERROR(VLOOKUP(TRUNC(IF($D$2="KGS",D311*22.046,D311*10)),K!$A$2:$Q$5001, IF(LEFT(C311,1)="F",4,2))*IF($E$2="KGS",E311,E311/2.2046) + VLOOKUP(TRUNC(IF($D$2="KGS",D311*22.046,D311*10)),K!$A$2:$Q$5001,  IF(LEFT(C311,1)="F",5,3)),"")</f>
        <v/>
      </c>
    </row>
    <row r="312" spans="6:6" x14ac:dyDescent="0.25">
      <c r="F312" s="12" t="str">
        <f>IFERROR(VLOOKUP(TRUNC(IF($D$2="KGS",D312*22.046,D312*10)),K!$A$2:$Q$5001, IF(LEFT(C312,1)="F",4,2))*IF($E$2="KGS",E312,E312/2.2046) + VLOOKUP(TRUNC(IF($D$2="KGS",D312*22.046,D312*10)),K!$A$2:$Q$5001,  IF(LEFT(C312,1)="F",5,3)),"")</f>
        <v/>
      </c>
    </row>
    <row r="313" spans="6:6" x14ac:dyDescent="0.25">
      <c r="F313" s="12" t="str">
        <f>IFERROR(VLOOKUP(TRUNC(IF($D$2="KGS",D313*22.046,D313*10)),K!$A$2:$Q$5001, IF(LEFT(C313,1)="F",4,2))*IF($E$2="KGS",E313,E313/2.2046) + VLOOKUP(TRUNC(IF($D$2="KGS",D313*22.046,D313*10)),K!$A$2:$Q$5001,  IF(LEFT(C313,1)="F",5,3)),"")</f>
        <v/>
      </c>
    </row>
    <row r="314" spans="6:6" x14ac:dyDescent="0.25">
      <c r="F314" s="12" t="str">
        <f>IFERROR(VLOOKUP(TRUNC(IF($D$2="KGS",D314*22.046,D314*10)),K!$A$2:$Q$5001, IF(LEFT(C314,1)="F",4,2))*IF($E$2="KGS",E314,E314/2.2046) + VLOOKUP(TRUNC(IF($D$2="KGS",D314*22.046,D314*10)),K!$A$2:$Q$5001,  IF(LEFT(C314,1)="F",5,3)),"")</f>
        <v/>
      </c>
    </row>
    <row r="315" spans="6:6" x14ac:dyDescent="0.25">
      <c r="F315" s="12" t="str">
        <f>IFERROR(VLOOKUP(TRUNC(IF($D$2="KGS",D315*22.046,D315*10)),K!$A$2:$Q$5001, IF(LEFT(C315,1)="F",4,2))*IF($E$2="KGS",E315,E315/2.2046) + VLOOKUP(TRUNC(IF($D$2="KGS",D315*22.046,D315*10)),K!$A$2:$Q$5001,  IF(LEFT(C315,1)="F",5,3)),"")</f>
        <v/>
      </c>
    </row>
    <row r="316" spans="6:6" x14ac:dyDescent="0.25">
      <c r="F316" s="12" t="str">
        <f>IFERROR(VLOOKUP(TRUNC(IF($D$2="KGS",D316*22.046,D316*10)),K!$A$2:$Q$5001, IF(LEFT(C316,1)="F",4,2))*IF($E$2="KGS",E316,E316/2.2046) + VLOOKUP(TRUNC(IF($D$2="KGS",D316*22.046,D316*10)),K!$A$2:$Q$5001,  IF(LEFT(C316,1)="F",5,3)),"")</f>
        <v/>
      </c>
    </row>
    <row r="317" spans="6:6" x14ac:dyDescent="0.25">
      <c r="F317" s="12" t="str">
        <f>IFERROR(VLOOKUP(TRUNC(IF($D$2="KGS",D317*22.046,D317*10)),K!$A$2:$Q$5001, IF(LEFT(C317,1)="F",4,2))*IF($E$2="KGS",E317,E317/2.2046) + VLOOKUP(TRUNC(IF($D$2="KGS",D317*22.046,D317*10)),K!$A$2:$Q$5001,  IF(LEFT(C317,1)="F",5,3)),"")</f>
        <v/>
      </c>
    </row>
    <row r="318" spans="6:6" x14ac:dyDescent="0.25">
      <c r="F318" s="12" t="str">
        <f>IFERROR(VLOOKUP(TRUNC(IF($D$2="KGS",D318*22.046,D318*10)),K!$A$2:$Q$5001, IF(LEFT(C318,1)="F",4,2))*IF($E$2="KGS",E318,E318/2.2046) + VLOOKUP(TRUNC(IF($D$2="KGS",D318*22.046,D318*10)),K!$A$2:$Q$5001,  IF(LEFT(C318,1)="F",5,3)),"")</f>
        <v/>
      </c>
    </row>
    <row r="319" spans="6:6" x14ac:dyDescent="0.25">
      <c r="F319" s="12" t="str">
        <f>IFERROR(VLOOKUP(TRUNC(IF($D$2="KGS",D319*22.046,D319*10)),K!$A$2:$Q$5001, IF(LEFT(C319,1)="F",4,2))*IF($E$2="KGS",E319,E319/2.2046) + VLOOKUP(TRUNC(IF($D$2="KGS",D319*22.046,D319*10)),K!$A$2:$Q$5001,  IF(LEFT(C319,1)="F",5,3)),"")</f>
        <v/>
      </c>
    </row>
    <row r="320" spans="6:6" x14ac:dyDescent="0.25">
      <c r="F320" s="12" t="str">
        <f>IFERROR(VLOOKUP(TRUNC(IF($D$2="KGS",D320*22.046,D320*10)),K!$A$2:$Q$5001, IF(LEFT(C320,1)="F",4,2))*IF($E$2="KGS",E320,E320/2.2046) + VLOOKUP(TRUNC(IF($D$2="KGS",D320*22.046,D320*10)),K!$A$2:$Q$5001,  IF(LEFT(C320,1)="F",5,3)),"")</f>
        <v/>
      </c>
    </row>
    <row r="321" spans="6:6" x14ac:dyDescent="0.25">
      <c r="F321" s="12" t="str">
        <f>IFERROR(VLOOKUP(TRUNC(IF($D$2="KGS",D321*22.046,D321*10)),K!$A$2:$Q$5001, IF(LEFT(C321,1)="F",4,2))*IF($E$2="KGS",E321,E321/2.2046) + VLOOKUP(TRUNC(IF($D$2="KGS",D321*22.046,D321*10)),K!$A$2:$Q$5001,  IF(LEFT(C321,1)="F",5,3)),"")</f>
        <v/>
      </c>
    </row>
    <row r="322" spans="6:6" x14ac:dyDescent="0.25">
      <c r="F322" s="12" t="str">
        <f>IFERROR(VLOOKUP(TRUNC(IF($D$2="KGS",D322*22.046,D322*10)),K!$A$2:$Q$5001, IF(LEFT(C322,1)="F",4,2))*IF($E$2="KGS",E322,E322/2.2046) + VLOOKUP(TRUNC(IF($D$2="KGS",D322*22.046,D322*10)),K!$A$2:$Q$5001,  IF(LEFT(C322,1)="F",5,3)),"")</f>
        <v/>
      </c>
    </row>
    <row r="323" spans="6:6" x14ac:dyDescent="0.25">
      <c r="F323" s="12" t="str">
        <f>IFERROR(VLOOKUP(TRUNC(IF($D$2="KGS",D323*22.046,D323*10)),K!$A$2:$Q$5001, IF(LEFT(C323,1)="F",4,2))*IF($E$2="KGS",E323,E323/2.2046) + VLOOKUP(TRUNC(IF($D$2="KGS",D323*22.046,D323*10)),K!$A$2:$Q$5001,  IF(LEFT(C323,1)="F",5,3)),"")</f>
        <v/>
      </c>
    </row>
    <row r="324" spans="6:6" x14ac:dyDescent="0.25">
      <c r="F324" s="12" t="str">
        <f>IFERROR(VLOOKUP(TRUNC(IF($D$2="KGS",D324*22.046,D324*10)),K!$A$2:$Q$5001, IF(LEFT(C324,1)="F",4,2))*IF($E$2="KGS",E324,E324/2.2046) + VLOOKUP(TRUNC(IF($D$2="KGS",D324*22.046,D324*10)),K!$A$2:$Q$5001,  IF(LEFT(C324,1)="F",5,3)),"")</f>
        <v/>
      </c>
    </row>
    <row r="325" spans="6:6" x14ac:dyDescent="0.25">
      <c r="F325" s="12" t="str">
        <f>IFERROR(VLOOKUP(TRUNC(IF($D$2="KGS",D325*22.046,D325*10)),K!$A$2:$Q$5001, IF(LEFT(C325,1)="F",4,2))*IF($E$2="KGS",E325,E325/2.2046) + VLOOKUP(TRUNC(IF($D$2="KGS",D325*22.046,D325*10)),K!$A$2:$Q$5001,  IF(LEFT(C325,1)="F",5,3)),"")</f>
        <v/>
      </c>
    </row>
    <row r="326" spans="6:6" x14ac:dyDescent="0.25">
      <c r="F326" s="12" t="str">
        <f>IFERROR(VLOOKUP(TRUNC(IF($D$2="KGS",D326*22.046,D326*10)),K!$A$2:$Q$5001, IF(LEFT(C326,1)="F",4,2))*IF($E$2="KGS",E326,E326/2.2046) + VLOOKUP(TRUNC(IF($D$2="KGS",D326*22.046,D326*10)),K!$A$2:$Q$5001,  IF(LEFT(C326,1)="F",5,3)),"")</f>
        <v/>
      </c>
    </row>
    <row r="327" spans="6:6" x14ac:dyDescent="0.25">
      <c r="F327" s="12" t="str">
        <f>IFERROR(VLOOKUP(TRUNC(IF($D$2="KGS",D327*22.046,D327*10)),K!$A$2:$Q$5001, IF(LEFT(C327,1)="F",4,2))*IF($E$2="KGS",E327,E327/2.2046) + VLOOKUP(TRUNC(IF($D$2="KGS",D327*22.046,D327*10)),K!$A$2:$Q$5001,  IF(LEFT(C327,1)="F",5,3)),"")</f>
        <v/>
      </c>
    </row>
    <row r="328" spans="6:6" x14ac:dyDescent="0.25">
      <c r="F328" s="12" t="str">
        <f>IFERROR(VLOOKUP(TRUNC(IF($D$2="KGS",D328*22.046,D328*10)),K!$A$2:$Q$5001, IF(LEFT(C328,1)="F",4,2))*IF($E$2="KGS",E328,E328/2.2046) + VLOOKUP(TRUNC(IF($D$2="KGS",D328*22.046,D328*10)),K!$A$2:$Q$5001,  IF(LEFT(C328,1)="F",5,3)),"")</f>
        <v/>
      </c>
    </row>
    <row r="329" spans="6:6" x14ac:dyDescent="0.25">
      <c r="F329" s="12" t="str">
        <f>IFERROR(VLOOKUP(TRUNC(IF($D$2="KGS",D329*22.046,D329*10)),K!$A$2:$Q$5001, IF(LEFT(C329,1)="F",4,2))*IF($E$2="KGS",E329,E329/2.2046) + VLOOKUP(TRUNC(IF($D$2="KGS",D329*22.046,D329*10)),K!$A$2:$Q$5001,  IF(LEFT(C329,1)="F",5,3)),"")</f>
        <v/>
      </c>
    </row>
    <row r="330" spans="6:6" x14ac:dyDescent="0.25">
      <c r="F330" s="12" t="str">
        <f>IFERROR(VLOOKUP(TRUNC(IF($D$2="KGS",D330*22.046,D330*10)),K!$A$2:$Q$5001, IF(LEFT(C330,1)="F",4,2))*IF($E$2="KGS",E330,E330/2.2046) + VLOOKUP(TRUNC(IF($D$2="KGS",D330*22.046,D330*10)),K!$A$2:$Q$5001,  IF(LEFT(C330,1)="F",5,3)),"")</f>
        <v/>
      </c>
    </row>
    <row r="331" spans="6:6" x14ac:dyDescent="0.25">
      <c r="F331" s="12" t="str">
        <f>IFERROR(VLOOKUP(TRUNC(IF($D$2="KGS",D331*22.046,D331*10)),K!$A$2:$Q$5001, IF(LEFT(C331,1)="F",4,2))*IF($E$2="KGS",E331,E331/2.2046) + VLOOKUP(TRUNC(IF($D$2="KGS",D331*22.046,D331*10)),K!$A$2:$Q$5001,  IF(LEFT(C331,1)="F",5,3)),"")</f>
        <v/>
      </c>
    </row>
    <row r="332" spans="6:6" x14ac:dyDescent="0.25">
      <c r="F332" s="12" t="str">
        <f>IFERROR(VLOOKUP(TRUNC(IF($D$2="KGS",D332*22.046,D332*10)),K!$A$2:$Q$5001, IF(LEFT(C332,1)="F",4,2))*IF($E$2="KGS",E332,E332/2.2046) + VLOOKUP(TRUNC(IF($D$2="KGS",D332*22.046,D332*10)),K!$A$2:$Q$5001,  IF(LEFT(C332,1)="F",5,3)),"")</f>
        <v/>
      </c>
    </row>
    <row r="333" spans="6:6" x14ac:dyDescent="0.25">
      <c r="F333" s="12" t="str">
        <f>IFERROR(VLOOKUP(TRUNC(IF($D$2="KGS",D333*22.046,D333*10)),K!$A$2:$Q$5001, IF(LEFT(C333,1)="F",4,2))*IF($E$2="KGS",E333,E333/2.2046) + VLOOKUP(TRUNC(IF($D$2="KGS",D333*22.046,D333*10)),K!$A$2:$Q$5001,  IF(LEFT(C333,1)="F",5,3)),"")</f>
        <v/>
      </c>
    </row>
    <row r="334" spans="6:6" x14ac:dyDescent="0.25">
      <c r="F334" s="12" t="str">
        <f>IFERROR(VLOOKUP(TRUNC(IF($D$2="KGS",D334*22.046,D334*10)),K!$A$2:$Q$5001, IF(LEFT(C334,1)="F",4,2))*IF($E$2="KGS",E334,E334/2.2046) + VLOOKUP(TRUNC(IF($D$2="KGS",D334*22.046,D334*10)),K!$A$2:$Q$5001,  IF(LEFT(C334,1)="F",5,3)),"")</f>
        <v/>
      </c>
    </row>
    <row r="335" spans="6:6" x14ac:dyDescent="0.25">
      <c r="F335" s="12" t="str">
        <f>IFERROR(VLOOKUP(TRUNC(IF($D$2="KGS",D335*22.046,D335*10)),K!$A$2:$Q$5001, IF(LEFT(C335,1)="F",4,2))*IF($E$2="KGS",E335,E335/2.2046) + VLOOKUP(TRUNC(IF($D$2="KGS",D335*22.046,D335*10)),K!$A$2:$Q$5001,  IF(LEFT(C335,1)="F",5,3)),"")</f>
        <v/>
      </c>
    </row>
    <row r="336" spans="6:6" x14ac:dyDescent="0.25">
      <c r="F336" s="12" t="str">
        <f>IFERROR(VLOOKUP(TRUNC(IF($D$2="KGS",D336*22.046,D336*10)),K!$A$2:$Q$5001, IF(LEFT(C336,1)="F",4,2))*IF($E$2="KGS",E336,E336/2.2046) + VLOOKUP(TRUNC(IF($D$2="KGS",D336*22.046,D336*10)),K!$A$2:$Q$5001,  IF(LEFT(C336,1)="F",5,3)),"")</f>
        <v/>
      </c>
    </row>
    <row r="337" spans="6:6" x14ac:dyDescent="0.25">
      <c r="F337" s="12" t="str">
        <f>IFERROR(VLOOKUP(TRUNC(IF($D$2="KGS",D337*22.046,D337*10)),K!$A$2:$Q$5001, IF(LEFT(C337,1)="F",4,2))*IF($E$2="KGS",E337,E337/2.2046) + VLOOKUP(TRUNC(IF($D$2="KGS",D337*22.046,D337*10)),K!$A$2:$Q$5001,  IF(LEFT(C337,1)="F",5,3)),"")</f>
        <v/>
      </c>
    </row>
    <row r="338" spans="6:6" x14ac:dyDescent="0.25">
      <c r="F338" s="12" t="str">
        <f>IFERROR(VLOOKUP(TRUNC(IF($D$2="KGS",D338*22.046,D338*10)),K!$A$2:$Q$5001, IF(LEFT(C338,1)="F",4,2))*IF($E$2="KGS",E338,E338/2.2046) + VLOOKUP(TRUNC(IF($D$2="KGS",D338*22.046,D338*10)),K!$A$2:$Q$5001,  IF(LEFT(C338,1)="F",5,3)),"")</f>
        <v/>
      </c>
    </row>
    <row r="339" spans="6:6" x14ac:dyDescent="0.25">
      <c r="F339" s="12" t="str">
        <f>IFERROR(VLOOKUP(TRUNC(IF($D$2="KGS",D339*22.046,D339*10)),K!$A$2:$Q$5001, IF(LEFT(C339,1)="F",4,2))*IF($E$2="KGS",E339,E339/2.2046) + VLOOKUP(TRUNC(IF($D$2="KGS",D339*22.046,D339*10)),K!$A$2:$Q$5001,  IF(LEFT(C339,1)="F",5,3)),"")</f>
        <v/>
      </c>
    </row>
    <row r="340" spans="6:6" x14ac:dyDescent="0.25">
      <c r="F340" s="12" t="str">
        <f>IFERROR(VLOOKUP(TRUNC(IF($D$2="KGS",D340*22.046,D340*10)),K!$A$2:$Q$5001, IF(LEFT(C340,1)="F",4,2))*IF($E$2="KGS",E340,E340/2.2046) + VLOOKUP(TRUNC(IF($D$2="KGS",D340*22.046,D340*10)),K!$A$2:$Q$5001,  IF(LEFT(C340,1)="F",5,3)),"")</f>
        <v/>
      </c>
    </row>
    <row r="341" spans="6:6" x14ac:dyDescent="0.25">
      <c r="F341" s="12" t="str">
        <f>IFERROR(VLOOKUP(TRUNC(IF($D$2="KGS",D341*22.046,D341*10)),K!$A$2:$Q$5001, IF(LEFT(C341,1)="F",4,2))*IF($E$2="KGS",E341,E341/2.2046) + VLOOKUP(TRUNC(IF($D$2="KGS",D341*22.046,D341*10)),K!$A$2:$Q$5001,  IF(LEFT(C341,1)="F",5,3)),"")</f>
        <v/>
      </c>
    </row>
    <row r="342" spans="6:6" x14ac:dyDescent="0.25">
      <c r="F342" s="12" t="str">
        <f>IFERROR(VLOOKUP(TRUNC(IF($D$2="KGS",D342*22.046,D342*10)),K!$A$2:$Q$5001, IF(LEFT(C342,1)="F",4,2))*IF($E$2="KGS",E342,E342/2.2046) + VLOOKUP(TRUNC(IF($D$2="KGS",D342*22.046,D342*10)),K!$A$2:$Q$5001,  IF(LEFT(C342,1)="F",5,3)),"")</f>
        <v/>
      </c>
    </row>
    <row r="343" spans="6:6" x14ac:dyDescent="0.25">
      <c r="F343" s="12" t="str">
        <f>IFERROR(VLOOKUP(TRUNC(IF($D$2="KGS",D343*22.046,D343*10)),K!$A$2:$Q$5001, IF(LEFT(C343,1)="F",4,2))*IF($E$2="KGS",E343,E343/2.2046) + VLOOKUP(TRUNC(IF($D$2="KGS",D343*22.046,D343*10)),K!$A$2:$Q$5001,  IF(LEFT(C343,1)="F",5,3)),"")</f>
        <v/>
      </c>
    </row>
    <row r="344" spans="6:6" x14ac:dyDescent="0.25">
      <c r="F344" s="12" t="str">
        <f>IFERROR(VLOOKUP(TRUNC(IF($D$2="KGS",D344*22.046,D344*10)),K!$A$2:$Q$5001, IF(LEFT(C344,1)="F",4,2))*IF($E$2="KGS",E344,E344/2.2046) + VLOOKUP(TRUNC(IF($D$2="KGS",D344*22.046,D344*10)),K!$A$2:$Q$5001,  IF(LEFT(C344,1)="F",5,3)),"")</f>
        <v/>
      </c>
    </row>
    <row r="345" spans="6:6" x14ac:dyDescent="0.25">
      <c r="F345" s="12" t="str">
        <f>IFERROR(VLOOKUP(TRUNC(IF($D$2="KGS",D345*22.046,D345*10)),K!$A$2:$Q$5001, IF(LEFT(C345,1)="F",4,2))*IF($E$2="KGS",E345,E345/2.2046) + VLOOKUP(TRUNC(IF($D$2="KGS",D345*22.046,D345*10)),K!$A$2:$Q$5001,  IF(LEFT(C345,1)="F",5,3)),"")</f>
        <v/>
      </c>
    </row>
    <row r="346" spans="6:6" x14ac:dyDescent="0.25">
      <c r="F346" s="12" t="str">
        <f>IFERROR(VLOOKUP(TRUNC(IF($D$2="KGS",D346*22.046,D346*10)),K!$A$2:$Q$5001, IF(LEFT(C346,1)="F",4,2))*IF($E$2="KGS",E346,E346/2.2046) + VLOOKUP(TRUNC(IF($D$2="KGS",D346*22.046,D346*10)),K!$A$2:$Q$5001,  IF(LEFT(C346,1)="F",5,3)),"")</f>
        <v/>
      </c>
    </row>
    <row r="347" spans="6:6" x14ac:dyDescent="0.25">
      <c r="F347" s="12" t="str">
        <f>IFERROR(VLOOKUP(TRUNC(IF($D$2="KGS",D347*22.046,D347*10)),K!$A$2:$Q$5001, IF(LEFT(C347,1)="F",4,2))*IF($E$2="KGS",E347,E347/2.2046) + VLOOKUP(TRUNC(IF($D$2="KGS",D347*22.046,D347*10)),K!$A$2:$Q$5001,  IF(LEFT(C347,1)="F",5,3)),"")</f>
        <v/>
      </c>
    </row>
    <row r="348" spans="6:6" x14ac:dyDescent="0.25">
      <c r="F348" s="12" t="str">
        <f>IFERROR(VLOOKUP(TRUNC(IF($D$2="KGS",D348*22.046,D348*10)),K!$A$2:$Q$5001, IF(LEFT(C348,1)="F",4,2))*IF($E$2="KGS",E348,E348/2.2046) + VLOOKUP(TRUNC(IF($D$2="KGS",D348*22.046,D348*10)),K!$A$2:$Q$5001,  IF(LEFT(C348,1)="F",5,3)),"")</f>
        <v/>
      </c>
    </row>
    <row r="349" spans="6:6" x14ac:dyDescent="0.25">
      <c r="F349" s="12" t="str">
        <f>IFERROR(VLOOKUP(TRUNC(IF($D$2="KGS",D349*22.046,D349*10)),K!$A$2:$Q$5001, IF(LEFT(C349,1)="F",4,2))*IF($E$2="KGS",E349,E349/2.2046) + VLOOKUP(TRUNC(IF($D$2="KGS",D349*22.046,D349*10)),K!$A$2:$Q$5001,  IF(LEFT(C349,1)="F",5,3)),"")</f>
        <v/>
      </c>
    </row>
    <row r="350" spans="6:6" x14ac:dyDescent="0.25">
      <c r="F350" s="12" t="str">
        <f>IFERROR(VLOOKUP(TRUNC(IF($D$2="KGS",D350*22.046,D350*10)),K!$A$2:$Q$5001, IF(LEFT(C350,1)="F",4,2))*IF($E$2="KGS",E350,E350/2.2046) + VLOOKUP(TRUNC(IF($D$2="KGS",D350*22.046,D350*10)),K!$A$2:$Q$5001,  IF(LEFT(C350,1)="F",5,3)),"")</f>
        <v/>
      </c>
    </row>
    <row r="351" spans="6:6" x14ac:dyDescent="0.25">
      <c r="F351" s="12" t="str">
        <f>IFERROR(VLOOKUP(TRUNC(IF($D$2="KGS",D351*22.046,D351*10)),K!$A$2:$Q$5001, IF(LEFT(C351,1)="F",4,2))*IF($E$2="KGS",E351,E351/2.2046) + VLOOKUP(TRUNC(IF($D$2="KGS",D351*22.046,D351*10)),K!$A$2:$Q$5001,  IF(LEFT(C351,1)="F",5,3)),"")</f>
        <v/>
      </c>
    </row>
    <row r="352" spans="6:6" x14ac:dyDescent="0.25">
      <c r="F352" s="12" t="str">
        <f>IFERROR(VLOOKUP(TRUNC(IF($D$2="KGS",D352*22.046,D352*10)),K!$A$2:$Q$5001, IF(LEFT(C352,1)="F",4,2))*IF($E$2="KGS",E352,E352/2.2046) + VLOOKUP(TRUNC(IF($D$2="KGS",D352*22.046,D352*10)),K!$A$2:$Q$5001,  IF(LEFT(C352,1)="F",5,3)),"")</f>
        <v/>
      </c>
    </row>
    <row r="353" spans="6:6" x14ac:dyDescent="0.25">
      <c r="F353" s="12" t="str">
        <f>IFERROR(VLOOKUP(TRUNC(IF($D$2="KGS",D353*22.046,D353*10)),K!$A$2:$Q$5001, IF(LEFT(C353,1)="F",4,2))*IF($E$2="KGS",E353,E353/2.2046) + VLOOKUP(TRUNC(IF($D$2="KGS",D353*22.046,D353*10)),K!$A$2:$Q$5001,  IF(LEFT(C353,1)="F",5,3)),"")</f>
        <v/>
      </c>
    </row>
    <row r="354" spans="6:6" x14ac:dyDescent="0.25">
      <c r="F354" s="12" t="str">
        <f>IFERROR(VLOOKUP(TRUNC(IF($D$2="KGS",D354*22.046,D354*10)),K!$A$2:$Q$5001, IF(LEFT(C354,1)="F",4,2))*IF($E$2="KGS",E354,E354/2.2046) + VLOOKUP(TRUNC(IF($D$2="KGS",D354*22.046,D354*10)),K!$A$2:$Q$5001,  IF(LEFT(C354,1)="F",5,3)),"")</f>
        <v/>
      </c>
    </row>
    <row r="355" spans="6:6" x14ac:dyDescent="0.25">
      <c r="F355" s="12" t="str">
        <f>IFERROR(VLOOKUP(TRUNC(IF($D$2="KGS",D355*22.046,D355*10)),K!$A$2:$Q$5001, IF(LEFT(C355,1)="F",4,2))*IF($E$2="KGS",E355,E355/2.2046) + VLOOKUP(TRUNC(IF($D$2="KGS",D355*22.046,D355*10)),K!$A$2:$Q$5001,  IF(LEFT(C355,1)="F",5,3)),"")</f>
        <v/>
      </c>
    </row>
    <row r="356" spans="6:6" x14ac:dyDescent="0.25">
      <c r="F356" s="12" t="str">
        <f>IFERROR(VLOOKUP(TRUNC(IF($D$2="KGS",D356*22.046,D356*10)),K!$A$2:$Q$5001, IF(LEFT(C356,1)="F",4,2))*IF($E$2="KGS",E356,E356/2.2046) + VLOOKUP(TRUNC(IF($D$2="KGS",D356*22.046,D356*10)),K!$A$2:$Q$5001,  IF(LEFT(C356,1)="F",5,3)),"")</f>
        <v/>
      </c>
    </row>
    <row r="357" spans="6:6" x14ac:dyDescent="0.25">
      <c r="F357" s="12" t="str">
        <f>IFERROR(VLOOKUP(TRUNC(IF($D$2="KGS",D357*22.046,D357*10)),K!$A$2:$Q$5001, IF(LEFT(C357,1)="F",4,2))*IF($E$2="KGS",E357,E357/2.2046) + VLOOKUP(TRUNC(IF($D$2="KGS",D357*22.046,D357*10)),K!$A$2:$Q$5001,  IF(LEFT(C357,1)="F",5,3)),"")</f>
        <v/>
      </c>
    </row>
    <row r="358" spans="6:6" x14ac:dyDescent="0.25">
      <c r="F358" s="12" t="str">
        <f>IFERROR(VLOOKUP(TRUNC(IF($D$2="KGS",D358*22.046,D358*10)),K!$A$2:$Q$5001, IF(LEFT(C358,1)="F",4,2))*IF($E$2="KGS",E358,E358/2.2046) + VLOOKUP(TRUNC(IF($D$2="KGS",D358*22.046,D358*10)),K!$A$2:$Q$5001,  IF(LEFT(C358,1)="F",5,3)),"")</f>
        <v/>
      </c>
    </row>
    <row r="359" spans="6:6" x14ac:dyDescent="0.25">
      <c r="F359" s="12" t="str">
        <f>IFERROR(VLOOKUP(TRUNC(IF($D$2="KGS",D359*22.046,D359*10)),K!$A$2:$Q$5001, IF(LEFT(C359,1)="F",4,2))*IF($E$2="KGS",E359,E359/2.2046) + VLOOKUP(TRUNC(IF($D$2="KGS",D359*22.046,D359*10)),K!$A$2:$Q$5001,  IF(LEFT(C359,1)="F",5,3)),"")</f>
        <v/>
      </c>
    </row>
    <row r="360" spans="6:6" x14ac:dyDescent="0.25">
      <c r="F360" s="12" t="str">
        <f>IFERROR(VLOOKUP(TRUNC(IF($D$2="KGS",D360*22.046,D360*10)),K!$A$2:$Q$5001, IF(LEFT(C360,1)="F",4,2))*IF($E$2="KGS",E360,E360/2.2046) + VLOOKUP(TRUNC(IF($D$2="KGS",D360*22.046,D360*10)),K!$A$2:$Q$5001,  IF(LEFT(C360,1)="F",5,3)),"")</f>
        <v/>
      </c>
    </row>
    <row r="361" spans="6:6" x14ac:dyDescent="0.25">
      <c r="F361" s="12" t="str">
        <f>IFERROR(VLOOKUP(TRUNC(IF($D$2="KGS",D361*22.046,D361*10)),K!$A$2:$Q$5001, IF(LEFT(C361,1)="F",4,2))*IF($E$2="KGS",E361,E361/2.2046) + VLOOKUP(TRUNC(IF($D$2="KGS",D361*22.046,D361*10)),K!$A$2:$Q$5001,  IF(LEFT(C361,1)="F",5,3)),"")</f>
        <v/>
      </c>
    </row>
    <row r="362" spans="6:6" x14ac:dyDescent="0.25">
      <c r="F362" s="12" t="str">
        <f>IFERROR(VLOOKUP(TRUNC(IF($D$2="KGS",D362*22.046,D362*10)),K!$A$2:$Q$5001, IF(LEFT(C362,1)="F",4,2))*IF($E$2="KGS",E362,E362/2.2046) + VLOOKUP(TRUNC(IF($D$2="KGS",D362*22.046,D362*10)),K!$A$2:$Q$5001,  IF(LEFT(C362,1)="F",5,3)),"")</f>
        <v/>
      </c>
    </row>
    <row r="363" spans="6:6" x14ac:dyDescent="0.25">
      <c r="F363" s="12" t="str">
        <f>IFERROR(VLOOKUP(TRUNC(IF($D$2="KGS",D363*22.046,D363*10)),K!$A$2:$Q$5001, IF(LEFT(C363,1)="F",4,2))*IF($E$2="KGS",E363,E363/2.2046) + VLOOKUP(TRUNC(IF($D$2="KGS",D363*22.046,D363*10)),K!$A$2:$Q$5001,  IF(LEFT(C363,1)="F",5,3)),"")</f>
        <v/>
      </c>
    </row>
    <row r="364" spans="6:6" x14ac:dyDescent="0.25">
      <c r="F364" s="12" t="str">
        <f>IFERROR(VLOOKUP(TRUNC(IF($D$2="KGS",D364*22.046,D364*10)),K!$A$2:$Q$5001, IF(LEFT(C364,1)="F",4,2))*IF($E$2="KGS",E364,E364/2.2046) + VLOOKUP(TRUNC(IF($D$2="KGS",D364*22.046,D364*10)),K!$A$2:$Q$5001,  IF(LEFT(C364,1)="F",5,3)),"")</f>
        <v/>
      </c>
    </row>
    <row r="365" spans="6:6" x14ac:dyDescent="0.25">
      <c r="F365" s="12" t="str">
        <f>IFERROR(VLOOKUP(TRUNC(IF($D$2="KGS",D365*22.046,D365*10)),K!$A$2:$Q$5001, IF(LEFT(C365,1)="F",4,2))*IF($E$2="KGS",E365,E365/2.2046) + VLOOKUP(TRUNC(IF($D$2="KGS",D365*22.046,D365*10)),K!$A$2:$Q$5001,  IF(LEFT(C365,1)="F",5,3)),"")</f>
        <v/>
      </c>
    </row>
    <row r="366" spans="6:6" x14ac:dyDescent="0.25">
      <c r="F366" s="12" t="str">
        <f>IFERROR(VLOOKUP(TRUNC(IF($D$2="KGS",D366*22.046,D366*10)),K!$A$2:$Q$5001, IF(LEFT(C366,1)="F",4,2))*IF($E$2="KGS",E366,E366/2.2046) + VLOOKUP(TRUNC(IF($D$2="KGS",D366*22.046,D366*10)),K!$A$2:$Q$5001,  IF(LEFT(C366,1)="F",5,3)),"")</f>
        <v/>
      </c>
    </row>
    <row r="367" spans="6:6" x14ac:dyDescent="0.25">
      <c r="F367" s="12" t="str">
        <f>IFERROR(VLOOKUP(TRUNC(IF($D$2="KGS",D367*22.046,D367*10)),K!$A$2:$Q$5001, IF(LEFT(C367,1)="F",4,2))*IF($E$2="KGS",E367,E367/2.2046) + VLOOKUP(TRUNC(IF($D$2="KGS",D367*22.046,D367*10)),K!$A$2:$Q$5001,  IF(LEFT(C367,1)="F",5,3)),"")</f>
        <v/>
      </c>
    </row>
    <row r="368" spans="6:6" x14ac:dyDescent="0.25">
      <c r="F368" s="12" t="str">
        <f>IFERROR(VLOOKUP(TRUNC(IF($D$2="KGS",D368*22.046,D368*10)),K!$A$2:$Q$5001, IF(LEFT(C368,1)="F",4,2))*IF($E$2="KGS",E368,E368/2.2046) + VLOOKUP(TRUNC(IF($D$2="KGS",D368*22.046,D368*10)),K!$A$2:$Q$5001,  IF(LEFT(C368,1)="F",5,3)),"")</f>
        <v/>
      </c>
    </row>
    <row r="369" spans="6:6" x14ac:dyDescent="0.25">
      <c r="F369" s="12" t="str">
        <f>IFERROR(VLOOKUP(TRUNC(IF($D$2="KGS",D369*22.046,D369*10)),K!$A$2:$Q$5001, IF(LEFT(C369,1)="F",4,2))*IF($E$2="KGS",E369,E369/2.2046) + VLOOKUP(TRUNC(IF($D$2="KGS",D369*22.046,D369*10)),K!$A$2:$Q$5001,  IF(LEFT(C369,1)="F",5,3)),"")</f>
        <v/>
      </c>
    </row>
    <row r="370" spans="6:6" x14ac:dyDescent="0.25">
      <c r="F370" s="12" t="str">
        <f>IFERROR(VLOOKUP(TRUNC(IF($D$2="KGS",D370*22.046,D370*10)),K!$A$2:$Q$5001, IF(LEFT(C370,1)="F",4,2))*IF($E$2="KGS",E370,E370/2.2046) + VLOOKUP(TRUNC(IF($D$2="KGS",D370*22.046,D370*10)),K!$A$2:$Q$5001,  IF(LEFT(C370,1)="F",5,3)),"")</f>
        <v/>
      </c>
    </row>
    <row r="371" spans="6:6" x14ac:dyDescent="0.25">
      <c r="F371" s="12" t="str">
        <f>IFERROR(VLOOKUP(TRUNC(IF($D$2="KGS",D371*22.046,D371*10)),K!$A$2:$Q$5001, IF(LEFT(C371,1)="F",4,2))*IF($E$2="KGS",E371,E371/2.2046) + VLOOKUP(TRUNC(IF($D$2="KGS",D371*22.046,D371*10)),K!$A$2:$Q$5001,  IF(LEFT(C371,1)="F",5,3)),"")</f>
        <v/>
      </c>
    </row>
    <row r="372" spans="6:6" x14ac:dyDescent="0.25">
      <c r="F372" s="12" t="str">
        <f>IFERROR(VLOOKUP(TRUNC(IF($D$2="KGS",D372*22.046,D372*10)),K!$A$2:$Q$5001, IF(LEFT(C372,1)="F",4,2))*IF($E$2="KGS",E372,E372/2.2046) + VLOOKUP(TRUNC(IF($D$2="KGS",D372*22.046,D372*10)),K!$A$2:$Q$5001,  IF(LEFT(C372,1)="F",5,3)),"")</f>
        <v/>
      </c>
    </row>
    <row r="373" spans="6:6" x14ac:dyDescent="0.25">
      <c r="F373" s="12" t="str">
        <f>IFERROR(VLOOKUP(TRUNC(IF($D$2="KGS",D373*22.046,D373*10)),K!$A$2:$Q$5001, IF(LEFT(C373,1)="F",4,2))*IF($E$2="KGS",E373,E373/2.2046) + VLOOKUP(TRUNC(IF($D$2="KGS",D373*22.046,D373*10)),K!$A$2:$Q$5001,  IF(LEFT(C373,1)="F",5,3)),"")</f>
        <v/>
      </c>
    </row>
    <row r="374" spans="6:6" x14ac:dyDescent="0.25">
      <c r="F374" s="12" t="str">
        <f>IFERROR(VLOOKUP(TRUNC(IF($D$2="KGS",D374*22.046,D374*10)),K!$A$2:$Q$5001, IF(LEFT(C374,1)="F",4,2))*IF($E$2="KGS",E374,E374/2.2046) + VLOOKUP(TRUNC(IF($D$2="KGS",D374*22.046,D374*10)),K!$A$2:$Q$5001,  IF(LEFT(C374,1)="F",5,3)),"")</f>
        <v/>
      </c>
    </row>
    <row r="375" spans="6:6" x14ac:dyDescent="0.25">
      <c r="F375" s="12" t="str">
        <f>IFERROR(VLOOKUP(TRUNC(IF($D$2="KGS",D375*22.046,D375*10)),K!$A$2:$Q$5001, IF(LEFT(C375,1)="F",4,2))*IF($E$2="KGS",E375,E375/2.2046) + VLOOKUP(TRUNC(IF($D$2="KGS",D375*22.046,D375*10)),K!$A$2:$Q$5001,  IF(LEFT(C375,1)="F",5,3)),"")</f>
        <v/>
      </c>
    </row>
    <row r="376" spans="6:6" x14ac:dyDescent="0.25">
      <c r="F376" s="12" t="str">
        <f>IFERROR(VLOOKUP(TRUNC(IF($D$2="KGS",D376*22.046,D376*10)),K!$A$2:$Q$5001, IF(LEFT(C376,1)="F",4,2))*IF($E$2="KGS",E376,E376/2.2046) + VLOOKUP(TRUNC(IF($D$2="KGS",D376*22.046,D376*10)),K!$A$2:$Q$5001,  IF(LEFT(C376,1)="F",5,3)),"")</f>
        <v/>
      </c>
    </row>
    <row r="377" spans="6:6" x14ac:dyDescent="0.25">
      <c r="F377" s="12" t="str">
        <f>IFERROR(VLOOKUP(TRUNC(IF($D$2="KGS",D377*22.046,D377*10)),K!$A$2:$Q$5001, IF(LEFT(C377,1)="F",4,2))*IF($E$2="KGS",E377,E377/2.2046) + VLOOKUP(TRUNC(IF($D$2="KGS",D377*22.046,D377*10)),K!$A$2:$Q$5001,  IF(LEFT(C377,1)="F",5,3)),"")</f>
        <v/>
      </c>
    </row>
    <row r="378" spans="6:6" x14ac:dyDescent="0.25">
      <c r="F378" s="12" t="str">
        <f>IFERROR(VLOOKUP(TRUNC(IF($D$2="KGS",D378*22.046,D378*10)),K!$A$2:$Q$5001, IF(LEFT(C378,1)="F",4,2))*IF($E$2="KGS",E378,E378/2.2046) + VLOOKUP(TRUNC(IF($D$2="KGS",D378*22.046,D378*10)),K!$A$2:$Q$5001,  IF(LEFT(C378,1)="F",5,3)),"")</f>
        <v/>
      </c>
    </row>
    <row r="379" spans="6:6" x14ac:dyDescent="0.25">
      <c r="F379" s="12" t="str">
        <f>IFERROR(VLOOKUP(TRUNC(IF($D$2="KGS",D379*22.046,D379*10)),K!$A$2:$Q$5001, IF(LEFT(C379,1)="F",4,2))*IF($E$2="KGS",E379,E379/2.2046) + VLOOKUP(TRUNC(IF($D$2="KGS",D379*22.046,D379*10)),K!$A$2:$Q$5001,  IF(LEFT(C379,1)="F",5,3)),"")</f>
        <v/>
      </c>
    </row>
    <row r="380" spans="6:6" x14ac:dyDescent="0.25">
      <c r="F380" s="12" t="str">
        <f>IFERROR(VLOOKUP(TRUNC(IF($D$2="KGS",D380*22.046,D380*10)),K!$A$2:$Q$5001, IF(LEFT(C380,1)="F",4,2))*IF($E$2="KGS",E380,E380/2.2046) + VLOOKUP(TRUNC(IF($D$2="KGS",D380*22.046,D380*10)),K!$A$2:$Q$5001,  IF(LEFT(C380,1)="F",5,3)),"")</f>
        <v/>
      </c>
    </row>
    <row r="381" spans="6:6" x14ac:dyDescent="0.25">
      <c r="F381" s="12" t="str">
        <f>IFERROR(VLOOKUP(TRUNC(IF($D$2="KGS",D381*22.046,D381*10)),K!$A$2:$Q$5001, IF(LEFT(C381,1)="F",4,2))*IF($E$2="KGS",E381,E381/2.2046) + VLOOKUP(TRUNC(IF($D$2="KGS",D381*22.046,D381*10)),K!$A$2:$Q$5001,  IF(LEFT(C381,1)="F",5,3)),"")</f>
        <v/>
      </c>
    </row>
    <row r="382" spans="6:6" x14ac:dyDescent="0.25">
      <c r="F382" s="12" t="str">
        <f>IFERROR(VLOOKUP(TRUNC(IF($D$2="KGS",D382*22.046,D382*10)),K!$A$2:$Q$5001, IF(LEFT(C382,1)="F",4,2))*IF($E$2="KGS",E382,E382/2.2046) + VLOOKUP(TRUNC(IF($D$2="KGS",D382*22.046,D382*10)),K!$A$2:$Q$5001,  IF(LEFT(C382,1)="F",5,3)),"")</f>
        <v/>
      </c>
    </row>
    <row r="383" spans="6:6" x14ac:dyDescent="0.25">
      <c r="F383" s="12" t="str">
        <f>IFERROR(VLOOKUP(TRUNC(IF($D$2="KGS",D383*22.046,D383*10)),K!$A$2:$Q$5001, IF(LEFT(C383,1)="F",4,2))*IF($E$2="KGS",E383,E383/2.2046) + VLOOKUP(TRUNC(IF($D$2="KGS",D383*22.046,D383*10)),K!$A$2:$Q$5001,  IF(LEFT(C383,1)="F",5,3)),"")</f>
        <v/>
      </c>
    </row>
    <row r="384" spans="6:6" x14ac:dyDescent="0.25">
      <c r="F384" s="12" t="str">
        <f>IFERROR(VLOOKUP(TRUNC(IF($D$2="KGS",D384*22.046,D384*10)),K!$A$2:$Q$5001, IF(LEFT(C384,1)="F",4,2))*IF($E$2="KGS",E384,E384/2.2046) + VLOOKUP(TRUNC(IF($D$2="KGS",D384*22.046,D384*10)),K!$A$2:$Q$5001,  IF(LEFT(C384,1)="F",5,3)),"")</f>
        <v/>
      </c>
    </row>
    <row r="385" spans="6:6" x14ac:dyDescent="0.25">
      <c r="F385" s="12" t="str">
        <f>IFERROR(VLOOKUP(TRUNC(IF($D$2="KGS",D385*22.046,D385*10)),K!$A$2:$Q$5001, IF(LEFT(C385,1)="F",4,2))*IF($E$2="KGS",E385,E385/2.2046) + VLOOKUP(TRUNC(IF($D$2="KGS",D385*22.046,D385*10)),K!$A$2:$Q$5001,  IF(LEFT(C385,1)="F",5,3)),"")</f>
        <v/>
      </c>
    </row>
    <row r="386" spans="6:6" x14ac:dyDescent="0.25">
      <c r="F386" s="12" t="str">
        <f>IFERROR(VLOOKUP(TRUNC(IF($D$2="KGS",D386*22.046,D386*10)),K!$A$2:$Q$5001, IF(LEFT(C386,1)="F",4,2))*IF($E$2="KGS",E386,E386/2.2046) + VLOOKUP(TRUNC(IF($D$2="KGS",D386*22.046,D386*10)),K!$A$2:$Q$5001,  IF(LEFT(C386,1)="F",5,3)),"")</f>
        <v/>
      </c>
    </row>
    <row r="387" spans="6:6" x14ac:dyDescent="0.25">
      <c r="F387" s="12" t="str">
        <f>IFERROR(VLOOKUP(TRUNC(IF($D$2="KGS",D387*22.046,D387*10)),K!$A$2:$Q$5001, IF(LEFT(C387,1)="F",4,2))*IF($E$2="KGS",E387,E387/2.2046) + VLOOKUP(TRUNC(IF($D$2="KGS",D387*22.046,D387*10)),K!$A$2:$Q$5001,  IF(LEFT(C387,1)="F",5,3)),"")</f>
        <v/>
      </c>
    </row>
    <row r="388" spans="6:6" x14ac:dyDescent="0.25">
      <c r="F388" s="12" t="str">
        <f>IFERROR(VLOOKUP(TRUNC(IF($D$2="KGS",D388*22.046,D388*10)),K!$A$2:$Q$5001, IF(LEFT(C388,1)="F",4,2))*IF($E$2="KGS",E388,E388/2.2046) + VLOOKUP(TRUNC(IF($D$2="KGS",D388*22.046,D388*10)),K!$A$2:$Q$5001,  IF(LEFT(C388,1)="F",5,3)),"")</f>
        <v/>
      </c>
    </row>
    <row r="389" spans="6:6" x14ac:dyDescent="0.25">
      <c r="F389" s="12" t="str">
        <f>IFERROR(VLOOKUP(TRUNC(IF($D$2="KGS",D389*22.046,D389*10)),K!$A$2:$Q$5001, IF(LEFT(C389,1)="F",4,2))*IF($E$2="KGS",E389,E389/2.2046) + VLOOKUP(TRUNC(IF($D$2="KGS",D389*22.046,D389*10)),K!$A$2:$Q$5001,  IF(LEFT(C389,1)="F",5,3)),"")</f>
        <v/>
      </c>
    </row>
    <row r="390" spans="6:6" x14ac:dyDescent="0.25">
      <c r="F390" s="12" t="str">
        <f>IFERROR(VLOOKUP(TRUNC(IF($D$2="KGS",D390*22.046,D390*10)),K!$A$2:$Q$5001, IF(LEFT(C390,1)="F",4,2))*IF($E$2="KGS",E390,E390/2.2046) + VLOOKUP(TRUNC(IF($D$2="KGS",D390*22.046,D390*10)),K!$A$2:$Q$5001,  IF(LEFT(C390,1)="F",5,3)),"")</f>
        <v/>
      </c>
    </row>
    <row r="391" spans="6:6" x14ac:dyDescent="0.25">
      <c r="F391" s="12" t="str">
        <f>IFERROR(VLOOKUP(TRUNC(IF($D$2="KGS",D391*22.046,D391*10)),K!$A$2:$Q$5001, IF(LEFT(C391,1)="F",4,2))*IF($E$2="KGS",E391,E391/2.2046) + VLOOKUP(TRUNC(IF($D$2="KGS",D391*22.046,D391*10)),K!$A$2:$Q$5001,  IF(LEFT(C391,1)="F",5,3)),"")</f>
        <v/>
      </c>
    </row>
    <row r="392" spans="6:6" x14ac:dyDescent="0.25">
      <c r="F392" s="12" t="str">
        <f>IFERROR(VLOOKUP(TRUNC(IF($D$2="KGS",D392*22.046,D392*10)),K!$A$2:$Q$5001, IF(LEFT(C392,1)="F",4,2))*IF($E$2="KGS",E392,E392/2.2046) + VLOOKUP(TRUNC(IF($D$2="KGS",D392*22.046,D392*10)),K!$A$2:$Q$5001,  IF(LEFT(C392,1)="F",5,3)),"")</f>
        <v/>
      </c>
    </row>
    <row r="393" spans="6:6" x14ac:dyDescent="0.25">
      <c r="F393" s="12" t="str">
        <f>IFERROR(VLOOKUP(TRUNC(IF($D$2="KGS",D393*22.046,D393*10)),K!$A$2:$Q$5001, IF(LEFT(C393,1)="F",4,2))*IF($E$2="KGS",E393,E393/2.2046) + VLOOKUP(TRUNC(IF($D$2="KGS",D393*22.046,D393*10)),K!$A$2:$Q$5001,  IF(LEFT(C393,1)="F",5,3)),"")</f>
        <v/>
      </c>
    </row>
    <row r="394" spans="6:6" x14ac:dyDescent="0.25">
      <c r="F394" s="12" t="str">
        <f>IFERROR(VLOOKUP(TRUNC(IF($D$2="KGS",D394*22.046,D394*10)),K!$A$2:$Q$5001, IF(LEFT(C394,1)="F",4,2))*IF($E$2="KGS",E394,E394/2.2046) + VLOOKUP(TRUNC(IF($D$2="KGS",D394*22.046,D394*10)),K!$A$2:$Q$5001,  IF(LEFT(C394,1)="F",5,3)),"")</f>
        <v/>
      </c>
    </row>
    <row r="395" spans="6:6" x14ac:dyDescent="0.25">
      <c r="F395" s="12" t="str">
        <f>IFERROR(VLOOKUP(TRUNC(IF($D$2="KGS",D395*22.046,D395*10)),K!$A$2:$Q$5001, IF(LEFT(C395,1)="F",4,2))*IF($E$2="KGS",E395,E395/2.2046) + VLOOKUP(TRUNC(IF($D$2="KGS",D395*22.046,D395*10)),K!$A$2:$Q$5001,  IF(LEFT(C395,1)="F",5,3)),"")</f>
        <v/>
      </c>
    </row>
    <row r="396" spans="6:6" x14ac:dyDescent="0.25">
      <c r="F396" s="12" t="str">
        <f>IFERROR(VLOOKUP(TRUNC(IF($D$2="KGS",D396*22.046,D396*10)),K!$A$2:$Q$5001, IF(LEFT(C396,1)="F",4,2))*IF($E$2="KGS",E396,E396/2.2046) + VLOOKUP(TRUNC(IF($D$2="KGS",D396*22.046,D396*10)),K!$A$2:$Q$5001,  IF(LEFT(C396,1)="F",5,3)),"")</f>
        <v/>
      </c>
    </row>
    <row r="397" spans="6:6" x14ac:dyDescent="0.25">
      <c r="F397" s="12" t="str">
        <f>IFERROR(VLOOKUP(TRUNC(IF($D$2="KGS",D397*22.046,D397*10)),K!$A$2:$Q$5001, IF(LEFT(C397,1)="F",4,2))*IF($E$2="KGS",E397,E397/2.2046) + VLOOKUP(TRUNC(IF($D$2="KGS",D397*22.046,D397*10)),K!$A$2:$Q$5001,  IF(LEFT(C397,1)="F",5,3)),"")</f>
        <v/>
      </c>
    </row>
    <row r="398" spans="6:6" x14ac:dyDescent="0.25">
      <c r="F398" s="12" t="str">
        <f>IFERROR(VLOOKUP(TRUNC(IF($D$2="KGS",D398*22.046,D398*10)),K!$A$2:$Q$5001, IF(LEFT(C398,1)="F",4,2))*IF($E$2="KGS",E398,E398/2.2046) + VLOOKUP(TRUNC(IF($D$2="KGS",D398*22.046,D398*10)),K!$A$2:$Q$5001,  IF(LEFT(C398,1)="F",5,3)),"")</f>
        <v/>
      </c>
    </row>
    <row r="399" spans="6:6" x14ac:dyDescent="0.25">
      <c r="F399" s="12" t="str">
        <f>IFERROR(VLOOKUP(TRUNC(IF($D$2="KGS",D399*22.046,D399*10)),K!$A$2:$Q$5001, IF(LEFT(C399,1)="F",4,2))*IF($E$2="KGS",E399,E399/2.2046) + VLOOKUP(TRUNC(IF($D$2="KGS",D399*22.046,D399*10)),K!$A$2:$Q$5001,  IF(LEFT(C399,1)="F",5,3)),"")</f>
        <v/>
      </c>
    </row>
    <row r="400" spans="6:6" x14ac:dyDescent="0.25">
      <c r="F400" s="12" t="str">
        <f>IFERROR(VLOOKUP(TRUNC(IF($D$2="KGS",D400*22.046,D400*10)),K!$A$2:$Q$5001, IF(LEFT(C400,1)="F",4,2))*IF($E$2="KGS",E400,E400/2.2046) + VLOOKUP(TRUNC(IF($D$2="KGS",D400*22.046,D400*10)),K!$A$2:$Q$5001,  IF(LEFT(C400,1)="F",5,3)),"")</f>
        <v/>
      </c>
    </row>
    <row r="401" spans="6:6" x14ac:dyDescent="0.25">
      <c r="F401" s="12" t="str">
        <f>IFERROR(VLOOKUP(TRUNC(IF($D$2="KGS",D401*22.046,D401*10)),K!$A$2:$Q$5001, IF(LEFT(C401,1)="F",4,2))*IF($E$2="KGS",E401,E401/2.2046) + VLOOKUP(TRUNC(IF($D$2="KGS",D401*22.046,D401*10)),K!$A$2:$Q$5001,  IF(LEFT(C401,1)="F",5,3)),"")</f>
        <v/>
      </c>
    </row>
    <row r="402" spans="6:6" x14ac:dyDescent="0.25">
      <c r="F402" s="12" t="str">
        <f>IFERROR(VLOOKUP(TRUNC(IF($D$2="KGS",D402*22.046,D402*10)),K!$A$2:$Q$5001, IF(LEFT(C402,1)="F",4,2))*IF($E$2="KGS",E402,E402/2.2046) + VLOOKUP(TRUNC(IF($D$2="KGS",D402*22.046,D402*10)),K!$A$2:$Q$5001,  IF(LEFT(C402,1)="F",5,3)),"")</f>
        <v/>
      </c>
    </row>
    <row r="403" spans="6:6" x14ac:dyDescent="0.25">
      <c r="F403" s="12" t="str">
        <f>IFERROR(VLOOKUP(TRUNC(IF($D$2="KGS",D403*22.046,D403*10)),K!$A$2:$Q$5001, IF(LEFT(C403,1)="F",4,2))*IF($E$2="KGS",E403,E403/2.2046) + VLOOKUP(TRUNC(IF($D$2="KGS",D403*22.046,D403*10)),K!$A$2:$Q$5001,  IF(LEFT(C403,1)="F",5,3)),"")</f>
        <v/>
      </c>
    </row>
    <row r="404" spans="6:6" x14ac:dyDescent="0.25">
      <c r="F404" s="12" t="str">
        <f>IFERROR(VLOOKUP(TRUNC(IF($D$2="KGS",D404*22.046,D404*10)),K!$A$2:$Q$5001, IF(LEFT(C404,1)="F",4,2))*IF($E$2="KGS",E404,E404/2.2046) + VLOOKUP(TRUNC(IF($D$2="KGS",D404*22.046,D404*10)),K!$A$2:$Q$5001,  IF(LEFT(C404,1)="F",5,3)),"")</f>
        <v/>
      </c>
    </row>
    <row r="405" spans="6:6" x14ac:dyDescent="0.25">
      <c r="F405" s="12" t="str">
        <f>IFERROR(VLOOKUP(TRUNC(IF($D$2="KGS",D405*22.046,D405*10)),K!$A$2:$Q$5001, IF(LEFT(C405,1)="F",4,2))*IF($E$2="KGS",E405,E405/2.2046) + VLOOKUP(TRUNC(IF($D$2="KGS",D405*22.046,D405*10)),K!$A$2:$Q$5001,  IF(LEFT(C405,1)="F",5,3)),"")</f>
        <v/>
      </c>
    </row>
    <row r="406" spans="6:6" x14ac:dyDescent="0.25">
      <c r="F406" s="12" t="str">
        <f>IFERROR(VLOOKUP(TRUNC(IF($D$2="KGS",D406*22.046,D406*10)),K!$A$2:$Q$5001, IF(LEFT(C406,1)="F",4,2))*IF($E$2="KGS",E406,E406/2.2046) + VLOOKUP(TRUNC(IF($D$2="KGS",D406*22.046,D406*10)),K!$A$2:$Q$5001,  IF(LEFT(C406,1)="F",5,3)),"")</f>
        <v/>
      </c>
    </row>
    <row r="407" spans="6:6" x14ac:dyDescent="0.25">
      <c r="F407" s="12" t="str">
        <f>IFERROR(VLOOKUP(TRUNC(IF($D$2="KGS",D407*22.046,D407*10)),K!$A$2:$Q$5001, IF(LEFT(C407,1)="F",4,2))*IF($E$2="KGS",E407,E407/2.2046) + VLOOKUP(TRUNC(IF($D$2="KGS",D407*22.046,D407*10)),K!$A$2:$Q$5001,  IF(LEFT(C407,1)="F",5,3)),"")</f>
        <v/>
      </c>
    </row>
    <row r="408" spans="6:6" x14ac:dyDescent="0.25">
      <c r="F408" s="12" t="str">
        <f>IFERROR(VLOOKUP(TRUNC(IF($D$2="KGS",D408*22.046,D408*10)),K!$A$2:$Q$5001, IF(LEFT(C408,1)="F",4,2))*IF($E$2="KGS",E408,E408/2.2046) + VLOOKUP(TRUNC(IF($D$2="KGS",D408*22.046,D408*10)),K!$A$2:$Q$5001,  IF(LEFT(C408,1)="F",5,3)),"")</f>
        <v/>
      </c>
    </row>
    <row r="409" spans="6:6" x14ac:dyDescent="0.25">
      <c r="F409" s="12" t="str">
        <f>IFERROR(VLOOKUP(TRUNC(IF($D$2="KGS",D409*22.046,D409*10)),K!$A$2:$Q$5001, IF(LEFT(C409,1)="F",4,2))*IF($E$2="KGS",E409,E409/2.2046) + VLOOKUP(TRUNC(IF($D$2="KGS",D409*22.046,D409*10)),K!$A$2:$Q$5001,  IF(LEFT(C409,1)="F",5,3)),"")</f>
        <v/>
      </c>
    </row>
    <row r="410" spans="6:6" x14ac:dyDescent="0.25">
      <c r="F410" s="12" t="str">
        <f>IFERROR(VLOOKUP(TRUNC(IF($D$2="KGS",D410*22.046,D410*10)),K!$A$2:$Q$5001, IF(LEFT(C410,1)="F",4,2))*IF($E$2="KGS",E410,E410/2.2046) + VLOOKUP(TRUNC(IF($D$2="KGS",D410*22.046,D410*10)),K!$A$2:$Q$5001,  IF(LEFT(C410,1)="F",5,3)),"")</f>
        <v/>
      </c>
    </row>
    <row r="411" spans="6:6" x14ac:dyDescent="0.25">
      <c r="F411" s="12" t="str">
        <f>IFERROR(VLOOKUP(TRUNC(IF($D$2="KGS",D411*22.046,D411*10)),K!$A$2:$Q$5001, IF(LEFT(C411,1)="F",4,2))*IF($E$2="KGS",E411,E411/2.2046) + VLOOKUP(TRUNC(IF($D$2="KGS",D411*22.046,D411*10)),K!$A$2:$Q$5001,  IF(LEFT(C411,1)="F",5,3)),"")</f>
        <v/>
      </c>
    </row>
    <row r="412" spans="6:6" x14ac:dyDescent="0.25">
      <c r="F412" s="12" t="str">
        <f>IFERROR(VLOOKUP(TRUNC(IF($D$2="KGS",D412*22.046,D412*10)),K!$A$2:$Q$5001, IF(LEFT(C412,1)="F",4,2))*IF($E$2="KGS",E412,E412/2.2046) + VLOOKUP(TRUNC(IF($D$2="KGS",D412*22.046,D412*10)),K!$A$2:$Q$5001,  IF(LEFT(C412,1)="F",5,3)),"")</f>
        <v/>
      </c>
    </row>
    <row r="413" spans="6:6" x14ac:dyDescent="0.25">
      <c r="F413" s="12" t="str">
        <f>IFERROR(VLOOKUP(TRUNC(IF($D$2="KGS",D413*22.046,D413*10)),K!$A$2:$Q$5001, IF(LEFT(C413,1)="F",4,2))*IF($E$2="KGS",E413,E413/2.2046) + VLOOKUP(TRUNC(IF($D$2="KGS",D413*22.046,D413*10)),K!$A$2:$Q$5001,  IF(LEFT(C413,1)="F",5,3)),"")</f>
        <v/>
      </c>
    </row>
    <row r="414" spans="6:6" x14ac:dyDescent="0.25">
      <c r="F414" s="12" t="str">
        <f>IFERROR(VLOOKUP(TRUNC(IF($D$2="KGS",D414*22.046,D414*10)),K!$A$2:$Q$5001, IF(LEFT(C414,1)="F",4,2))*IF($E$2="KGS",E414,E414/2.2046) + VLOOKUP(TRUNC(IF($D$2="KGS",D414*22.046,D414*10)),K!$A$2:$Q$5001,  IF(LEFT(C414,1)="F",5,3)),"")</f>
        <v/>
      </c>
    </row>
    <row r="415" spans="6:6" x14ac:dyDescent="0.25">
      <c r="F415" s="12" t="str">
        <f>IFERROR(VLOOKUP(TRUNC(IF($D$2="KGS",D415*22.046,D415*10)),K!$A$2:$Q$5001, IF(LEFT(C415,1)="F",4,2))*IF($E$2="KGS",E415,E415/2.2046) + VLOOKUP(TRUNC(IF($D$2="KGS",D415*22.046,D415*10)),K!$A$2:$Q$5001,  IF(LEFT(C415,1)="F",5,3)),"")</f>
        <v/>
      </c>
    </row>
    <row r="416" spans="6:6" x14ac:dyDescent="0.25">
      <c r="F416" s="12" t="str">
        <f>IFERROR(VLOOKUP(TRUNC(IF($D$2="KGS",D416*22.046,D416*10)),K!$A$2:$Q$5001, IF(LEFT(C416,1)="F",4,2))*IF($E$2="KGS",E416,E416/2.2046) + VLOOKUP(TRUNC(IF($D$2="KGS",D416*22.046,D416*10)),K!$A$2:$Q$5001,  IF(LEFT(C416,1)="F",5,3)),"")</f>
        <v/>
      </c>
    </row>
    <row r="417" spans="6:6" x14ac:dyDescent="0.25">
      <c r="F417" s="12" t="str">
        <f>IFERROR(VLOOKUP(TRUNC(IF($D$2="KGS",D417*22.046,D417*10)),K!$A$2:$Q$5001, IF(LEFT(C417,1)="F",4,2))*IF($E$2="KGS",E417,E417/2.2046) + VLOOKUP(TRUNC(IF($D$2="KGS",D417*22.046,D417*10)),K!$A$2:$Q$5001,  IF(LEFT(C417,1)="F",5,3)),"")</f>
        <v/>
      </c>
    </row>
    <row r="418" spans="6:6" x14ac:dyDescent="0.25">
      <c r="F418" s="12" t="str">
        <f>IFERROR(VLOOKUP(TRUNC(IF($D$2="KGS",D418*22.046,D418*10)),K!$A$2:$Q$5001, IF(LEFT(C418,1)="F",4,2))*IF($E$2="KGS",E418,E418/2.2046) + VLOOKUP(TRUNC(IF($D$2="KGS",D418*22.046,D418*10)),K!$A$2:$Q$5001,  IF(LEFT(C418,1)="F",5,3)),"")</f>
        <v/>
      </c>
    </row>
    <row r="419" spans="6:6" x14ac:dyDescent="0.25">
      <c r="F419" s="12" t="str">
        <f>IFERROR(VLOOKUP(TRUNC(IF($D$2="KGS",D419*22.046,D419*10)),K!$A$2:$Q$5001, IF(LEFT(C419,1)="F",4,2))*IF($E$2="KGS",E419,E419/2.2046) + VLOOKUP(TRUNC(IF($D$2="KGS",D419*22.046,D419*10)),K!$A$2:$Q$5001,  IF(LEFT(C419,1)="F",5,3)),"")</f>
        <v/>
      </c>
    </row>
    <row r="420" spans="6:6" x14ac:dyDescent="0.25">
      <c r="F420" s="12" t="str">
        <f>IFERROR(VLOOKUP(TRUNC(IF($D$2="KGS",D420*22.046,D420*10)),K!$A$2:$Q$5001, IF(LEFT(C420,1)="F",4,2))*IF($E$2="KGS",E420,E420/2.2046) + VLOOKUP(TRUNC(IF($D$2="KGS",D420*22.046,D420*10)),K!$A$2:$Q$5001,  IF(LEFT(C420,1)="F",5,3)),"")</f>
        <v/>
      </c>
    </row>
    <row r="421" spans="6:6" x14ac:dyDescent="0.25">
      <c r="F421" s="12" t="str">
        <f>IFERROR(VLOOKUP(TRUNC(IF($D$2="KGS",D421*22.046,D421*10)),K!$A$2:$Q$5001, IF(LEFT(C421,1)="F",4,2))*IF($E$2="KGS",E421,E421/2.2046) + VLOOKUP(TRUNC(IF($D$2="KGS",D421*22.046,D421*10)),K!$A$2:$Q$5001,  IF(LEFT(C421,1)="F",5,3)),"")</f>
        <v/>
      </c>
    </row>
    <row r="422" spans="6:6" x14ac:dyDescent="0.25">
      <c r="F422" s="12" t="str">
        <f>IFERROR(VLOOKUP(TRUNC(IF($D$2="KGS",D422*22.046,D422*10)),K!$A$2:$Q$5001, IF(LEFT(C422,1)="F",4,2))*IF($E$2="KGS",E422,E422/2.2046) + VLOOKUP(TRUNC(IF($D$2="KGS",D422*22.046,D422*10)),K!$A$2:$Q$5001,  IF(LEFT(C422,1)="F",5,3)),"")</f>
        <v/>
      </c>
    </row>
    <row r="423" spans="6:6" x14ac:dyDescent="0.25">
      <c r="F423" s="12" t="str">
        <f>IFERROR(VLOOKUP(TRUNC(IF($D$2="KGS",D423*22.046,D423*10)),K!$A$2:$Q$5001, IF(LEFT(C423,1)="F",4,2))*IF($E$2="KGS",E423,E423/2.2046) + VLOOKUP(TRUNC(IF($D$2="KGS",D423*22.046,D423*10)),K!$A$2:$Q$5001,  IF(LEFT(C423,1)="F",5,3)),"")</f>
        <v/>
      </c>
    </row>
    <row r="424" spans="6:6" x14ac:dyDescent="0.25">
      <c r="F424" s="12" t="str">
        <f>IFERROR(VLOOKUP(TRUNC(IF($D$2="KGS",D424*22.046,D424*10)),K!$A$2:$Q$5001, IF(LEFT(C424,1)="F",4,2))*IF($E$2="KGS",E424,E424/2.2046) + VLOOKUP(TRUNC(IF($D$2="KGS",D424*22.046,D424*10)),K!$A$2:$Q$5001,  IF(LEFT(C424,1)="F",5,3)),"")</f>
        <v/>
      </c>
    </row>
    <row r="425" spans="6:6" x14ac:dyDescent="0.25">
      <c r="F425" s="12" t="str">
        <f>IFERROR(VLOOKUP(TRUNC(IF($D$2="KGS",D425*22.046,D425*10)),K!$A$2:$Q$5001, IF(LEFT(C425,1)="F",4,2))*IF($E$2="KGS",E425,E425/2.2046) + VLOOKUP(TRUNC(IF($D$2="KGS",D425*22.046,D425*10)),K!$A$2:$Q$5001,  IF(LEFT(C425,1)="F",5,3)),"")</f>
        <v/>
      </c>
    </row>
    <row r="426" spans="6:6" x14ac:dyDescent="0.25">
      <c r="F426" s="12" t="str">
        <f>IFERROR(VLOOKUP(TRUNC(IF($D$2="KGS",D426*22.046,D426*10)),K!$A$2:$Q$5001, IF(LEFT(C426,1)="F",4,2))*IF($E$2="KGS",E426,E426/2.2046) + VLOOKUP(TRUNC(IF($D$2="KGS",D426*22.046,D426*10)),K!$A$2:$Q$5001,  IF(LEFT(C426,1)="F",5,3)),"")</f>
        <v/>
      </c>
    </row>
    <row r="427" spans="6:6" x14ac:dyDescent="0.25">
      <c r="F427" s="12" t="str">
        <f>IFERROR(VLOOKUP(TRUNC(IF($D$2="KGS",D427*22.046,D427*10)),K!$A$2:$Q$5001, IF(LEFT(C427,1)="F",4,2))*IF($E$2="KGS",E427,E427/2.2046) + VLOOKUP(TRUNC(IF($D$2="KGS",D427*22.046,D427*10)),K!$A$2:$Q$5001,  IF(LEFT(C427,1)="F",5,3)),"")</f>
        <v/>
      </c>
    </row>
    <row r="428" spans="6:6" x14ac:dyDescent="0.25">
      <c r="F428" s="12" t="str">
        <f>IFERROR(VLOOKUP(TRUNC(IF($D$2="KGS",D428*22.046,D428*10)),K!$A$2:$Q$5001, IF(LEFT(C428,1)="F",4,2))*IF($E$2="KGS",E428,E428/2.2046) + VLOOKUP(TRUNC(IF($D$2="KGS",D428*22.046,D428*10)),K!$A$2:$Q$5001,  IF(LEFT(C428,1)="F",5,3)),"")</f>
        <v/>
      </c>
    </row>
    <row r="429" spans="6:6" x14ac:dyDescent="0.25">
      <c r="F429" s="12" t="str">
        <f>IFERROR(VLOOKUP(TRUNC(IF($D$2="KGS",D429*22.046,D429*10)),K!$A$2:$Q$5001, IF(LEFT(C429,1)="F",4,2))*IF($E$2="KGS",E429,E429/2.2046) + VLOOKUP(TRUNC(IF($D$2="KGS",D429*22.046,D429*10)),K!$A$2:$Q$5001,  IF(LEFT(C429,1)="F",5,3)),"")</f>
        <v/>
      </c>
    </row>
    <row r="430" spans="6:6" x14ac:dyDescent="0.25">
      <c r="F430" s="12" t="str">
        <f>IFERROR(VLOOKUP(TRUNC(IF($D$2="KGS",D430*22.046,D430*10)),K!$A$2:$Q$5001, IF(LEFT(C430,1)="F",4,2))*IF($E$2="KGS",E430,E430/2.2046) + VLOOKUP(TRUNC(IF($D$2="KGS",D430*22.046,D430*10)),K!$A$2:$Q$5001,  IF(LEFT(C430,1)="F",5,3)),"")</f>
        <v/>
      </c>
    </row>
    <row r="431" spans="6:6" x14ac:dyDescent="0.25">
      <c r="F431" s="12" t="str">
        <f>IFERROR(VLOOKUP(TRUNC(IF($D$2="KGS",D431*22.046,D431*10)),K!$A$2:$Q$5001, IF(LEFT(C431,1)="F",4,2))*IF($E$2="KGS",E431,E431/2.2046) + VLOOKUP(TRUNC(IF($D$2="KGS",D431*22.046,D431*10)),K!$A$2:$Q$5001,  IF(LEFT(C431,1)="F",5,3)),"")</f>
        <v/>
      </c>
    </row>
    <row r="432" spans="6:6" x14ac:dyDescent="0.25">
      <c r="F432" s="12" t="str">
        <f>IFERROR(VLOOKUP(TRUNC(IF($D$2="KGS",D432*22.046,D432*10)),K!$A$2:$Q$5001, IF(LEFT(C432,1)="F",4,2))*IF($E$2="KGS",E432,E432/2.2046) + VLOOKUP(TRUNC(IF($D$2="KGS",D432*22.046,D432*10)),K!$A$2:$Q$5001,  IF(LEFT(C432,1)="F",5,3)),"")</f>
        <v/>
      </c>
    </row>
    <row r="433" spans="6:6" x14ac:dyDescent="0.25">
      <c r="F433" s="12" t="str">
        <f>IFERROR(VLOOKUP(TRUNC(IF($D$2="KGS",D433*22.046,D433*10)),K!$A$2:$Q$5001, IF(LEFT(C433,1)="F",4,2))*IF($E$2="KGS",E433,E433/2.2046) + VLOOKUP(TRUNC(IF($D$2="KGS",D433*22.046,D433*10)),K!$A$2:$Q$5001,  IF(LEFT(C433,1)="F",5,3)),"")</f>
        <v/>
      </c>
    </row>
    <row r="434" spans="6:6" x14ac:dyDescent="0.25">
      <c r="F434" s="12" t="str">
        <f>IFERROR(VLOOKUP(TRUNC(IF($D$2="KGS",D434*22.046,D434*10)),K!$A$2:$Q$5001, IF(LEFT(C434,1)="F",4,2))*IF($E$2="KGS",E434,E434/2.2046) + VLOOKUP(TRUNC(IF($D$2="KGS",D434*22.046,D434*10)),K!$A$2:$Q$5001,  IF(LEFT(C434,1)="F",5,3)),"")</f>
        <v/>
      </c>
    </row>
    <row r="435" spans="6:6" x14ac:dyDescent="0.25">
      <c r="F435" s="12" t="str">
        <f>IFERROR(VLOOKUP(TRUNC(IF($D$2="KGS",D435*22.046,D435*10)),K!$A$2:$Q$5001, IF(LEFT(C435,1)="F",4,2))*IF($E$2="KGS",E435,E435/2.2046) + VLOOKUP(TRUNC(IF($D$2="KGS",D435*22.046,D435*10)),K!$A$2:$Q$5001,  IF(LEFT(C435,1)="F",5,3)),"")</f>
        <v/>
      </c>
    </row>
    <row r="436" spans="6:6" x14ac:dyDescent="0.25">
      <c r="F436" s="12" t="str">
        <f>IFERROR(VLOOKUP(TRUNC(IF($D$2="KGS",D436*22.046,D436*10)),K!$A$2:$Q$5001, IF(LEFT(C436,1)="F",4,2))*IF($E$2="KGS",E436,E436/2.2046) + VLOOKUP(TRUNC(IF($D$2="KGS",D436*22.046,D436*10)),K!$A$2:$Q$5001,  IF(LEFT(C436,1)="F",5,3)),"")</f>
        <v/>
      </c>
    </row>
    <row r="437" spans="6:6" x14ac:dyDescent="0.25">
      <c r="F437" s="12" t="str">
        <f>IFERROR(VLOOKUP(TRUNC(IF($D$2="KGS",D437*22.046,D437*10)),K!$A$2:$Q$5001, IF(LEFT(C437,1)="F",4,2))*IF($E$2="KGS",E437,E437/2.2046) + VLOOKUP(TRUNC(IF($D$2="KGS",D437*22.046,D437*10)),K!$A$2:$Q$5001,  IF(LEFT(C437,1)="F",5,3)),"")</f>
        <v/>
      </c>
    </row>
    <row r="438" spans="6:6" x14ac:dyDescent="0.25">
      <c r="F438" s="12" t="str">
        <f>IFERROR(VLOOKUP(TRUNC(IF($D$2="KGS",D438*22.046,D438*10)),K!$A$2:$Q$5001, IF(LEFT(C438,1)="F",4,2))*IF($E$2="KGS",E438,E438/2.2046) + VLOOKUP(TRUNC(IF($D$2="KGS",D438*22.046,D438*10)),K!$A$2:$Q$5001,  IF(LEFT(C438,1)="F",5,3)),"")</f>
        <v/>
      </c>
    </row>
    <row r="439" spans="6:6" x14ac:dyDescent="0.25">
      <c r="F439" s="12" t="str">
        <f>IFERROR(VLOOKUP(TRUNC(IF($D$2="KGS",D439*22.046,D439*10)),K!$A$2:$Q$5001, IF(LEFT(C439,1)="F",4,2))*IF($E$2="KGS",E439,E439/2.2046) + VLOOKUP(TRUNC(IF($D$2="KGS",D439*22.046,D439*10)),K!$A$2:$Q$5001,  IF(LEFT(C439,1)="F",5,3)),"")</f>
        <v/>
      </c>
    </row>
    <row r="440" spans="6:6" x14ac:dyDescent="0.25">
      <c r="F440" s="12" t="str">
        <f>IFERROR(VLOOKUP(TRUNC(IF($D$2="KGS",D440*22.046,D440*10)),K!$A$2:$Q$5001, IF(LEFT(C440,1)="F",4,2))*IF($E$2="KGS",E440,E440/2.2046) + VLOOKUP(TRUNC(IF($D$2="KGS",D440*22.046,D440*10)),K!$A$2:$Q$5001,  IF(LEFT(C440,1)="F",5,3)),"")</f>
        <v/>
      </c>
    </row>
    <row r="441" spans="6:6" x14ac:dyDescent="0.25">
      <c r="F441" s="12" t="str">
        <f>IFERROR(VLOOKUP(TRUNC(IF($D$2="KGS",D441*22.046,D441*10)),K!$A$2:$Q$5001, IF(LEFT(C441,1)="F",4,2))*IF($E$2="KGS",E441,E441/2.2046) + VLOOKUP(TRUNC(IF($D$2="KGS",D441*22.046,D441*10)),K!$A$2:$Q$5001,  IF(LEFT(C441,1)="F",5,3)),"")</f>
        <v/>
      </c>
    </row>
    <row r="442" spans="6:6" x14ac:dyDescent="0.25">
      <c r="F442" s="12" t="str">
        <f>IFERROR(VLOOKUP(TRUNC(IF($D$2="KGS",D442*22.046,D442*10)),K!$A$2:$Q$5001, IF(LEFT(C442,1)="F",4,2))*IF($E$2="KGS",E442,E442/2.2046) + VLOOKUP(TRUNC(IF($D$2="KGS",D442*22.046,D442*10)),K!$A$2:$Q$5001,  IF(LEFT(C442,1)="F",5,3)),"")</f>
        <v/>
      </c>
    </row>
    <row r="443" spans="6:6" x14ac:dyDescent="0.25">
      <c r="F443" s="12" t="str">
        <f>IFERROR(VLOOKUP(TRUNC(IF($D$2="KGS",D443*22.046,D443*10)),K!$A$2:$Q$5001, IF(LEFT(C443,1)="F",4,2))*IF($E$2="KGS",E443,E443/2.2046) + VLOOKUP(TRUNC(IF($D$2="KGS",D443*22.046,D443*10)),K!$A$2:$Q$5001,  IF(LEFT(C443,1)="F",5,3)),"")</f>
        <v/>
      </c>
    </row>
    <row r="444" spans="6:6" x14ac:dyDescent="0.25">
      <c r="F444" s="12" t="str">
        <f>IFERROR(VLOOKUP(TRUNC(IF($D$2="KGS",D444*22.046,D444*10)),K!$A$2:$Q$5001, IF(LEFT(C444,1)="F",4,2))*IF($E$2="KGS",E444,E444/2.2046) + VLOOKUP(TRUNC(IF($D$2="KGS",D444*22.046,D444*10)),K!$A$2:$Q$5001,  IF(LEFT(C444,1)="F",5,3)),"")</f>
        <v/>
      </c>
    </row>
    <row r="445" spans="6:6" x14ac:dyDescent="0.25">
      <c r="F445" s="12" t="str">
        <f>IFERROR(VLOOKUP(TRUNC(IF($D$2="KGS",D445*22.046,D445*10)),K!$A$2:$Q$5001, IF(LEFT(C445,1)="F",4,2))*IF($E$2="KGS",E445,E445/2.2046) + VLOOKUP(TRUNC(IF($D$2="KGS",D445*22.046,D445*10)),K!$A$2:$Q$5001,  IF(LEFT(C445,1)="F",5,3)),"")</f>
        <v/>
      </c>
    </row>
    <row r="446" spans="6:6" x14ac:dyDescent="0.25">
      <c r="F446" s="12" t="str">
        <f>IFERROR(VLOOKUP(TRUNC(IF($D$2="KGS",D446*22.046,D446*10)),K!$A$2:$Q$5001, IF(LEFT(C446,1)="F",4,2))*IF($E$2="KGS",E446,E446/2.2046) + VLOOKUP(TRUNC(IF($D$2="KGS",D446*22.046,D446*10)),K!$A$2:$Q$5001,  IF(LEFT(C446,1)="F",5,3)),"")</f>
        <v/>
      </c>
    </row>
    <row r="447" spans="6:6" x14ac:dyDescent="0.25">
      <c r="F447" s="12" t="str">
        <f>IFERROR(VLOOKUP(TRUNC(IF($D$2="KGS",D447*22.046,D447*10)),K!$A$2:$Q$5001, IF(LEFT(C447,1)="F",4,2))*IF($E$2="KGS",E447,E447/2.2046) + VLOOKUP(TRUNC(IF($D$2="KGS",D447*22.046,D447*10)),K!$A$2:$Q$5001,  IF(LEFT(C447,1)="F",5,3)),"")</f>
        <v/>
      </c>
    </row>
    <row r="448" spans="6:6" x14ac:dyDescent="0.25">
      <c r="F448" s="12" t="str">
        <f>IFERROR(VLOOKUP(TRUNC(IF($D$2="KGS",D448*22.046,D448*10)),K!$A$2:$Q$5001, IF(LEFT(C448,1)="F",4,2))*IF($E$2="KGS",E448,E448/2.2046) + VLOOKUP(TRUNC(IF($D$2="KGS",D448*22.046,D448*10)),K!$A$2:$Q$5001,  IF(LEFT(C448,1)="F",5,3)),"")</f>
        <v/>
      </c>
    </row>
    <row r="449" spans="6:6" x14ac:dyDescent="0.25">
      <c r="F449" s="12" t="str">
        <f>IFERROR(VLOOKUP(TRUNC(IF($D$2="KGS",D449*22.046,D449*10)),K!$A$2:$Q$5001, IF(LEFT(C449,1)="F",4,2))*IF($E$2="KGS",E449,E449/2.2046) + VLOOKUP(TRUNC(IF($D$2="KGS",D449*22.046,D449*10)),K!$A$2:$Q$5001,  IF(LEFT(C449,1)="F",5,3)),"")</f>
        <v/>
      </c>
    </row>
    <row r="450" spans="6:6" x14ac:dyDescent="0.25">
      <c r="F450" s="12" t="str">
        <f>IFERROR(VLOOKUP(TRUNC(IF($D$2="KGS",D450*22.046,D450*10)),K!$A$2:$Q$5001, IF(LEFT(C450,1)="F",4,2))*IF($E$2="KGS",E450,E450/2.2046) + VLOOKUP(TRUNC(IF($D$2="KGS",D450*22.046,D450*10)),K!$A$2:$Q$5001,  IF(LEFT(C450,1)="F",5,3)),"")</f>
        <v/>
      </c>
    </row>
    <row r="451" spans="6:6" x14ac:dyDescent="0.25">
      <c r="F451" s="12" t="str">
        <f>IFERROR(VLOOKUP(TRUNC(IF($D$2="KGS",D451*22.046,D451*10)),K!$A$2:$Q$5001, IF(LEFT(C451,1)="F",4,2))*IF($E$2="KGS",E451,E451/2.2046) + VLOOKUP(TRUNC(IF($D$2="KGS",D451*22.046,D451*10)),K!$A$2:$Q$5001,  IF(LEFT(C451,1)="F",5,3)),"")</f>
        <v/>
      </c>
    </row>
    <row r="452" spans="6:6" x14ac:dyDescent="0.25">
      <c r="F452" s="12" t="str">
        <f>IFERROR(VLOOKUP(TRUNC(IF($D$2="KGS",D452*22.046,D452*10)),K!$A$2:$Q$5001, IF(LEFT(C452,1)="F",4,2))*IF($E$2="KGS",E452,E452/2.2046) + VLOOKUP(TRUNC(IF($D$2="KGS",D452*22.046,D452*10)),K!$A$2:$Q$5001,  IF(LEFT(C452,1)="F",5,3)),"")</f>
        <v/>
      </c>
    </row>
    <row r="453" spans="6:6" x14ac:dyDescent="0.25">
      <c r="F453" s="12" t="str">
        <f>IFERROR(VLOOKUP(TRUNC(IF($D$2="KGS",D453*22.046,D453*10)),K!$A$2:$Q$5001, IF(LEFT(C453,1)="F",4,2))*IF($E$2="KGS",E453,E453/2.2046) + VLOOKUP(TRUNC(IF($D$2="KGS",D453*22.046,D453*10)),K!$A$2:$Q$5001,  IF(LEFT(C453,1)="F",5,3)),"")</f>
        <v/>
      </c>
    </row>
    <row r="454" spans="6:6" x14ac:dyDescent="0.25">
      <c r="F454" s="12" t="str">
        <f>IFERROR(VLOOKUP(TRUNC(IF($D$2="KGS",D454*22.046,D454*10)),K!$A$2:$Q$5001, IF(LEFT(C454,1)="F",4,2))*IF($E$2="KGS",E454,E454/2.2046) + VLOOKUP(TRUNC(IF($D$2="KGS",D454*22.046,D454*10)),K!$A$2:$Q$5001,  IF(LEFT(C454,1)="F",5,3)),"")</f>
        <v/>
      </c>
    </row>
    <row r="455" spans="6:6" x14ac:dyDescent="0.25">
      <c r="F455" s="12" t="str">
        <f>IFERROR(VLOOKUP(TRUNC(IF($D$2="KGS",D455*22.046,D455*10)),K!$A$2:$Q$5001, IF(LEFT(C455,1)="F",4,2))*IF($E$2="KGS",E455,E455/2.2046) + VLOOKUP(TRUNC(IF($D$2="KGS",D455*22.046,D455*10)),K!$A$2:$Q$5001,  IF(LEFT(C455,1)="F",5,3)),"")</f>
        <v/>
      </c>
    </row>
    <row r="456" spans="6:6" x14ac:dyDescent="0.25">
      <c r="F456" s="12" t="str">
        <f>IFERROR(VLOOKUP(TRUNC(IF($D$2="KGS",D456*22.046,D456*10)),K!$A$2:$Q$5001, IF(LEFT(C456,1)="F",4,2))*IF($E$2="KGS",E456,E456/2.2046) + VLOOKUP(TRUNC(IF($D$2="KGS",D456*22.046,D456*10)),K!$A$2:$Q$5001,  IF(LEFT(C456,1)="F",5,3)),"")</f>
        <v/>
      </c>
    </row>
    <row r="457" spans="6:6" x14ac:dyDescent="0.25">
      <c r="F457" s="12" t="str">
        <f>IFERROR(VLOOKUP(TRUNC(IF($D$2="KGS",D457*22.046,D457*10)),K!$A$2:$Q$5001, IF(LEFT(C457,1)="F",4,2))*IF($E$2="KGS",E457,E457/2.2046) + VLOOKUP(TRUNC(IF($D$2="KGS",D457*22.046,D457*10)),K!$A$2:$Q$5001,  IF(LEFT(C457,1)="F",5,3)),"")</f>
        <v/>
      </c>
    </row>
    <row r="458" spans="6:6" x14ac:dyDescent="0.25">
      <c r="F458" s="12" t="str">
        <f>IFERROR(VLOOKUP(TRUNC(IF($D$2="KGS",D458*22.046,D458*10)),K!$A$2:$Q$5001, IF(LEFT(C458,1)="F",4,2))*IF($E$2="KGS",E458,E458/2.2046) + VLOOKUP(TRUNC(IF($D$2="KGS",D458*22.046,D458*10)),K!$A$2:$Q$5001,  IF(LEFT(C458,1)="F",5,3)),"")</f>
        <v/>
      </c>
    </row>
    <row r="459" spans="6:6" x14ac:dyDescent="0.25">
      <c r="F459" s="12" t="str">
        <f>IFERROR(VLOOKUP(TRUNC(IF($D$2="KGS",D459*22.046,D459*10)),K!$A$2:$Q$5001, IF(LEFT(C459,1)="F",4,2))*IF($E$2="KGS",E459,E459/2.2046) + VLOOKUP(TRUNC(IF($D$2="KGS",D459*22.046,D459*10)),K!$A$2:$Q$5001,  IF(LEFT(C459,1)="F",5,3)),"")</f>
        <v/>
      </c>
    </row>
    <row r="460" spans="6:6" x14ac:dyDescent="0.25">
      <c r="F460" s="12" t="str">
        <f>IFERROR(VLOOKUP(TRUNC(IF($D$2="KGS",D460*22.046,D460*10)),K!$A$2:$Q$5001, IF(LEFT(C460,1)="F",4,2))*IF($E$2="KGS",E460,E460/2.2046) + VLOOKUP(TRUNC(IF($D$2="KGS",D460*22.046,D460*10)),K!$A$2:$Q$5001,  IF(LEFT(C460,1)="F",5,3)),"")</f>
        <v/>
      </c>
    </row>
    <row r="461" spans="6:6" x14ac:dyDescent="0.25">
      <c r="F461" s="12" t="str">
        <f>IFERROR(VLOOKUP(TRUNC(IF($D$2="KGS",D461*22.046,D461*10)),K!$A$2:$Q$5001, IF(LEFT(C461,1)="F",4,2))*IF($E$2="KGS",E461,E461/2.2046) + VLOOKUP(TRUNC(IF($D$2="KGS",D461*22.046,D461*10)),K!$A$2:$Q$5001,  IF(LEFT(C461,1)="F",5,3)),"")</f>
        <v/>
      </c>
    </row>
    <row r="462" spans="6:6" x14ac:dyDescent="0.25">
      <c r="F462" s="12" t="str">
        <f>IFERROR(VLOOKUP(TRUNC(IF($D$2="KGS",D462*22.046,D462*10)),K!$A$2:$Q$5001, IF(LEFT(C462,1)="F",4,2))*IF($E$2="KGS",E462,E462/2.2046) + VLOOKUP(TRUNC(IF($D$2="KGS",D462*22.046,D462*10)),K!$A$2:$Q$5001,  IF(LEFT(C462,1)="F",5,3)),"")</f>
        <v/>
      </c>
    </row>
    <row r="463" spans="6:6" x14ac:dyDescent="0.25">
      <c r="F463" s="12" t="str">
        <f>IFERROR(VLOOKUP(TRUNC(IF($D$2="KGS",D463*22.046,D463*10)),K!$A$2:$Q$5001, IF(LEFT(C463,1)="F",4,2))*IF($E$2="KGS",E463,E463/2.2046) + VLOOKUP(TRUNC(IF($D$2="KGS",D463*22.046,D463*10)),K!$A$2:$Q$5001,  IF(LEFT(C463,1)="F",5,3)),"")</f>
        <v/>
      </c>
    </row>
    <row r="464" spans="6:6" x14ac:dyDescent="0.25">
      <c r="F464" s="12" t="str">
        <f>IFERROR(VLOOKUP(TRUNC(IF($D$2="KGS",D464*22.046,D464*10)),K!$A$2:$Q$5001, IF(LEFT(C464,1)="F",4,2))*IF($E$2="KGS",E464,E464/2.2046) + VLOOKUP(TRUNC(IF($D$2="KGS",D464*22.046,D464*10)),K!$A$2:$Q$5001,  IF(LEFT(C464,1)="F",5,3)),"")</f>
        <v/>
      </c>
    </row>
    <row r="465" spans="6:6" x14ac:dyDescent="0.25">
      <c r="F465" s="12" t="str">
        <f>IFERROR(VLOOKUP(TRUNC(IF($D$2="KGS",D465*22.046,D465*10)),K!$A$2:$Q$5001, IF(LEFT(C465,1)="F",4,2))*IF($E$2="KGS",E465,E465/2.2046) + VLOOKUP(TRUNC(IF($D$2="KGS",D465*22.046,D465*10)),K!$A$2:$Q$5001,  IF(LEFT(C465,1)="F",5,3)),"")</f>
        <v/>
      </c>
    </row>
    <row r="466" spans="6:6" x14ac:dyDescent="0.25">
      <c r="F466" s="12" t="str">
        <f>IFERROR(VLOOKUP(TRUNC(IF($D$2="KGS",D466*22.046,D466*10)),K!$A$2:$Q$5001, IF(LEFT(C466,1)="F",4,2))*IF($E$2="KGS",E466,E466/2.2046) + VLOOKUP(TRUNC(IF($D$2="KGS",D466*22.046,D466*10)),K!$A$2:$Q$5001,  IF(LEFT(C466,1)="F",5,3)),"")</f>
        <v/>
      </c>
    </row>
    <row r="467" spans="6:6" x14ac:dyDescent="0.25">
      <c r="F467" s="12" t="str">
        <f>IFERROR(VLOOKUP(TRUNC(IF($D$2="KGS",D467*22.046,D467*10)),K!$A$2:$Q$5001, IF(LEFT(C467,1)="F",4,2))*IF($E$2="KGS",E467,E467/2.2046) + VLOOKUP(TRUNC(IF($D$2="KGS",D467*22.046,D467*10)),K!$A$2:$Q$5001,  IF(LEFT(C467,1)="F",5,3)),"")</f>
        <v/>
      </c>
    </row>
    <row r="468" spans="6:6" x14ac:dyDescent="0.25">
      <c r="F468" s="12" t="str">
        <f>IFERROR(VLOOKUP(TRUNC(IF($D$2="KGS",D468*22.046,D468*10)),K!$A$2:$Q$5001, IF(LEFT(C468,1)="F",4,2))*IF($E$2="KGS",E468,E468/2.2046) + VLOOKUP(TRUNC(IF($D$2="KGS",D468*22.046,D468*10)),K!$A$2:$Q$5001,  IF(LEFT(C468,1)="F",5,3)),"")</f>
        <v/>
      </c>
    </row>
    <row r="469" spans="6:6" x14ac:dyDescent="0.25">
      <c r="F469" s="12" t="str">
        <f>IFERROR(VLOOKUP(TRUNC(IF($D$2="KGS",D469*22.046,D469*10)),K!$A$2:$Q$5001, IF(LEFT(C469,1)="F",4,2))*IF($E$2="KGS",E469,E469/2.2046) + VLOOKUP(TRUNC(IF($D$2="KGS",D469*22.046,D469*10)),K!$A$2:$Q$5001,  IF(LEFT(C469,1)="F",5,3)),"")</f>
        <v/>
      </c>
    </row>
    <row r="470" spans="6:6" x14ac:dyDescent="0.25">
      <c r="F470" s="12" t="str">
        <f>IFERROR(VLOOKUP(TRUNC(IF($D$2="KGS",D470*22.046,D470*10)),K!$A$2:$Q$5001, IF(LEFT(C470,1)="F",4,2))*IF($E$2="KGS",E470,E470/2.2046) + VLOOKUP(TRUNC(IF($D$2="KGS",D470*22.046,D470*10)),K!$A$2:$Q$5001,  IF(LEFT(C470,1)="F",5,3)),"")</f>
        <v/>
      </c>
    </row>
    <row r="471" spans="6:6" x14ac:dyDescent="0.25">
      <c r="F471" s="12" t="str">
        <f>IFERROR(VLOOKUP(TRUNC(IF($D$2="KGS",D471*22.046,D471*10)),K!$A$2:$Q$5001, IF(LEFT(C471,1)="F",4,2))*IF($E$2="KGS",E471,E471/2.2046) + VLOOKUP(TRUNC(IF($D$2="KGS",D471*22.046,D471*10)),K!$A$2:$Q$5001,  IF(LEFT(C471,1)="F",5,3)),"")</f>
        <v/>
      </c>
    </row>
    <row r="472" spans="6:6" x14ac:dyDescent="0.25">
      <c r="F472" s="12" t="str">
        <f>IFERROR(VLOOKUP(TRUNC(IF($D$2="KGS",D472*22.046,D472*10)),K!$A$2:$Q$5001, IF(LEFT(C472,1)="F",4,2))*IF($E$2="KGS",E472,E472/2.2046) + VLOOKUP(TRUNC(IF($D$2="KGS",D472*22.046,D472*10)),K!$A$2:$Q$5001,  IF(LEFT(C472,1)="F",5,3)),"")</f>
        <v/>
      </c>
    </row>
    <row r="473" spans="6:6" x14ac:dyDescent="0.25">
      <c r="F473" s="12" t="str">
        <f>IFERROR(VLOOKUP(TRUNC(IF($D$2="KGS",D473*22.046,D473*10)),K!$A$2:$Q$5001, IF(LEFT(C473,1)="F",4,2))*IF($E$2="KGS",E473,E473/2.2046) + VLOOKUP(TRUNC(IF($D$2="KGS",D473*22.046,D473*10)),K!$A$2:$Q$5001,  IF(LEFT(C473,1)="F",5,3)),"")</f>
        <v/>
      </c>
    </row>
    <row r="474" spans="6:6" x14ac:dyDescent="0.25">
      <c r="F474" s="12" t="str">
        <f>IFERROR(VLOOKUP(TRUNC(IF($D$2="KGS",D474*22.046,D474*10)),K!$A$2:$Q$5001, IF(LEFT(C474,1)="F",4,2))*IF($E$2="KGS",E474,E474/2.2046) + VLOOKUP(TRUNC(IF($D$2="KGS",D474*22.046,D474*10)),K!$A$2:$Q$5001,  IF(LEFT(C474,1)="F",5,3)),"")</f>
        <v/>
      </c>
    </row>
    <row r="475" spans="6:6" x14ac:dyDescent="0.25">
      <c r="F475" s="12" t="str">
        <f>IFERROR(VLOOKUP(TRUNC(IF($D$2="KGS",D475*22.046,D475*10)),K!$A$2:$Q$5001, IF(LEFT(C475,1)="F",4,2))*IF($E$2="KGS",E475,E475/2.2046) + VLOOKUP(TRUNC(IF($D$2="KGS",D475*22.046,D475*10)),K!$A$2:$Q$5001,  IF(LEFT(C475,1)="F",5,3)),"")</f>
        <v/>
      </c>
    </row>
    <row r="476" spans="6:6" x14ac:dyDescent="0.25">
      <c r="F476" s="12" t="str">
        <f>IFERROR(VLOOKUP(TRUNC(IF($D$2="KGS",D476*22.046,D476*10)),K!$A$2:$Q$5001, IF(LEFT(C476,1)="F",4,2))*IF($E$2="KGS",E476,E476/2.2046) + VLOOKUP(TRUNC(IF($D$2="KGS",D476*22.046,D476*10)),K!$A$2:$Q$5001,  IF(LEFT(C476,1)="F",5,3)),"")</f>
        <v/>
      </c>
    </row>
    <row r="477" spans="6:6" x14ac:dyDescent="0.25">
      <c r="F477" s="12" t="str">
        <f>IFERROR(VLOOKUP(TRUNC(IF($D$2="KGS",D477*22.046,D477*10)),K!$A$2:$Q$5001, IF(LEFT(C477,1)="F",4,2))*IF($E$2="KGS",E477,E477/2.2046) + VLOOKUP(TRUNC(IF($D$2="KGS",D477*22.046,D477*10)),K!$A$2:$Q$5001,  IF(LEFT(C477,1)="F",5,3)),"")</f>
        <v/>
      </c>
    </row>
    <row r="478" spans="6:6" x14ac:dyDescent="0.25">
      <c r="F478" s="12" t="str">
        <f>IFERROR(VLOOKUP(TRUNC(IF($D$2="KGS",D478*22.046,D478*10)),K!$A$2:$Q$5001, IF(LEFT(C478,1)="F",4,2))*IF($E$2="KGS",E478,E478/2.2046) + VLOOKUP(TRUNC(IF($D$2="KGS",D478*22.046,D478*10)),K!$A$2:$Q$5001,  IF(LEFT(C478,1)="F",5,3)),"")</f>
        <v/>
      </c>
    </row>
    <row r="479" spans="6:6" x14ac:dyDescent="0.25">
      <c r="F479" s="12" t="str">
        <f>IFERROR(VLOOKUP(TRUNC(IF($D$2="KGS",D479*22.046,D479*10)),K!$A$2:$Q$5001, IF(LEFT(C479,1)="F",4,2))*IF($E$2="KGS",E479,E479/2.2046) + VLOOKUP(TRUNC(IF($D$2="KGS",D479*22.046,D479*10)),K!$A$2:$Q$5001,  IF(LEFT(C479,1)="F",5,3)),"")</f>
        <v/>
      </c>
    </row>
    <row r="480" spans="6:6" x14ac:dyDescent="0.25">
      <c r="F480" s="12" t="str">
        <f>IFERROR(VLOOKUP(TRUNC(IF($D$2="KGS",D480*22.046,D480*10)),K!$A$2:$Q$5001, IF(LEFT(C480,1)="F",4,2))*IF($E$2="KGS",E480,E480/2.2046) + VLOOKUP(TRUNC(IF($D$2="KGS",D480*22.046,D480*10)),K!$A$2:$Q$5001,  IF(LEFT(C480,1)="F",5,3)),"")</f>
        <v/>
      </c>
    </row>
    <row r="481" spans="6:6" x14ac:dyDescent="0.25">
      <c r="F481" s="12" t="str">
        <f>IFERROR(VLOOKUP(TRUNC(IF($D$2="KGS",D481*22.046,D481*10)),K!$A$2:$Q$5001, IF(LEFT(C481,1)="F",4,2))*IF($E$2="KGS",E481,E481/2.2046) + VLOOKUP(TRUNC(IF($D$2="KGS",D481*22.046,D481*10)),K!$A$2:$Q$5001,  IF(LEFT(C481,1)="F",5,3)),"")</f>
        <v/>
      </c>
    </row>
    <row r="482" spans="6:6" x14ac:dyDescent="0.25">
      <c r="F482" s="12" t="str">
        <f>IFERROR(VLOOKUP(TRUNC(IF($D$2="KGS",D482*22.046,D482*10)),K!$A$2:$Q$5001, IF(LEFT(C482,1)="F",4,2))*IF($E$2="KGS",E482,E482/2.2046) + VLOOKUP(TRUNC(IF($D$2="KGS",D482*22.046,D482*10)),K!$A$2:$Q$5001,  IF(LEFT(C482,1)="F",5,3)),"")</f>
        <v/>
      </c>
    </row>
    <row r="483" spans="6:6" x14ac:dyDescent="0.25">
      <c r="F483" s="12" t="str">
        <f>IFERROR(VLOOKUP(TRUNC(IF($D$2="KGS",D483*22.046,D483*10)),K!$A$2:$Q$5001, IF(LEFT(C483,1)="F",4,2))*IF($E$2="KGS",E483,E483/2.2046) + VLOOKUP(TRUNC(IF($D$2="KGS",D483*22.046,D483*10)),K!$A$2:$Q$5001,  IF(LEFT(C483,1)="F",5,3)),"")</f>
        <v/>
      </c>
    </row>
    <row r="484" spans="6:6" x14ac:dyDescent="0.25">
      <c r="F484" s="12" t="str">
        <f>IFERROR(VLOOKUP(TRUNC(IF($D$2="KGS",D484*22.046,D484*10)),K!$A$2:$Q$5001, IF(LEFT(C484,1)="F",4,2))*IF($E$2="KGS",E484,E484/2.2046) + VLOOKUP(TRUNC(IF($D$2="KGS",D484*22.046,D484*10)),K!$A$2:$Q$5001,  IF(LEFT(C484,1)="F",5,3)),"")</f>
        <v/>
      </c>
    </row>
    <row r="485" spans="6:6" x14ac:dyDescent="0.25">
      <c r="F485" s="12" t="str">
        <f>IFERROR(VLOOKUP(TRUNC(IF($D$2="KGS",D485*22.046,D485*10)),K!$A$2:$Q$5001, IF(LEFT(C485,1)="F",4,2))*IF($E$2="KGS",E485,E485/2.2046) + VLOOKUP(TRUNC(IF($D$2="KGS",D485*22.046,D485*10)),K!$A$2:$Q$5001,  IF(LEFT(C485,1)="F",5,3)),"")</f>
        <v/>
      </c>
    </row>
    <row r="486" spans="6:6" x14ac:dyDescent="0.25">
      <c r="F486" s="12" t="str">
        <f>IFERROR(VLOOKUP(TRUNC(IF($D$2="KGS",D486*22.046,D486*10)),K!$A$2:$Q$5001, IF(LEFT(C486,1)="F",4,2))*IF($E$2="KGS",E486,E486/2.2046) + VLOOKUP(TRUNC(IF($D$2="KGS",D486*22.046,D486*10)),K!$A$2:$Q$5001,  IF(LEFT(C486,1)="F",5,3)),"")</f>
        <v/>
      </c>
    </row>
    <row r="487" spans="6:6" x14ac:dyDescent="0.25">
      <c r="F487" s="12" t="str">
        <f>IFERROR(VLOOKUP(TRUNC(IF($D$2="KGS",D487*22.046,D487*10)),K!$A$2:$Q$5001, IF(LEFT(C487,1)="F",4,2))*IF($E$2="KGS",E487,E487/2.2046) + VLOOKUP(TRUNC(IF($D$2="KGS",D487*22.046,D487*10)),K!$A$2:$Q$5001,  IF(LEFT(C487,1)="F",5,3)),"")</f>
        <v/>
      </c>
    </row>
    <row r="488" spans="6:6" x14ac:dyDescent="0.25">
      <c r="F488" s="12" t="str">
        <f>IFERROR(VLOOKUP(TRUNC(IF($D$2="KGS",D488*22.046,D488*10)),K!$A$2:$Q$5001, IF(LEFT(C488,1)="F",4,2))*IF($E$2="KGS",E488,E488/2.2046) + VLOOKUP(TRUNC(IF($D$2="KGS",D488*22.046,D488*10)),K!$A$2:$Q$5001,  IF(LEFT(C488,1)="F",5,3)),"")</f>
        <v/>
      </c>
    </row>
    <row r="489" spans="6:6" x14ac:dyDescent="0.25">
      <c r="F489" s="12" t="str">
        <f>IFERROR(VLOOKUP(TRUNC(IF($D$2="KGS",D489*22.046,D489*10)),K!$A$2:$Q$5001, IF(LEFT(C489,1)="F",4,2))*IF($E$2="KGS",E489,E489/2.2046) + VLOOKUP(TRUNC(IF($D$2="KGS",D489*22.046,D489*10)),K!$A$2:$Q$5001,  IF(LEFT(C489,1)="F",5,3)),"")</f>
        <v/>
      </c>
    </row>
    <row r="490" spans="6:6" x14ac:dyDescent="0.25">
      <c r="F490" s="12" t="str">
        <f>IFERROR(VLOOKUP(TRUNC(IF($D$2="KGS",D490*22.046,D490*10)),K!$A$2:$Q$5001, IF(LEFT(C490,1)="F",4,2))*IF($E$2="KGS",E490,E490/2.2046) + VLOOKUP(TRUNC(IF($D$2="KGS",D490*22.046,D490*10)),K!$A$2:$Q$5001,  IF(LEFT(C490,1)="F",5,3)),"")</f>
        <v/>
      </c>
    </row>
    <row r="491" spans="6:6" x14ac:dyDescent="0.25">
      <c r="F491" s="12" t="str">
        <f>IFERROR(VLOOKUP(TRUNC(IF($D$2="KGS",D491*22.046,D491*10)),K!$A$2:$Q$5001, IF(LEFT(C491,1)="F",4,2))*IF($E$2="KGS",E491,E491/2.2046) + VLOOKUP(TRUNC(IF($D$2="KGS",D491*22.046,D491*10)),K!$A$2:$Q$5001,  IF(LEFT(C491,1)="F",5,3)),"")</f>
        <v/>
      </c>
    </row>
    <row r="492" spans="6:6" x14ac:dyDescent="0.25">
      <c r="F492" s="12" t="str">
        <f>IFERROR(VLOOKUP(TRUNC(IF($D$2="KGS",D492*22.046,D492*10)),K!$A$2:$Q$5001, IF(LEFT(C492,1)="F",4,2))*IF($E$2="KGS",E492,E492/2.2046) + VLOOKUP(TRUNC(IF($D$2="KGS",D492*22.046,D492*10)),K!$A$2:$Q$5001,  IF(LEFT(C492,1)="F",5,3)),"")</f>
        <v/>
      </c>
    </row>
    <row r="493" spans="6:6" x14ac:dyDescent="0.25">
      <c r="F493" s="12" t="str">
        <f>IFERROR(VLOOKUP(TRUNC(IF($D$2="KGS",D493*22.046,D493*10)),K!$A$2:$Q$5001, IF(LEFT(C493,1)="F",4,2))*IF($E$2="KGS",E493,E493/2.2046) + VLOOKUP(TRUNC(IF($D$2="KGS",D493*22.046,D493*10)),K!$A$2:$Q$5001,  IF(LEFT(C493,1)="F",5,3)),"")</f>
        <v/>
      </c>
    </row>
    <row r="494" spans="6:6" x14ac:dyDescent="0.25">
      <c r="F494" s="12" t="str">
        <f>IFERROR(VLOOKUP(TRUNC(IF($D$2="KGS",D494*22.046,D494*10)),K!$A$2:$Q$5001, IF(LEFT(C494,1)="F",4,2))*IF($E$2="KGS",E494,E494/2.2046) + VLOOKUP(TRUNC(IF($D$2="KGS",D494*22.046,D494*10)),K!$A$2:$Q$5001,  IF(LEFT(C494,1)="F",5,3)),"")</f>
        <v/>
      </c>
    </row>
    <row r="495" spans="6:6" x14ac:dyDescent="0.25">
      <c r="F495" s="12" t="str">
        <f>IFERROR(VLOOKUP(TRUNC(IF($D$2="KGS",D495*22.046,D495*10)),K!$A$2:$Q$5001, IF(LEFT(C495,1)="F",4,2))*IF($E$2="KGS",E495,E495/2.2046) + VLOOKUP(TRUNC(IF($D$2="KGS",D495*22.046,D495*10)),K!$A$2:$Q$5001,  IF(LEFT(C495,1)="F",5,3)),"")</f>
        <v/>
      </c>
    </row>
    <row r="496" spans="6:6" x14ac:dyDescent="0.25">
      <c r="F496" s="12" t="str">
        <f>IFERROR(VLOOKUP(TRUNC(IF($D$2="KGS",D496*22.046,D496*10)),K!$A$2:$Q$5001, IF(LEFT(C496,1)="F",4,2))*IF($E$2="KGS",E496,E496/2.2046) + VLOOKUP(TRUNC(IF($D$2="KGS",D496*22.046,D496*10)),K!$A$2:$Q$5001,  IF(LEFT(C496,1)="F",5,3)),"")</f>
        <v/>
      </c>
    </row>
    <row r="497" spans="6:6" x14ac:dyDescent="0.25">
      <c r="F497" s="12" t="str">
        <f>IFERROR(VLOOKUP(TRUNC(IF($D$2="KGS",D497*22.046,D497*10)),K!$A$2:$Q$5001, IF(LEFT(C497,1)="F",4,2))*IF($E$2="KGS",E497,E497/2.2046) + VLOOKUP(TRUNC(IF($D$2="KGS",D497*22.046,D497*10)),K!$A$2:$Q$5001,  IF(LEFT(C497,1)="F",5,3)),"")</f>
        <v/>
      </c>
    </row>
    <row r="498" spans="6:6" x14ac:dyDescent="0.25">
      <c r="F498" s="12" t="str">
        <f>IFERROR(VLOOKUP(TRUNC(IF($D$2="KGS",D498*22.046,D498*10)),K!$A$2:$Q$5001, IF(LEFT(C498,1)="F",4,2))*IF($E$2="KGS",E498,E498/2.2046) + VLOOKUP(TRUNC(IF($D$2="KGS",D498*22.046,D498*10)),K!$A$2:$Q$5001,  IF(LEFT(C498,1)="F",5,3)),"")</f>
        <v/>
      </c>
    </row>
    <row r="499" spans="6:6" x14ac:dyDescent="0.25">
      <c r="F499" s="12" t="str">
        <f>IFERROR(VLOOKUP(TRUNC(IF($D$2="KGS",D499*22.046,D499*10)),K!$A$2:$Q$5001, IF(LEFT(C499,1)="F",4,2))*IF($E$2="KGS",E499,E499/2.2046) + VLOOKUP(TRUNC(IF($D$2="KGS",D499*22.046,D499*10)),K!$A$2:$Q$5001,  IF(LEFT(C499,1)="F",5,3)),"")</f>
        <v/>
      </c>
    </row>
    <row r="500" spans="6:6" x14ac:dyDescent="0.25">
      <c r="F500" s="12" t="str">
        <f>IFERROR(VLOOKUP(TRUNC(IF($D$2="KGS",D500*22.046,D500*10)),K!$A$2:$Q$5001, IF(LEFT(C500,1)="F",4,2))*IF($E$2="KGS",E500,E500/2.2046) + VLOOKUP(TRUNC(IF($D$2="KGS",D500*22.046,D500*10)),K!$A$2:$Q$5001,  IF(LEFT(C500,1)="F",5,3)),"")</f>
        <v/>
      </c>
    </row>
    <row r="501" spans="6:6" x14ac:dyDescent="0.25">
      <c r="F501" t="str">
        <f>IFERROR(VLOOKUP(TRUNC(IF($D$2="KGS",D501*22.046,D501*10)),K!$A$2:$Q$5001, IF(LEFT(C501,1)="F",4,2))*IF($E$2="KGS",E501,E501/2.2046) + VLOOKUP(TRUNC(IF($D$2="KGS",D501*22.046,D501*10)),K!$A$2:$Q$5001,  IF(LEFT(C501,1)="F",5,3)),"")</f>
        <v/>
      </c>
    </row>
    <row r="502" spans="6:6" x14ac:dyDescent="0.25">
      <c r="F502" t="str">
        <f>IFERROR(VLOOKUP(TRUNC(IF($D$2="KGS",D502*22.046,D502*10)),K!$A$2:$Q$5001, IF(LEFT(C502,1)="F",4,2))*IF($E$2="KGS",E502,E502/2.2046) + VLOOKUP(TRUNC(IF($D$2="KGS",D502*22.046,D502*10)),K!$A$2:$Q$5001,  IF(LEFT(C502,1)="F",5,3)),"")</f>
        <v/>
      </c>
    </row>
  </sheetData>
  <dataValidations count="1">
    <dataValidation type="list" allowBlank="1" showInputMessage="1" showErrorMessage="1" sqref="D2:E2" xr:uid="{6D907A27-8210-4BBC-AC6B-8757E4C0F79A}">
      <formula1>"LBS,KGS"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BC7A7-9132-48CF-B92F-1CE4D123C391}">
  <dimension ref="A1:F502"/>
  <sheetViews>
    <sheetView workbookViewId="0">
      <selection activeCell="F3" sqref="F3"/>
    </sheetView>
  </sheetViews>
  <sheetFormatPr defaultRowHeight="15" x14ac:dyDescent="0.25"/>
  <cols>
    <col min="2" max="2" width="10.140625" bestFit="1" customWidth="1"/>
    <col min="4" max="4" width="11.5703125" style="11" bestFit="1" customWidth="1"/>
    <col min="5" max="5" width="13.140625" style="11" bestFit="1" customWidth="1"/>
    <col min="6" max="6" width="10.7109375" customWidth="1"/>
  </cols>
  <sheetData>
    <row r="1" spans="1:6" x14ac:dyDescent="0.25">
      <c r="A1" t="s">
        <v>12</v>
      </c>
      <c r="B1" t="s">
        <v>11</v>
      </c>
      <c r="C1" t="s">
        <v>13</v>
      </c>
      <c r="D1" s="11" t="s">
        <v>14</v>
      </c>
      <c r="E1" s="11" t="s">
        <v>21</v>
      </c>
      <c r="F1" t="s">
        <v>5</v>
      </c>
    </row>
    <row r="2" spans="1:6" ht="16.5" thickBot="1" x14ac:dyDescent="0.3">
      <c r="A2" s="9"/>
      <c r="B2" s="9"/>
      <c r="C2" s="9"/>
      <c r="D2" s="10" t="s">
        <v>15</v>
      </c>
      <c r="E2" s="10" t="s">
        <v>17</v>
      </c>
      <c r="F2" s="9"/>
    </row>
    <row r="3" spans="1:6" ht="15.75" thickTop="1" x14ac:dyDescent="0.25">
      <c r="B3" t="s">
        <v>18</v>
      </c>
      <c r="C3" t="s">
        <v>0</v>
      </c>
      <c r="D3" s="11">
        <v>352.7</v>
      </c>
      <c r="E3" s="11">
        <v>250</v>
      </c>
      <c r="F3" s="12">
        <f>IFERROR(VLOOKUP(TRUNC(IF($D$2="KGS",D3*22.046,D3*10)),K!$A$2:$Q$5001, IF(LEFT(C3,1)="F",8,6))*IF($E$2="KGS",E3,E3/2.2046) + VLOOKUP(TRUNC(IF($D$2="KGS",D3*22.046,D3*10)),K!$A$2:$Q$5001,  IF(LEFT(C3,1)="F",9,7)),"")</f>
        <v>825.14129701009369</v>
      </c>
    </row>
    <row r="4" spans="1:6" x14ac:dyDescent="0.25">
      <c r="B4" t="s">
        <v>19</v>
      </c>
      <c r="C4" t="s">
        <v>6</v>
      </c>
      <c r="D4" s="11">
        <v>117.7</v>
      </c>
      <c r="E4" s="11">
        <v>70</v>
      </c>
      <c r="F4" s="12">
        <f>IFERROR(VLOOKUP(TRUNC(IF($D$2="KGS",D4*22.046,D4*10)),K!$A$2:$Q$5001, IF(LEFT(C4,1)="F",8,6))*IF($E$2="KGS",E4,E4/2.2046) + VLOOKUP(TRUNC(IF($D$2="KGS",D4*22.046,D4*10)),K!$A$2:$Q$5001,  IF(LEFT(C4,1)="F",9,7)),"")</f>
        <v>792.40339456838683</v>
      </c>
    </row>
    <row r="5" spans="1:6" x14ac:dyDescent="0.25">
      <c r="F5" s="12" t="str">
        <f>IFERROR(VLOOKUP(TRUNC(IF($D$2="KGS",D5*22.046,D5*10)),K!$A$2:$Q$5001, IF(LEFT(C5,1)="F",8,6))*IF($E$2="KGS",E5,E5/2.2046) + VLOOKUP(TRUNC(IF($D$2="KGS",D5*22.046,D5*10)),K!$A$2:$Q$5001,  IF(LEFT(C5,1)="F",9,7)),"")</f>
        <v/>
      </c>
    </row>
    <row r="6" spans="1:6" x14ac:dyDescent="0.25">
      <c r="F6" s="12" t="str">
        <f>IFERROR(VLOOKUP(TRUNC(IF($D$2="KGS",D6*22.046,D6*10)),K!$A$2:$Q$5001, IF(LEFT(C6,1)="F",8,6))*IF($E$2="KGS",E6,E6/2.2046) + VLOOKUP(TRUNC(IF($D$2="KGS",D6*22.046,D6*10)),K!$A$2:$Q$5001,  IF(LEFT(C6,1)="F",9,7)),"")</f>
        <v/>
      </c>
    </row>
    <row r="7" spans="1:6" x14ac:dyDescent="0.25">
      <c r="F7" s="12" t="str">
        <f>IFERROR(VLOOKUP(TRUNC(IF($D$2="KGS",D7*22.046,D7*10)),K!$A$2:$Q$5001, IF(LEFT(C7,1)="F",8,6))*IF($E$2="KGS",E7,E7/2.2046) + VLOOKUP(TRUNC(IF($D$2="KGS",D7*22.046,D7*10)),K!$A$2:$Q$5001,  IF(LEFT(C7,1)="F",9,7)),"")</f>
        <v/>
      </c>
    </row>
    <row r="8" spans="1:6" x14ac:dyDescent="0.25">
      <c r="F8" s="12" t="str">
        <f>IFERROR(VLOOKUP(TRUNC(IF($D$2="KGS",D8*22.046,D8*10)),K!$A$2:$Q$5001, IF(LEFT(C8,1)="F",8,6))*IF($E$2="KGS",E8,E8/2.2046) + VLOOKUP(TRUNC(IF($D$2="KGS",D8*22.046,D8*10)),K!$A$2:$Q$5001,  IF(LEFT(C8,1)="F",9,7)),"")</f>
        <v/>
      </c>
    </row>
    <row r="9" spans="1:6" x14ac:dyDescent="0.25">
      <c r="F9" s="12" t="str">
        <f>IFERROR(VLOOKUP(TRUNC(IF($D$2="KGS",D9*22.046,D9*10)),K!$A$2:$Q$5001, IF(LEFT(C9,1)="F",8,6))*IF($E$2="KGS",E9,E9/2.2046) + VLOOKUP(TRUNC(IF($D$2="KGS",D9*22.046,D9*10)),K!$A$2:$Q$5001,  IF(LEFT(C9,1)="F",9,7)),"")</f>
        <v/>
      </c>
    </row>
    <row r="10" spans="1:6" x14ac:dyDescent="0.25">
      <c r="F10" s="12" t="str">
        <f>IFERROR(VLOOKUP(TRUNC(IF($D$2="KGS",D10*22.046,D10*10)),K!$A$2:$Q$5001, IF(LEFT(C10,1)="F",8,6))*IF($E$2="KGS",E10,E10/2.2046) + VLOOKUP(TRUNC(IF($D$2="KGS",D10*22.046,D10*10)),K!$A$2:$Q$5001,  IF(LEFT(C10,1)="F",9,7)),"")</f>
        <v/>
      </c>
    </row>
    <row r="11" spans="1:6" x14ac:dyDescent="0.25">
      <c r="F11" s="12" t="str">
        <f>IFERROR(VLOOKUP(TRUNC(IF($D$2="KGS",D11*22.046,D11*10)),K!$A$2:$Q$5001, IF(LEFT(C11,1)="F",8,6))*IF($E$2="KGS",E11,E11/2.2046) + VLOOKUP(TRUNC(IF($D$2="KGS",D11*22.046,D11*10)),K!$A$2:$Q$5001,  IF(LEFT(C11,1)="F",9,7)),"")</f>
        <v/>
      </c>
    </row>
    <row r="12" spans="1:6" x14ac:dyDescent="0.25">
      <c r="F12" s="12" t="str">
        <f>IFERROR(VLOOKUP(TRUNC(IF($D$2="KGS",D12*22.046,D12*10)),K!$A$2:$Q$5001, IF(LEFT(C12,1)="F",8,6))*IF($E$2="KGS",E12,E12/2.2046) + VLOOKUP(TRUNC(IF($D$2="KGS",D12*22.046,D12*10)),K!$A$2:$Q$5001,  IF(LEFT(C12,1)="F",9,7)),"")</f>
        <v/>
      </c>
    </row>
    <row r="13" spans="1:6" x14ac:dyDescent="0.25">
      <c r="F13" s="12" t="str">
        <f>IFERROR(VLOOKUP(TRUNC(IF($D$2="KGS",D13*22.046,D13*10)),K!$A$2:$Q$5001, IF(LEFT(C13,1)="F",8,6))*IF($E$2="KGS",E13,E13/2.2046) + VLOOKUP(TRUNC(IF($D$2="KGS",D13*22.046,D13*10)),K!$A$2:$Q$5001,  IF(LEFT(C13,1)="F",9,7)),"")</f>
        <v/>
      </c>
    </row>
    <row r="14" spans="1:6" x14ac:dyDescent="0.25">
      <c r="F14" s="12" t="str">
        <f>IFERROR(VLOOKUP(TRUNC(IF($D$2="KGS",D14*22.046,D14*10)),K!$A$2:$Q$5001, IF(LEFT(C14,1)="F",8,6))*IF($E$2="KGS",E14,E14/2.2046) + VLOOKUP(TRUNC(IF($D$2="KGS",D14*22.046,D14*10)),K!$A$2:$Q$5001,  IF(LEFT(C14,1)="F",9,7)),"")</f>
        <v/>
      </c>
    </row>
    <row r="15" spans="1:6" x14ac:dyDescent="0.25">
      <c r="F15" s="12" t="str">
        <f>IFERROR(VLOOKUP(TRUNC(IF($D$2="KGS",D15*22.046,D15*10)),K!$A$2:$Q$5001, IF(LEFT(C15,1)="F",8,6))*IF($E$2="KGS",E15,E15/2.2046) + VLOOKUP(TRUNC(IF($D$2="KGS",D15*22.046,D15*10)),K!$A$2:$Q$5001,  IF(LEFT(C15,1)="F",9,7)),"")</f>
        <v/>
      </c>
    </row>
    <row r="16" spans="1:6" x14ac:dyDescent="0.25">
      <c r="F16" s="12" t="str">
        <f>IFERROR(VLOOKUP(TRUNC(IF($D$2="KGS",D16*22.046,D16*10)),K!$A$2:$Q$5001, IF(LEFT(C16,1)="F",8,6))*IF($E$2="KGS",E16,E16/2.2046) + VLOOKUP(TRUNC(IF($D$2="KGS",D16*22.046,D16*10)),K!$A$2:$Q$5001,  IF(LEFT(C16,1)="F",9,7)),"")</f>
        <v/>
      </c>
    </row>
    <row r="17" spans="6:6" x14ac:dyDescent="0.25">
      <c r="F17" s="12" t="str">
        <f>IFERROR(VLOOKUP(TRUNC(IF($D$2="KGS",D17*22.046,D17*10)),K!$A$2:$Q$5001, IF(LEFT(C17,1)="F",8,6))*IF($E$2="KGS",E17,E17/2.2046) + VLOOKUP(TRUNC(IF($D$2="KGS",D17*22.046,D17*10)),K!$A$2:$Q$5001,  IF(LEFT(C17,1)="F",9,7)),"")</f>
        <v/>
      </c>
    </row>
    <row r="18" spans="6:6" x14ac:dyDescent="0.25">
      <c r="F18" s="12" t="str">
        <f>IFERROR(VLOOKUP(TRUNC(IF($D$2="KGS",D18*22.046,D18*10)),K!$A$2:$Q$5001, IF(LEFT(C18,1)="F",8,6))*IF($E$2="KGS",E18,E18/2.2046) + VLOOKUP(TRUNC(IF($D$2="KGS",D18*22.046,D18*10)),K!$A$2:$Q$5001,  IF(LEFT(C18,1)="F",9,7)),"")</f>
        <v/>
      </c>
    </row>
    <row r="19" spans="6:6" x14ac:dyDescent="0.25">
      <c r="F19" s="12" t="str">
        <f>IFERROR(VLOOKUP(TRUNC(IF($D$2="KGS",D19*22.046,D19*10)),K!$A$2:$Q$5001, IF(LEFT(C19,1)="F",8,6))*IF($E$2="KGS",E19,E19/2.2046) + VLOOKUP(TRUNC(IF($D$2="KGS",D19*22.046,D19*10)),K!$A$2:$Q$5001,  IF(LEFT(C19,1)="F",9,7)),"")</f>
        <v/>
      </c>
    </row>
    <row r="20" spans="6:6" x14ac:dyDescent="0.25">
      <c r="F20" s="12" t="str">
        <f>IFERROR(VLOOKUP(TRUNC(IF($D$2="KGS",D20*22.046,D20*10)),K!$A$2:$Q$5001, IF(LEFT(C20,1)="F",8,6))*IF($E$2="KGS",E20,E20/2.2046) + VLOOKUP(TRUNC(IF($D$2="KGS",D20*22.046,D20*10)),K!$A$2:$Q$5001,  IF(LEFT(C20,1)="F",9,7)),"")</f>
        <v/>
      </c>
    </row>
    <row r="21" spans="6:6" x14ac:dyDescent="0.25">
      <c r="F21" s="12" t="str">
        <f>IFERROR(VLOOKUP(TRUNC(IF($D$2="KGS",D21*22.046,D21*10)),K!$A$2:$Q$5001, IF(LEFT(C21,1)="F",8,6))*IF($E$2="KGS",E21,E21/2.2046) + VLOOKUP(TRUNC(IF($D$2="KGS",D21*22.046,D21*10)),K!$A$2:$Q$5001,  IF(LEFT(C21,1)="F",9,7)),"")</f>
        <v/>
      </c>
    </row>
    <row r="22" spans="6:6" x14ac:dyDescent="0.25">
      <c r="F22" s="12" t="str">
        <f>IFERROR(VLOOKUP(TRUNC(IF($D$2="KGS",D22*22.046,D22*10)),K!$A$2:$Q$5001, IF(LEFT(C22,1)="F",8,6))*IF($E$2="KGS",E22,E22/2.2046) + VLOOKUP(TRUNC(IF($D$2="KGS",D22*22.046,D22*10)),K!$A$2:$Q$5001,  IF(LEFT(C22,1)="F",9,7)),"")</f>
        <v/>
      </c>
    </row>
    <row r="23" spans="6:6" x14ac:dyDescent="0.25">
      <c r="F23" s="12" t="str">
        <f>IFERROR(VLOOKUP(TRUNC(IF($D$2="KGS",D23*22.046,D23*10)),K!$A$2:$Q$5001, IF(LEFT(C23,1)="F",8,6))*IF($E$2="KGS",E23,E23/2.2046) + VLOOKUP(TRUNC(IF($D$2="KGS",D23*22.046,D23*10)),K!$A$2:$Q$5001,  IF(LEFT(C23,1)="F",9,7)),"")</f>
        <v/>
      </c>
    </row>
    <row r="24" spans="6:6" x14ac:dyDescent="0.25">
      <c r="F24" s="12" t="str">
        <f>IFERROR(VLOOKUP(TRUNC(IF($D$2="KGS",D24*22.046,D24*10)),K!$A$2:$Q$5001, IF(LEFT(C24,1)="F",8,6))*IF($E$2="KGS",E24,E24/2.2046) + VLOOKUP(TRUNC(IF($D$2="KGS",D24*22.046,D24*10)),K!$A$2:$Q$5001,  IF(LEFT(C24,1)="F",9,7)),"")</f>
        <v/>
      </c>
    </row>
    <row r="25" spans="6:6" x14ac:dyDescent="0.25">
      <c r="F25" s="12" t="str">
        <f>IFERROR(VLOOKUP(TRUNC(IF($D$2="KGS",D25*22.046,D25*10)),K!$A$2:$Q$5001, IF(LEFT(C25,1)="F",8,6))*IF($E$2="KGS",E25,E25/2.2046) + VLOOKUP(TRUNC(IF($D$2="KGS",D25*22.046,D25*10)),K!$A$2:$Q$5001,  IF(LEFT(C25,1)="F",9,7)),"")</f>
        <v/>
      </c>
    </row>
    <row r="26" spans="6:6" x14ac:dyDescent="0.25">
      <c r="F26" s="12" t="str">
        <f>IFERROR(VLOOKUP(TRUNC(IF($D$2="KGS",D26*22.046,D26*10)),K!$A$2:$Q$5001, IF(LEFT(C26,1)="F",8,6))*IF($E$2="KGS",E26,E26/2.2046) + VLOOKUP(TRUNC(IF($D$2="KGS",D26*22.046,D26*10)),K!$A$2:$Q$5001,  IF(LEFT(C26,1)="F",9,7)),"")</f>
        <v/>
      </c>
    </row>
    <row r="27" spans="6:6" x14ac:dyDescent="0.25">
      <c r="F27" s="12" t="str">
        <f>IFERROR(VLOOKUP(TRUNC(IF($D$2="KGS",D27*22.046,D27*10)),K!$A$2:$Q$5001, IF(LEFT(C27,1)="F",8,6))*IF($E$2="KGS",E27,E27/2.2046) + VLOOKUP(TRUNC(IF($D$2="KGS",D27*22.046,D27*10)),K!$A$2:$Q$5001,  IF(LEFT(C27,1)="F",9,7)),"")</f>
        <v/>
      </c>
    </row>
    <row r="28" spans="6:6" x14ac:dyDescent="0.25">
      <c r="F28" s="12" t="str">
        <f>IFERROR(VLOOKUP(TRUNC(IF($D$2="KGS",D28*22.046,D28*10)),K!$A$2:$Q$5001, IF(LEFT(C28,1)="F",8,6))*IF($E$2="KGS",E28,E28/2.2046) + VLOOKUP(TRUNC(IF($D$2="KGS",D28*22.046,D28*10)),K!$A$2:$Q$5001,  IF(LEFT(C28,1)="F",9,7)),"")</f>
        <v/>
      </c>
    </row>
    <row r="29" spans="6:6" x14ac:dyDescent="0.25">
      <c r="F29" s="12" t="str">
        <f>IFERROR(VLOOKUP(TRUNC(IF($D$2="KGS",D29*22.046,D29*10)),K!$A$2:$Q$5001, IF(LEFT(C29,1)="F",8,6))*IF($E$2="KGS",E29,E29/2.2046) + VLOOKUP(TRUNC(IF($D$2="KGS",D29*22.046,D29*10)),K!$A$2:$Q$5001,  IF(LEFT(C29,1)="F",9,7)),"")</f>
        <v/>
      </c>
    </row>
    <row r="30" spans="6:6" x14ac:dyDescent="0.25">
      <c r="F30" s="12" t="str">
        <f>IFERROR(VLOOKUP(TRUNC(IF($D$2="KGS",D30*22.046,D30*10)),K!$A$2:$Q$5001, IF(LEFT(C30,1)="F",8,6))*IF($E$2="KGS",E30,E30/2.2046) + VLOOKUP(TRUNC(IF($D$2="KGS",D30*22.046,D30*10)),K!$A$2:$Q$5001,  IF(LEFT(C30,1)="F",9,7)),"")</f>
        <v/>
      </c>
    </row>
    <row r="31" spans="6:6" x14ac:dyDescent="0.25">
      <c r="F31" s="12" t="str">
        <f>IFERROR(VLOOKUP(TRUNC(IF($D$2="KGS",D31*22.046,D31*10)),K!$A$2:$Q$5001, IF(LEFT(C31,1)="F",8,6))*IF($E$2="KGS",E31,E31/2.2046) + VLOOKUP(TRUNC(IF($D$2="KGS",D31*22.046,D31*10)),K!$A$2:$Q$5001,  IF(LEFT(C31,1)="F",9,7)),"")</f>
        <v/>
      </c>
    </row>
    <row r="32" spans="6:6" x14ac:dyDescent="0.25">
      <c r="F32" s="12" t="str">
        <f>IFERROR(VLOOKUP(TRUNC(IF($D$2="KGS",D32*22.046,D32*10)),K!$A$2:$Q$5001, IF(LEFT(C32,1)="F",8,6))*IF($E$2="KGS",E32,E32/2.2046) + VLOOKUP(TRUNC(IF($D$2="KGS",D32*22.046,D32*10)),K!$A$2:$Q$5001,  IF(LEFT(C32,1)="F",9,7)),"")</f>
        <v/>
      </c>
    </row>
    <row r="33" spans="6:6" x14ac:dyDescent="0.25">
      <c r="F33" s="12" t="str">
        <f>IFERROR(VLOOKUP(TRUNC(IF($D$2="KGS",D33*22.046,D33*10)),K!$A$2:$Q$5001, IF(LEFT(C33,1)="F",8,6))*IF($E$2="KGS",E33,E33/2.2046) + VLOOKUP(TRUNC(IF($D$2="KGS",D33*22.046,D33*10)),K!$A$2:$Q$5001,  IF(LEFT(C33,1)="F",9,7)),"")</f>
        <v/>
      </c>
    </row>
    <row r="34" spans="6:6" x14ac:dyDescent="0.25">
      <c r="F34" s="12" t="str">
        <f>IFERROR(VLOOKUP(TRUNC(IF($D$2="KGS",D34*22.046,D34*10)),K!$A$2:$Q$5001, IF(LEFT(C34,1)="F",8,6))*IF($E$2="KGS",E34,E34/2.2046) + VLOOKUP(TRUNC(IF($D$2="KGS",D34*22.046,D34*10)),K!$A$2:$Q$5001,  IF(LEFT(C34,1)="F",9,7)),"")</f>
        <v/>
      </c>
    </row>
    <row r="35" spans="6:6" x14ac:dyDescent="0.25">
      <c r="F35" s="12" t="str">
        <f>IFERROR(VLOOKUP(TRUNC(IF($D$2="KGS",D35*22.046,D35*10)),K!$A$2:$Q$5001, IF(LEFT(C35,1)="F",8,6))*IF($E$2="KGS",E35,E35/2.2046) + VLOOKUP(TRUNC(IF($D$2="KGS",D35*22.046,D35*10)),K!$A$2:$Q$5001,  IF(LEFT(C35,1)="F",9,7)),"")</f>
        <v/>
      </c>
    </row>
    <row r="36" spans="6:6" x14ac:dyDescent="0.25">
      <c r="F36" s="12" t="str">
        <f>IFERROR(VLOOKUP(TRUNC(IF($D$2="KGS",D36*22.046,D36*10)),K!$A$2:$Q$5001, IF(LEFT(C36,1)="F",8,6))*IF($E$2="KGS",E36,E36/2.2046) + VLOOKUP(TRUNC(IF($D$2="KGS",D36*22.046,D36*10)),K!$A$2:$Q$5001,  IF(LEFT(C36,1)="F",9,7)),"")</f>
        <v/>
      </c>
    </row>
    <row r="37" spans="6:6" x14ac:dyDescent="0.25">
      <c r="F37" s="12" t="str">
        <f>IFERROR(VLOOKUP(TRUNC(IF($D$2="KGS",D37*22.046,D37*10)),K!$A$2:$Q$5001, IF(LEFT(C37,1)="F",8,6))*IF($E$2="KGS",E37,E37/2.2046) + VLOOKUP(TRUNC(IF($D$2="KGS",D37*22.046,D37*10)),K!$A$2:$Q$5001,  IF(LEFT(C37,1)="F",9,7)),"")</f>
        <v/>
      </c>
    </row>
    <row r="38" spans="6:6" x14ac:dyDescent="0.25">
      <c r="F38" s="12" t="str">
        <f>IFERROR(VLOOKUP(TRUNC(IF($D$2="KGS",D38*22.046,D38*10)),K!$A$2:$Q$5001, IF(LEFT(C38,1)="F",8,6))*IF($E$2="KGS",E38,E38/2.2046) + VLOOKUP(TRUNC(IF($D$2="KGS",D38*22.046,D38*10)),K!$A$2:$Q$5001,  IF(LEFT(C38,1)="F",9,7)),"")</f>
        <v/>
      </c>
    </row>
    <row r="39" spans="6:6" x14ac:dyDescent="0.25">
      <c r="F39" s="12" t="str">
        <f>IFERROR(VLOOKUP(TRUNC(IF($D$2="KGS",D39*22.046,D39*10)),K!$A$2:$Q$5001, IF(LEFT(C39,1)="F",8,6))*IF($E$2="KGS",E39,E39/2.2046) + VLOOKUP(TRUNC(IF($D$2="KGS",D39*22.046,D39*10)),K!$A$2:$Q$5001,  IF(LEFT(C39,1)="F",9,7)),"")</f>
        <v/>
      </c>
    </row>
    <row r="40" spans="6:6" x14ac:dyDescent="0.25">
      <c r="F40" s="12" t="str">
        <f>IFERROR(VLOOKUP(TRUNC(IF($D$2="KGS",D40*22.046,D40*10)),K!$A$2:$Q$5001, IF(LEFT(C40,1)="F",8,6))*IF($E$2="KGS",E40,E40/2.2046) + VLOOKUP(TRUNC(IF($D$2="KGS",D40*22.046,D40*10)),K!$A$2:$Q$5001,  IF(LEFT(C40,1)="F",9,7)),"")</f>
        <v/>
      </c>
    </row>
    <row r="41" spans="6:6" x14ac:dyDescent="0.25">
      <c r="F41" s="12" t="str">
        <f>IFERROR(VLOOKUP(TRUNC(IF($D$2="KGS",D41*22.046,D41*10)),K!$A$2:$Q$5001, IF(LEFT(C41,1)="F",8,6))*IF($E$2="KGS",E41,E41/2.2046) + VLOOKUP(TRUNC(IF($D$2="KGS",D41*22.046,D41*10)),K!$A$2:$Q$5001,  IF(LEFT(C41,1)="F",9,7)),"")</f>
        <v/>
      </c>
    </row>
    <row r="42" spans="6:6" x14ac:dyDescent="0.25">
      <c r="F42" s="12" t="str">
        <f>IFERROR(VLOOKUP(TRUNC(IF($D$2="KGS",D42*22.046,D42*10)),K!$A$2:$Q$5001, IF(LEFT(C42,1)="F",8,6))*IF($E$2="KGS",E42,E42/2.2046) + VLOOKUP(TRUNC(IF($D$2="KGS",D42*22.046,D42*10)),K!$A$2:$Q$5001,  IF(LEFT(C42,1)="F",9,7)),"")</f>
        <v/>
      </c>
    </row>
    <row r="43" spans="6:6" x14ac:dyDescent="0.25">
      <c r="F43" s="12" t="str">
        <f>IFERROR(VLOOKUP(TRUNC(IF($D$2="KGS",D43*22.046,D43*10)),K!$A$2:$Q$5001, IF(LEFT(C43,1)="F",8,6))*IF($E$2="KGS",E43,E43/2.2046) + VLOOKUP(TRUNC(IF($D$2="KGS",D43*22.046,D43*10)),K!$A$2:$Q$5001,  IF(LEFT(C43,1)="F",9,7)),"")</f>
        <v/>
      </c>
    </row>
    <row r="44" spans="6:6" x14ac:dyDescent="0.25">
      <c r="F44" s="12" t="str">
        <f>IFERROR(VLOOKUP(TRUNC(IF($D$2="KGS",D44*22.046,D44*10)),K!$A$2:$Q$5001, IF(LEFT(C44,1)="F",8,6))*IF($E$2="KGS",E44,E44/2.2046) + VLOOKUP(TRUNC(IF($D$2="KGS",D44*22.046,D44*10)),K!$A$2:$Q$5001,  IF(LEFT(C44,1)="F",9,7)),"")</f>
        <v/>
      </c>
    </row>
    <row r="45" spans="6:6" x14ac:dyDescent="0.25">
      <c r="F45" s="12" t="str">
        <f>IFERROR(VLOOKUP(TRUNC(IF($D$2="KGS",D45*22.046,D45*10)),K!$A$2:$Q$5001, IF(LEFT(C45,1)="F",8,6))*IF($E$2="KGS",E45,E45/2.2046) + VLOOKUP(TRUNC(IF($D$2="KGS",D45*22.046,D45*10)),K!$A$2:$Q$5001,  IF(LEFT(C45,1)="F",9,7)),"")</f>
        <v/>
      </c>
    </row>
    <row r="46" spans="6:6" x14ac:dyDescent="0.25">
      <c r="F46" s="12" t="str">
        <f>IFERROR(VLOOKUP(TRUNC(IF($D$2="KGS",D46*22.046,D46*10)),K!$A$2:$Q$5001, IF(LEFT(C46,1)="F",8,6))*IF($E$2="KGS",E46,E46/2.2046) + VLOOKUP(TRUNC(IF($D$2="KGS",D46*22.046,D46*10)),K!$A$2:$Q$5001,  IF(LEFT(C46,1)="F",9,7)),"")</f>
        <v/>
      </c>
    </row>
    <row r="47" spans="6:6" x14ac:dyDescent="0.25">
      <c r="F47" s="12" t="str">
        <f>IFERROR(VLOOKUP(TRUNC(IF($D$2="KGS",D47*22.046,D47*10)),K!$A$2:$Q$5001, IF(LEFT(C47,1)="F",8,6))*IF($E$2="KGS",E47,E47/2.2046) + VLOOKUP(TRUNC(IF($D$2="KGS",D47*22.046,D47*10)),K!$A$2:$Q$5001,  IF(LEFT(C47,1)="F",9,7)),"")</f>
        <v/>
      </c>
    </row>
    <row r="48" spans="6:6" x14ac:dyDescent="0.25">
      <c r="F48" s="12" t="str">
        <f>IFERROR(VLOOKUP(TRUNC(IF($D$2="KGS",D48*22.046,D48*10)),K!$A$2:$Q$5001, IF(LEFT(C48,1)="F",8,6))*IF($E$2="KGS",E48,E48/2.2046) + VLOOKUP(TRUNC(IF($D$2="KGS",D48*22.046,D48*10)),K!$A$2:$Q$5001,  IF(LEFT(C48,1)="F",9,7)),"")</f>
        <v/>
      </c>
    </row>
    <row r="49" spans="6:6" x14ac:dyDescent="0.25">
      <c r="F49" s="12" t="str">
        <f>IFERROR(VLOOKUP(TRUNC(IF($D$2="KGS",D49*22.046,D49*10)),K!$A$2:$Q$5001, IF(LEFT(C49,1)="F",8,6))*IF($E$2="KGS",E49,E49/2.2046) + VLOOKUP(TRUNC(IF($D$2="KGS",D49*22.046,D49*10)),K!$A$2:$Q$5001,  IF(LEFT(C49,1)="F",9,7)),"")</f>
        <v/>
      </c>
    </row>
    <row r="50" spans="6:6" x14ac:dyDescent="0.25">
      <c r="F50" s="12" t="str">
        <f>IFERROR(VLOOKUP(TRUNC(IF($D$2="KGS",D50*22.046,D50*10)),K!$A$2:$Q$5001, IF(LEFT(C50,1)="F",8,6))*IF($E$2="KGS",E50,E50/2.2046) + VLOOKUP(TRUNC(IF($D$2="KGS",D50*22.046,D50*10)),K!$A$2:$Q$5001,  IF(LEFT(C50,1)="F",9,7)),"")</f>
        <v/>
      </c>
    </row>
    <row r="51" spans="6:6" x14ac:dyDescent="0.25">
      <c r="F51" s="12" t="str">
        <f>IFERROR(VLOOKUP(TRUNC(IF($D$2="KGS",D51*22.046,D51*10)),K!$A$2:$Q$5001, IF(LEFT(C51,1)="F",8,6))*IF($E$2="KGS",E51,E51/2.2046) + VLOOKUP(TRUNC(IF($D$2="KGS",D51*22.046,D51*10)),K!$A$2:$Q$5001,  IF(LEFT(C51,1)="F",9,7)),"")</f>
        <v/>
      </c>
    </row>
    <row r="52" spans="6:6" x14ac:dyDescent="0.25">
      <c r="F52" s="12" t="str">
        <f>IFERROR(VLOOKUP(TRUNC(IF($D$2="KGS",D52*22.046,D52*10)),K!$A$2:$Q$5001, IF(LEFT(C52,1)="F",8,6))*IF($E$2="KGS",E52,E52/2.2046) + VLOOKUP(TRUNC(IF($D$2="KGS",D52*22.046,D52*10)),K!$A$2:$Q$5001,  IF(LEFT(C52,1)="F",9,7)),"")</f>
        <v/>
      </c>
    </row>
    <row r="53" spans="6:6" x14ac:dyDescent="0.25">
      <c r="F53" s="12" t="str">
        <f>IFERROR(VLOOKUP(TRUNC(IF($D$2="KGS",D53*22.046,D53*10)),K!$A$2:$Q$5001, IF(LEFT(C53,1)="F",8,6))*IF($E$2="KGS",E53,E53/2.2046) + VLOOKUP(TRUNC(IF($D$2="KGS",D53*22.046,D53*10)),K!$A$2:$Q$5001,  IF(LEFT(C53,1)="F",9,7)),"")</f>
        <v/>
      </c>
    </row>
    <row r="54" spans="6:6" x14ac:dyDescent="0.25">
      <c r="F54" s="12" t="str">
        <f>IFERROR(VLOOKUP(TRUNC(IF($D$2="KGS",D54*22.046,D54*10)),K!$A$2:$Q$5001, IF(LEFT(C54,1)="F",8,6))*IF($E$2="KGS",E54,E54/2.2046) + VLOOKUP(TRUNC(IF($D$2="KGS",D54*22.046,D54*10)),K!$A$2:$Q$5001,  IF(LEFT(C54,1)="F",9,7)),"")</f>
        <v/>
      </c>
    </row>
    <row r="55" spans="6:6" x14ac:dyDescent="0.25">
      <c r="F55" s="12" t="str">
        <f>IFERROR(VLOOKUP(TRUNC(IF($D$2="KGS",D55*22.046,D55*10)),K!$A$2:$Q$5001, IF(LEFT(C55,1)="F",8,6))*IF($E$2="KGS",E55,E55/2.2046) + VLOOKUP(TRUNC(IF($D$2="KGS",D55*22.046,D55*10)),K!$A$2:$Q$5001,  IF(LEFT(C55,1)="F",9,7)),"")</f>
        <v/>
      </c>
    </row>
    <row r="56" spans="6:6" x14ac:dyDescent="0.25">
      <c r="F56" s="12" t="str">
        <f>IFERROR(VLOOKUP(TRUNC(IF($D$2="KGS",D56*22.046,D56*10)),K!$A$2:$Q$5001, IF(LEFT(C56,1)="F",8,6))*IF($E$2="KGS",E56,E56/2.2046) + VLOOKUP(TRUNC(IF($D$2="KGS",D56*22.046,D56*10)),K!$A$2:$Q$5001,  IF(LEFT(C56,1)="F",9,7)),"")</f>
        <v/>
      </c>
    </row>
    <row r="57" spans="6:6" x14ac:dyDescent="0.25">
      <c r="F57" s="12" t="str">
        <f>IFERROR(VLOOKUP(TRUNC(IF($D$2="KGS",D57*22.046,D57*10)),K!$A$2:$Q$5001, IF(LEFT(C57,1)="F",8,6))*IF($E$2="KGS",E57,E57/2.2046) + VLOOKUP(TRUNC(IF($D$2="KGS",D57*22.046,D57*10)),K!$A$2:$Q$5001,  IF(LEFT(C57,1)="F",9,7)),"")</f>
        <v/>
      </c>
    </row>
    <row r="58" spans="6:6" x14ac:dyDescent="0.25">
      <c r="F58" s="12" t="str">
        <f>IFERROR(VLOOKUP(TRUNC(IF($D$2="KGS",D58*22.046,D58*10)),K!$A$2:$Q$5001, IF(LEFT(C58,1)="F",8,6))*IF($E$2="KGS",E58,E58/2.2046) + VLOOKUP(TRUNC(IF($D$2="KGS",D58*22.046,D58*10)),K!$A$2:$Q$5001,  IF(LEFT(C58,1)="F",9,7)),"")</f>
        <v/>
      </c>
    </row>
    <row r="59" spans="6:6" x14ac:dyDescent="0.25">
      <c r="F59" s="12" t="str">
        <f>IFERROR(VLOOKUP(TRUNC(IF($D$2="KGS",D59*22.046,D59*10)),K!$A$2:$Q$5001, IF(LEFT(C59,1)="F",8,6))*IF($E$2="KGS",E59,E59/2.2046) + VLOOKUP(TRUNC(IF($D$2="KGS",D59*22.046,D59*10)),K!$A$2:$Q$5001,  IF(LEFT(C59,1)="F",9,7)),"")</f>
        <v/>
      </c>
    </row>
    <row r="60" spans="6:6" x14ac:dyDescent="0.25">
      <c r="F60" s="12" t="str">
        <f>IFERROR(VLOOKUP(TRUNC(IF($D$2="KGS",D60*22.046,D60*10)),K!$A$2:$Q$5001, IF(LEFT(C60,1)="F",8,6))*IF($E$2="KGS",E60,E60/2.2046) + VLOOKUP(TRUNC(IF($D$2="KGS",D60*22.046,D60*10)),K!$A$2:$Q$5001,  IF(LEFT(C60,1)="F",9,7)),"")</f>
        <v/>
      </c>
    </row>
    <row r="61" spans="6:6" x14ac:dyDescent="0.25">
      <c r="F61" s="12" t="str">
        <f>IFERROR(VLOOKUP(TRUNC(IF($D$2="KGS",D61*22.046,D61*10)),K!$A$2:$Q$5001, IF(LEFT(C61,1)="F",8,6))*IF($E$2="KGS",E61,E61/2.2046) + VLOOKUP(TRUNC(IF($D$2="KGS",D61*22.046,D61*10)),K!$A$2:$Q$5001,  IF(LEFT(C61,1)="F",9,7)),"")</f>
        <v/>
      </c>
    </row>
    <row r="62" spans="6:6" x14ac:dyDescent="0.25">
      <c r="F62" s="12" t="str">
        <f>IFERROR(VLOOKUP(TRUNC(IF($D$2="KGS",D62*22.046,D62*10)),K!$A$2:$Q$5001, IF(LEFT(C62,1)="F",8,6))*IF($E$2="KGS",E62,E62/2.2046) + VLOOKUP(TRUNC(IF($D$2="KGS",D62*22.046,D62*10)),K!$A$2:$Q$5001,  IF(LEFT(C62,1)="F",9,7)),"")</f>
        <v/>
      </c>
    </row>
    <row r="63" spans="6:6" x14ac:dyDescent="0.25">
      <c r="F63" s="12" t="str">
        <f>IFERROR(VLOOKUP(TRUNC(IF($D$2="KGS",D63*22.046,D63*10)),K!$A$2:$Q$5001, IF(LEFT(C63,1)="F",8,6))*IF($E$2="KGS",E63,E63/2.2046) + VLOOKUP(TRUNC(IF($D$2="KGS",D63*22.046,D63*10)),K!$A$2:$Q$5001,  IF(LEFT(C63,1)="F",9,7)),"")</f>
        <v/>
      </c>
    </row>
    <row r="64" spans="6:6" x14ac:dyDescent="0.25">
      <c r="F64" s="12" t="str">
        <f>IFERROR(VLOOKUP(TRUNC(IF($D$2="KGS",D64*22.046,D64*10)),K!$A$2:$Q$5001, IF(LEFT(C64,1)="F",8,6))*IF($E$2="KGS",E64,E64/2.2046) + VLOOKUP(TRUNC(IF($D$2="KGS",D64*22.046,D64*10)),K!$A$2:$Q$5001,  IF(LEFT(C64,1)="F",9,7)),"")</f>
        <v/>
      </c>
    </row>
    <row r="65" spans="6:6" x14ac:dyDescent="0.25">
      <c r="F65" s="12" t="str">
        <f>IFERROR(VLOOKUP(TRUNC(IF($D$2="KGS",D65*22.046,D65*10)),K!$A$2:$Q$5001, IF(LEFT(C65,1)="F",8,6))*IF($E$2="KGS",E65,E65/2.2046) + VLOOKUP(TRUNC(IF($D$2="KGS",D65*22.046,D65*10)),K!$A$2:$Q$5001,  IF(LEFT(C65,1)="F",9,7)),"")</f>
        <v/>
      </c>
    </row>
    <row r="66" spans="6:6" x14ac:dyDescent="0.25">
      <c r="F66" s="12" t="str">
        <f>IFERROR(VLOOKUP(TRUNC(IF($D$2="KGS",D66*22.046,D66*10)),K!$A$2:$Q$5001, IF(LEFT(C66,1)="F",8,6))*IF($E$2="KGS",E66,E66/2.2046) + VLOOKUP(TRUNC(IF($D$2="KGS",D66*22.046,D66*10)),K!$A$2:$Q$5001,  IF(LEFT(C66,1)="F",9,7)),"")</f>
        <v/>
      </c>
    </row>
    <row r="67" spans="6:6" x14ac:dyDescent="0.25">
      <c r="F67" s="12" t="str">
        <f>IFERROR(VLOOKUP(TRUNC(IF($D$2="KGS",D67*22.046,D67*10)),K!$A$2:$Q$5001, IF(LEFT(C67,1)="F",8,6))*IF($E$2="KGS",E67,E67/2.2046) + VLOOKUP(TRUNC(IF($D$2="KGS",D67*22.046,D67*10)),K!$A$2:$Q$5001,  IF(LEFT(C67,1)="F",9,7)),"")</f>
        <v/>
      </c>
    </row>
    <row r="68" spans="6:6" x14ac:dyDescent="0.25">
      <c r="F68" s="12" t="str">
        <f>IFERROR(VLOOKUP(TRUNC(IF($D$2="KGS",D68*22.046,D68*10)),K!$A$2:$Q$5001, IF(LEFT(C68,1)="F",8,6))*IF($E$2="KGS",E68,E68/2.2046) + VLOOKUP(TRUNC(IF($D$2="KGS",D68*22.046,D68*10)),K!$A$2:$Q$5001,  IF(LEFT(C68,1)="F",9,7)),"")</f>
        <v/>
      </c>
    </row>
    <row r="69" spans="6:6" x14ac:dyDescent="0.25">
      <c r="F69" s="12" t="str">
        <f>IFERROR(VLOOKUP(TRUNC(IF($D$2="KGS",D69*22.046,D69*10)),K!$A$2:$Q$5001, IF(LEFT(C69,1)="F",8,6))*IF($E$2="KGS",E69,E69/2.2046) + VLOOKUP(TRUNC(IF($D$2="KGS",D69*22.046,D69*10)),K!$A$2:$Q$5001,  IF(LEFT(C69,1)="F",9,7)),"")</f>
        <v/>
      </c>
    </row>
    <row r="70" spans="6:6" x14ac:dyDescent="0.25">
      <c r="F70" s="12" t="str">
        <f>IFERROR(VLOOKUP(TRUNC(IF($D$2="KGS",D70*22.046,D70*10)),K!$A$2:$Q$5001, IF(LEFT(C70,1)="F",8,6))*IF($E$2="KGS",E70,E70/2.2046) + VLOOKUP(TRUNC(IF($D$2="KGS",D70*22.046,D70*10)),K!$A$2:$Q$5001,  IF(LEFT(C70,1)="F",9,7)),"")</f>
        <v/>
      </c>
    </row>
    <row r="71" spans="6:6" x14ac:dyDescent="0.25">
      <c r="F71" s="12" t="str">
        <f>IFERROR(VLOOKUP(TRUNC(IF($D$2="KGS",D71*22.046,D71*10)),K!$A$2:$Q$5001, IF(LEFT(C71,1)="F",8,6))*IF($E$2="KGS",E71,E71/2.2046) + VLOOKUP(TRUNC(IF($D$2="KGS",D71*22.046,D71*10)),K!$A$2:$Q$5001,  IF(LEFT(C71,1)="F",9,7)),"")</f>
        <v/>
      </c>
    </row>
    <row r="72" spans="6:6" x14ac:dyDescent="0.25">
      <c r="F72" s="12" t="str">
        <f>IFERROR(VLOOKUP(TRUNC(IF($D$2="KGS",D72*22.046,D72*10)),K!$A$2:$Q$5001, IF(LEFT(C72,1)="F",8,6))*IF($E$2="KGS",E72,E72/2.2046) + VLOOKUP(TRUNC(IF($D$2="KGS",D72*22.046,D72*10)),K!$A$2:$Q$5001,  IF(LEFT(C72,1)="F",9,7)),"")</f>
        <v/>
      </c>
    </row>
    <row r="73" spans="6:6" x14ac:dyDescent="0.25">
      <c r="F73" s="12" t="str">
        <f>IFERROR(VLOOKUP(TRUNC(IF($D$2="KGS",D73*22.046,D73*10)),K!$A$2:$Q$5001, IF(LEFT(C73,1)="F",8,6))*IF($E$2="KGS",E73,E73/2.2046) + VLOOKUP(TRUNC(IF($D$2="KGS",D73*22.046,D73*10)),K!$A$2:$Q$5001,  IF(LEFT(C73,1)="F",9,7)),"")</f>
        <v/>
      </c>
    </row>
    <row r="74" spans="6:6" x14ac:dyDescent="0.25">
      <c r="F74" s="12" t="str">
        <f>IFERROR(VLOOKUP(TRUNC(IF($D$2="KGS",D74*22.046,D74*10)),K!$A$2:$Q$5001, IF(LEFT(C74,1)="F",8,6))*IF($E$2="KGS",E74,E74/2.2046) + VLOOKUP(TRUNC(IF($D$2="KGS",D74*22.046,D74*10)),K!$A$2:$Q$5001,  IF(LEFT(C74,1)="F",9,7)),"")</f>
        <v/>
      </c>
    </row>
    <row r="75" spans="6:6" x14ac:dyDescent="0.25">
      <c r="F75" s="12" t="str">
        <f>IFERROR(VLOOKUP(TRUNC(IF($D$2="KGS",D75*22.046,D75*10)),K!$A$2:$Q$5001, IF(LEFT(C75,1)="F",8,6))*IF($E$2="KGS",E75,E75/2.2046) + VLOOKUP(TRUNC(IF($D$2="KGS",D75*22.046,D75*10)),K!$A$2:$Q$5001,  IF(LEFT(C75,1)="F",9,7)),"")</f>
        <v/>
      </c>
    </row>
    <row r="76" spans="6:6" x14ac:dyDescent="0.25">
      <c r="F76" s="12" t="str">
        <f>IFERROR(VLOOKUP(TRUNC(IF($D$2="KGS",D76*22.046,D76*10)),K!$A$2:$Q$5001, IF(LEFT(C76,1)="F",8,6))*IF($E$2="KGS",E76,E76/2.2046) + VLOOKUP(TRUNC(IF($D$2="KGS",D76*22.046,D76*10)),K!$A$2:$Q$5001,  IF(LEFT(C76,1)="F",9,7)),"")</f>
        <v/>
      </c>
    </row>
    <row r="77" spans="6:6" x14ac:dyDescent="0.25">
      <c r="F77" s="12" t="str">
        <f>IFERROR(VLOOKUP(TRUNC(IF($D$2="KGS",D77*22.046,D77*10)),K!$A$2:$Q$5001, IF(LEFT(C77,1)="F",8,6))*IF($E$2="KGS",E77,E77/2.2046) + VLOOKUP(TRUNC(IF($D$2="KGS",D77*22.046,D77*10)),K!$A$2:$Q$5001,  IF(LEFT(C77,1)="F",9,7)),"")</f>
        <v/>
      </c>
    </row>
    <row r="78" spans="6:6" x14ac:dyDescent="0.25">
      <c r="F78" s="12" t="str">
        <f>IFERROR(VLOOKUP(TRUNC(IF($D$2="KGS",D78*22.046,D78*10)),K!$A$2:$Q$5001, IF(LEFT(C78,1)="F",8,6))*IF($E$2="KGS",E78,E78/2.2046) + VLOOKUP(TRUNC(IF($D$2="KGS",D78*22.046,D78*10)),K!$A$2:$Q$5001,  IF(LEFT(C78,1)="F",9,7)),"")</f>
        <v/>
      </c>
    </row>
    <row r="79" spans="6:6" x14ac:dyDescent="0.25">
      <c r="F79" s="12" t="str">
        <f>IFERROR(VLOOKUP(TRUNC(IF($D$2="KGS",D79*22.046,D79*10)),K!$A$2:$Q$5001, IF(LEFT(C79,1)="F",8,6))*IF($E$2="KGS",E79,E79/2.2046) + VLOOKUP(TRUNC(IF($D$2="KGS",D79*22.046,D79*10)),K!$A$2:$Q$5001,  IF(LEFT(C79,1)="F",9,7)),"")</f>
        <v/>
      </c>
    </row>
    <row r="80" spans="6:6" x14ac:dyDescent="0.25">
      <c r="F80" s="12" t="str">
        <f>IFERROR(VLOOKUP(TRUNC(IF($D$2="KGS",D80*22.046,D80*10)),K!$A$2:$Q$5001, IF(LEFT(C80,1)="F",8,6))*IF($E$2="KGS",E80,E80/2.2046) + VLOOKUP(TRUNC(IF($D$2="KGS",D80*22.046,D80*10)),K!$A$2:$Q$5001,  IF(LEFT(C80,1)="F",9,7)),"")</f>
        <v/>
      </c>
    </row>
    <row r="81" spans="6:6" x14ac:dyDescent="0.25">
      <c r="F81" s="12" t="str">
        <f>IFERROR(VLOOKUP(TRUNC(IF($D$2="KGS",D81*22.046,D81*10)),K!$A$2:$Q$5001, IF(LEFT(C81,1)="F",8,6))*IF($E$2="KGS",E81,E81/2.2046) + VLOOKUP(TRUNC(IF($D$2="KGS",D81*22.046,D81*10)),K!$A$2:$Q$5001,  IF(LEFT(C81,1)="F",9,7)),"")</f>
        <v/>
      </c>
    </row>
    <row r="82" spans="6:6" x14ac:dyDescent="0.25">
      <c r="F82" s="12" t="str">
        <f>IFERROR(VLOOKUP(TRUNC(IF($D$2="KGS",D82*22.046,D82*10)),K!$A$2:$Q$5001, IF(LEFT(C82,1)="F",8,6))*IF($E$2="KGS",E82,E82/2.2046) + VLOOKUP(TRUNC(IF($D$2="KGS",D82*22.046,D82*10)),K!$A$2:$Q$5001,  IF(LEFT(C82,1)="F",9,7)),"")</f>
        <v/>
      </c>
    </row>
    <row r="83" spans="6:6" x14ac:dyDescent="0.25">
      <c r="F83" s="12" t="str">
        <f>IFERROR(VLOOKUP(TRUNC(IF($D$2="KGS",D83*22.046,D83*10)),K!$A$2:$Q$5001, IF(LEFT(C83,1)="F",8,6))*IF($E$2="KGS",E83,E83/2.2046) + VLOOKUP(TRUNC(IF($D$2="KGS",D83*22.046,D83*10)),K!$A$2:$Q$5001,  IF(LEFT(C83,1)="F",9,7)),"")</f>
        <v/>
      </c>
    </row>
    <row r="84" spans="6:6" x14ac:dyDescent="0.25">
      <c r="F84" s="12" t="str">
        <f>IFERROR(VLOOKUP(TRUNC(IF($D$2="KGS",D84*22.046,D84*10)),K!$A$2:$Q$5001, IF(LEFT(C84,1)="F",8,6))*IF($E$2="KGS",E84,E84/2.2046) + VLOOKUP(TRUNC(IF($D$2="KGS",D84*22.046,D84*10)),K!$A$2:$Q$5001,  IF(LEFT(C84,1)="F",9,7)),"")</f>
        <v/>
      </c>
    </row>
    <row r="85" spans="6:6" x14ac:dyDescent="0.25">
      <c r="F85" s="12" t="str">
        <f>IFERROR(VLOOKUP(TRUNC(IF($D$2="KGS",D85*22.046,D85*10)),K!$A$2:$Q$5001, IF(LEFT(C85,1)="F",8,6))*IF($E$2="KGS",E85,E85/2.2046) + VLOOKUP(TRUNC(IF($D$2="KGS",D85*22.046,D85*10)),K!$A$2:$Q$5001,  IF(LEFT(C85,1)="F",9,7)),"")</f>
        <v/>
      </c>
    </row>
    <row r="86" spans="6:6" x14ac:dyDescent="0.25">
      <c r="F86" s="12" t="str">
        <f>IFERROR(VLOOKUP(TRUNC(IF($D$2="KGS",D86*22.046,D86*10)),K!$A$2:$Q$5001, IF(LEFT(C86,1)="F",8,6))*IF($E$2="KGS",E86,E86/2.2046) + VLOOKUP(TRUNC(IF($D$2="KGS",D86*22.046,D86*10)),K!$A$2:$Q$5001,  IF(LEFT(C86,1)="F",9,7)),"")</f>
        <v/>
      </c>
    </row>
    <row r="87" spans="6:6" x14ac:dyDescent="0.25">
      <c r="F87" s="12" t="str">
        <f>IFERROR(VLOOKUP(TRUNC(IF($D$2="KGS",D87*22.046,D87*10)),K!$A$2:$Q$5001, IF(LEFT(C87,1)="F",8,6))*IF($E$2="KGS",E87,E87/2.2046) + VLOOKUP(TRUNC(IF($D$2="KGS",D87*22.046,D87*10)),K!$A$2:$Q$5001,  IF(LEFT(C87,1)="F",9,7)),"")</f>
        <v/>
      </c>
    </row>
    <row r="88" spans="6:6" x14ac:dyDescent="0.25">
      <c r="F88" s="12" t="str">
        <f>IFERROR(VLOOKUP(TRUNC(IF($D$2="KGS",D88*22.046,D88*10)),K!$A$2:$Q$5001, IF(LEFT(C88,1)="F",8,6))*IF($E$2="KGS",E88,E88/2.2046) + VLOOKUP(TRUNC(IF($D$2="KGS",D88*22.046,D88*10)),K!$A$2:$Q$5001,  IF(LEFT(C88,1)="F",9,7)),"")</f>
        <v/>
      </c>
    </row>
    <row r="89" spans="6:6" x14ac:dyDescent="0.25">
      <c r="F89" s="12" t="str">
        <f>IFERROR(VLOOKUP(TRUNC(IF($D$2="KGS",D89*22.046,D89*10)),K!$A$2:$Q$5001, IF(LEFT(C89,1)="F",8,6))*IF($E$2="KGS",E89,E89/2.2046) + VLOOKUP(TRUNC(IF($D$2="KGS",D89*22.046,D89*10)),K!$A$2:$Q$5001,  IF(LEFT(C89,1)="F",9,7)),"")</f>
        <v/>
      </c>
    </row>
    <row r="90" spans="6:6" x14ac:dyDescent="0.25">
      <c r="F90" s="12" t="str">
        <f>IFERROR(VLOOKUP(TRUNC(IF($D$2="KGS",D90*22.046,D90*10)),K!$A$2:$Q$5001, IF(LEFT(C90,1)="F",8,6))*IF($E$2="KGS",E90,E90/2.2046) + VLOOKUP(TRUNC(IF($D$2="KGS",D90*22.046,D90*10)),K!$A$2:$Q$5001,  IF(LEFT(C90,1)="F",9,7)),"")</f>
        <v/>
      </c>
    </row>
    <row r="91" spans="6:6" x14ac:dyDescent="0.25">
      <c r="F91" s="12" t="str">
        <f>IFERROR(VLOOKUP(TRUNC(IF($D$2="KGS",D91*22.046,D91*10)),K!$A$2:$Q$5001, IF(LEFT(C91,1)="F",8,6))*IF($E$2="KGS",E91,E91/2.2046) + VLOOKUP(TRUNC(IF($D$2="KGS",D91*22.046,D91*10)),K!$A$2:$Q$5001,  IF(LEFT(C91,1)="F",9,7)),"")</f>
        <v/>
      </c>
    </row>
    <row r="92" spans="6:6" x14ac:dyDescent="0.25">
      <c r="F92" s="12" t="str">
        <f>IFERROR(VLOOKUP(TRUNC(IF($D$2="KGS",D92*22.046,D92*10)),K!$A$2:$Q$5001, IF(LEFT(C92,1)="F",8,6))*IF($E$2="KGS",E92,E92/2.2046) + VLOOKUP(TRUNC(IF($D$2="KGS",D92*22.046,D92*10)),K!$A$2:$Q$5001,  IF(LEFT(C92,1)="F",9,7)),"")</f>
        <v/>
      </c>
    </row>
    <row r="93" spans="6:6" x14ac:dyDescent="0.25">
      <c r="F93" s="12" t="str">
        <f>IFERROR(VLOOKUP(TRUNC(IF($D$2="KGS",D93*22.046,D93*10)),K!$A$2:$Q$5001, IF(LEFT(C93,1)="F",8,6))*IF($E$2="KGS",E93,E93/2.2046) + VLOOKUP(TRUNC(IF($D$2="KGS",D93*22.046,D93*10)),K!$A$2:$Q$5001,  IF(LEFT(C93,1)="F",9,7)),"")</f>
        <v/>
      </c>
    </row>
    <row r="94" spans="6:6" x14ac:dyDescent="0.25">
      <c r="F94" s="12" t="str">
        <f>IFERROR(VLOOKUP(TRUNC(IF($D$2="KGS",D94*22.046,D94*10)),K!$A$2:$Q$5001, IF(LEFT(C94,1)="F",8,6))*IF($E$2="KGS",E94,E94/2.2046) + VLOOKUP(TRUNC(IF($D$2="KGS",D94*22.046,D94*10)),K!$A$2:$Q$5001,  IF(LEFT(C94,1)="F",9,7)),"")</f>
        <v/>
      </c>
    </row>
    <row r="95" spans="6:6" x14ac:dyDescent="0.25">
      <c r="F95" s="12" t="str">
        <f>IFERROR(VLOOKUP(TRUNC(IF($D$2="KGS",D95*22.046,D95*10)),K!$A$2:$Q$5001, IF(LEFT(C95,1)="F",8,6))*IF($E$2="KGS",E95,E95/2.2046) + VLOOKUP(TRUNC(IF($D$2="KGS",D95*22.046,D95*10)),K!$A$2:$Q$5001,  IF(LEFT(C95,1)="F",9,7)),"")</f>
        <v/>
      </c>
    </row>
    <row r="96" spans="6:6" x14ac:dyDescent="0.25">
      <c r="F96" s="12" t="str">
        <f>IFERROR(VLOOKUP(TRUNC(IF($D$2="KGS",D96*22.046,D96*10)),K!$A$2:$Q$5001, IF(LEFT(C96,1)="F",8,6))*IF($E$2="KGS",E96,E96/2.2046) + VLOOKUP(TRUNC(IF($D$2="KGS",D96*22.046,D96*10)),K!$A$2:$Q$5001,  IF(LEFT(C96,1)="F",9,7)),"")</f>
        <v/>
      </c>
    </row>
    <row r="97" spans="6:6" x14ac:dyDescent="0.25">
      <c r="F97" s="12" t="str">
        <f>IFERROR(VLOOKUP(TRUNC(IF($D$2="KGS",D97*22.046,D97*10)),K!$A$2:$Q$5001, IF(LEFT(C97,1)="F",8,6))*IF($E$2="KGS",E97,E97/2.2046) + VLOOKUP(TRUNC(IF($D$2="KGS",D97*22.046,D97*10)),K!$A$2:$Q$5001,  IF(LEFT(C97,1)="F",9,7)),"")</f>
        <v/>
      </c>
    </row>
    <row r="98" spans="6:6" x14ac:dyDescent="0.25">
      <c r="F98" s="12" t="str">
        <f>IFERROR(VLOOKUP(TRUNC(IF($D$2="KGS",D98*22.046,D98*10)),K!$A$2:$Q$5001, IF(LEFT(C98,1)="F",8,6))*IF($E$2="KGS",E98,E98/2.2046) + VLOOKUP(TRUNC(IF($D$2="KGS",D98*22.046,D98*10)),K!$A$2:$Q$5001,  IF(LEFT(C98,1)="F",9,7)),"")</f>
        <v/>
      </c>
    </row>
    <row r="99" spans="6:6" x14ac:dyDescent="0.25">
      <c r="F99" s="12" t="str">
        <f>IFERROR(VLOOKUP(TRUNC(IF($D$2="KGS",D99*22.046,D99*10)),K!$A$2:$Q$5001, IF(LEFT(C99,1)="F",8,6))*IF($E$2="KGS",E99,E99/2.2046) + VLOOKUP(TRUNC(IF($D$2="KGS",D99*22.046,D99*10)),K!$A$2:$Q$5001,  IF(LEFT(C99,1)="F",9,7)),"")</f>
        <v/>
      </c>
    </row>
    <row r="100" spans="6:6" x14ac:dyDescent="0.25">
      <c r="F100" s="12" t="str">
        <f>IFERROR(VLOOKUP(TRUNC(IF($D$2="KGS",D100*22.046,D100*10)),K!$A$2:$Q$5001, IF(LEFT(C100,1)="F",8,6))*IF($E$2="KGS",E100,E100/2.2046) + VLOOKUP(TRUNC(IF($D$2="KGS",D100*22.046,D100*10)),K!$A$2:$Q$5001,  IF(LEFT(C100,1)="F",9,7)),"")</f>
        <v/>
      </c>
    </row>
    <row r="101" spans="6:6" x14ac:dyDescent="0.25">
      <c r="F101" s="12" t="str">
        <f>IFERROR(VLOOKUP(TRUNC(IF($D$2="KGS",D101*22.046,D101*10)),K!$A$2:$Q$5001, IF(LEFT(C101,1)="F",8,6))*IF($E$2="KGS",E101,E101/2.2046) + VLOOKUP(TRUNC(IF($D$2="KGS",D101*22.046,D101*10)),K!$A$2:$Q$5001,  IF(LEFT(C101,1)="F",9,7)),"")</f>
        <v/>
      </c>
    </row>
    <row r="102" spans="6:6" x14ac:dyDescent="0.25">
      <c r="F102" s="12" t="str">
        <f>IFERROR(VLOOKUP(TRUNC(IF($D$2="KGS",D102*22.046,D102*10)),K!$A$2:$Q$5001, IF(LEFT(C102,1)="F",8,6))*IF($E$2="KGS",E102,E102/2.2046) + VLOOKUP(TRUNC(IF($D$2="KGS",D102*22.046,D102*10)),K!$A$2:$Q$5001,  IF(LEFT(C102,1)="F",9,7)),"")</f>
        <v/>
      </c>
    </row>
    <row r="103" spans="6:6" x14ac:dyDescent="0.25">
      <c r="F103" s="12" t="str">
        <f>IFERROR(VLOOKUP(TRUNC(IF($D$2="KGS",D103*22.046,D103*10)),K!$A$2:$Q$5001, IF(LEFT(C103,1)="F",8,6))*IF($E$2="KGS",E103,E103/2.2046) + VLOOKUP(TRUNC(IF($D$2="KGS",D103*22.046,D103*10)),K!$A$2:$Q$5001,  IF(LEFT(C103,1)="F",9,7)),"")</f>
        <v/>
      </c>
    </row>
    <row r="104" spans="6:6" x14ac:dyDescent="0.25">
      <c r="F104" s="12" t="str">
        <f>IFERROR(VLOOKUP(TRUNC(IF($D$2="KGS",D104*22.046,D104*10)),K!$A$2:$Q$5001, IF(LEFT(C104,1)="F",8,6))*IF($E$2="KGS",E104,E104/2.2046) + VLOOKUP(TRUNC(IF($D$2="KGS",D104*22.046,D104*10)),K!$A$2:$Q$5001,  IF(LEFT(C104,1)="F",9,7)),"")</f>
        <v/>
      </c>
    </row>
    <row r="105" spans="6:6" x14ac:dyDescent="0.25">
      <c r="F105" s="12" t="str">
        <f>IFERROR(VLOOKUP(TRUNC(IF($D$2="KGS",D105*22.046,D105*10)),K!$A$2:$Q$5001, IF(LEFT(C105,1)="F",8,6))*IF($E$2="KGS",E105,E105/2.2046) + VLOOKUP(TRUNC(IF($D$2="KGS",D105*22.046,D105*10)),K!$A$2:$Q$5001,  IF(LEFT(C105,1)="F",9,7)),"")</f>
        <v/>
      </c>
    </row>
    <row r="106" spans="6:6" x14ac:dyDescent="0.25">
      <c r="F106" s="12" t="str">
        <f>IFERROR(VLOOKUP(TRUNC(IF($D$2="KGS",D106*22.046,D106*10)),K!$A$2:$Q$5001, IF(LEFT(C106,1)="F",8,6))*IF($E$2="KGS",E106,E106/2.2046) + VLOOKUP(TRUNC(IF($D$2="KGS",D106*22.046,D106*10)),K!$A$2:$Q$5001,  IF(LEFT(C106,1)="F",9,7)),"")</f>
        <v/>
      </c>
    </row>
    <row r="107" spans="6:6" x14ac:dyDescent="0.25">
      <c r="F107" s="12" t="str">
        <f>IFERROR(VLOOKUP(TRUNC(IF($D$2="KGS",D107*22.046,D107*10)),K!$A$2:$Q$5001, IF(LEFT(C107,1)="F",8,6))*IF($E$2="KGS",E107,E107/2.2046) + VLOOKUP(TRUNC(IF($D$2="KGS",D107*22.046,D107*10)),K!$A$2:$Q$5001,  IF(LEFT(C107,1)="F",9,7)),"")</f>
        <v/>
      </c>
    </row>
    <row r="108" spans="6:6" x14ac:dyDescent="0.25">
      <c r="F108" s="12" t="str">
        <f>IFERROR(VLOOKUP(TRUNC(IF($D$2="KGS",D108*22.046,D108*10)),K!$A$2:$Q$5001, IF(LEFT(C108,1)="F",8,6))*IF($E$2="KGS",E108,E108/2.2046) + VLOOKUP(TRUNC(IF($D$2="KGS",D108*22.046,D108*10)),K!$A$2:$Q$5001,  IF(LEFT(C108,1)="F",9,7)),"")</f>
        <v/>
      </c>
    </row>
    <row r="109" spans="6:6" x14ac:dyDescent="0.25">
      <c r="F109" s="12" t="str">
        <f>IFERROR(VLOOKUP(TRUNC(IF($D$2="KGS",D109*22.046,D109*10)),K!$A$2:$Q$5001, IF(LEFT(C109,1)="F",8,6))*IF($E$2="KGS",E109,E109/2.2046) + VLOOKUP(TRUNC(IF($D$2="KGS",D109*22.046,D109*10)),K!$A$2:$Q$5001,  IF(LEFT(C109,1)="F",9,7)),"")</f>
        <v/>
      </c>
    </row>
    <row r="110" spans="6:6" x14ac:dyDescent="0.25">
      <c r="F110" s="12" t="str">
        <f>IFERROR(VLOOKUP(TRUNC(IF($D$2="KGS",D110*22.046,D110*10)),K!$A$2:$Q$5001, IF(LEFT(C110,1)="F",8,6))*IF($E$2="KGS",E110,E110/2.2046) + VLOOKUP(TRUNC(IF($D$2="KGS",D110*22.046,D110*10)),K!$A$2:$Q$5001,  IF(LEFT(C110,1)="F",9,7)),"")</f>
        <v/>
      </c>
    </row>
    <row r="111" spans="6:6" x14ac:dyDescent="0.25">
      <c r="F111" s="12" t="str">
        <f>IFERROR(VLOOKUP(TRUNC(IF($D$2="KGS",D111*22.046,D111*10)),K!$A$2:$Q$5001, IF(LEFT(C111,1)="F",8,6))*IF($E$2="KGS",E111,E111/2.2046) + VLOOKUP(TRUNC(IF($D$2="KGS",D111*22.046,D111*10)),K!$A$2:$Q$5001,  IF(LEFT(C111,1)="F",9,7)),"")</f>
        <v/>
      </c>
    </row>
    <row r="112" spans="6:6" x14ac:dyDescent="0.25">
      <c r="F112" s="12" t="str">
        <f>IFERROR(VLOOKUP(TRUNC(IF($D$2="KGS",D112*22.046,D112*10)),K!$A$2:$Q$5001, IF(LEFT(C112,1)="F",8,6))*IF($E$2="KGS",E112,E112/2.2046) + VLOOKUP(TRUNC(IF($D$2="KGS",D112*22.046,D112*10)),K!$A$2:$Q$5001,  IF(LEFT(C112,1)="F",9,7)),"")</f>
        <v/>
      </c>
    </row>
    <row r="113" spans="6:6" x14ac:dyDescent="0.25">
      <c r="F113" s="12" t="str">
        <f>IFERROR(VLOOKUP(TRUNC(IF($D$2="KGS",D113*22.046,D113*10)),K!$A$2:$Q$5001, IF(LEFT(C113,1)="F",8,6))*IF($E$2="KGS",E113,E113/2.2046) + VLOOKUP(TRUNC(IF($D$2="KGS",D113*22.046,D113*10)),K!$A$2:$Q$5001,  IF(LEFT(C113,1)="F",9,7)),"")</f>
        <v/>
      </c>
    </row>
    <row r="114" spans="6:6" x14ac:dyDescent="0.25">
      <c r="F114" s="12" t="str">
        <f>IFERROR(VLOOKUP(TRUNC(IF($D$2="KGS",D114*22.046,D114*10)),K!$A$2:$Q$5001, IF(LEFT(C114,1)="F",8,6))*IF($E$2="KGS",E114,E114/2.2046) + VLOOKUP(TRUNC(IF($D$2="KGS",D114*22.046,D114*10)),K!$A$2:$Q$5001,  IF(LEFT(C114,1)="F",9,7)),"")</f>
        <v/>
      </c>
    </row>
    <row r="115" spans="6:6" x14ac:dyDescent="0.25">
      <c r="F115" s="12" t="str">
        <f>IFERROR(VLOOKUP(TRUNC(IF($D$2="KGS",D115*22.046,D115*10)),K!$A$2:$Q$5001, IF(LEFT(C115,1)="F",8,6))*IF($E$2="KGS",E115,E115/2.2046) + VLOOKUP(TRUNC(IF($D$2="KGS",D115*22.046,D115*10)),K!$A$2:$Q$5001,  IF(LEFT(C115,1)="F",9,7)),"")</f>
        <v/>
      </c>
    </row>
    <row r="116" spans="6:6" x14ac:dyDescent="0.25">
      <c r="F116" s="12" t="str">
        <f>IFERROR(VLOOKUP(TRUNC(IF($D$2="KGS",D116*22.046,D116*10)),K!$A$2:$Q$5001, IF(LEFT(C116,1)="F",8,6))*IF($E$2="KGS",E116,E116/2.2046) + VLOOKUP(TRUNC(IF($D$2="KGS",D116*22.046,D116*10)),K!$A$2:$Q$5001,  IF(LEFT(C116,1)="F",9,7)),"")</f>
        <v/>
      </c>
    </row>
    <row r="117" spans="6:6" x14ac:dyDescent="0.25">
      <c r="F117" s="12" t="str">
        <f>IFERROR(VLOOKUP(TRUNC(IF($D$2="KGS",D117*22.046,D117*10)),K!$A$2:$Q$5001, IF(LEFT(C117,1)="F",8,6))*IF($E$2="KGS",E117,E117/2.2046) + VLOOKUP(TRUNC(IF($D$2="KGS",D117*22.046,D117*10)),K!$A$2:$Q$5001,  IF(LEFT(C117,1)="F",9,7)),"")</f>
        <v/>
      </c>
    </row>
    <row r="118" spans="6:6" x14ac:dyDescent="0.25">
      <c r="F118" s="12" t="str">
        <f>IFERROR(VLOOKUP(TRUNC(IF($D$2="KGS",D118*22.046,D118*10)),K!$A$2:$Q$5001, IF(LEFT(C118,1)="F",8,6))*IF($E$2="KGS",E118,E118/2.2046) + VLOOKUP(TRUNC(IF($D$2="KGS",D118*22.046,D118*10)),K!$A$2:$Q$5001,  IF(LEFT(C118,1)="F",9,7)),"")</f>
        <v/>
      </c>
    </row>
    <row r="119" spans="6:6" x14ac:dyDescent="0.25">
      <c r="F119" s="12" t="str">
        <f>IFERROR(VLOOKUP(TRUNC(IF($D$2="KGS",D119*22.046,D119*10)),K!$A$2:$Q$5001, IF(LEFT(C119,1)="F",8,6))*IF($E$2="KGS",E119,E119/2.2046) + VLOOKUP(TRUNC(IF($D$2="KGS",D119*22.046,D119*10)),K!$A$2:$Q$5001,  IF(LEFT(C119,1)="F",9,7)),"")</f>
        <v/>
      </c>
    </row>
    <row r="120" spans="6:6" x14ac:dyDescent="0.25">
      <c r="F120" s="12" t="str">
        <f>IFERROR(VLOOKUP(TRUNC(IF($D$2="KGS",D120*22.046,D120*10)),K!$A$2:$Q$5001, IF(LEFT(C120,1)="F",8,6))*IF($E$2="KGS",E120,E120/2.2046) + VLOOKUP(TRUNC(IF($D$2="KGS",D120*22.046,D120*10)),K!$A$2:$Q$5001,  IF(LEFT(C120,1)="F",9,7)),"")</f>
        <v/>
      </c>
    </row>
    <row r="121" spans="6:6" x14ac:dyDescent="0.25">
      <c r="F121" s="12" t="str">
        <f>IFERROR(VLOOKUP(TRUNC(IF($D$2="KGS",D121*22.046,D121*10)),K!$A$2:$Q$5001, IF(LEFT(C121,1)="F",8,6))*IF($E$2="KGS",E121,E121/2.2046) + VLOOKUP(TRUNC(IF($D$2="KGS",D121*22.046,D121*10)),K!$A$2:$Q$5001,  IF(LEFT(C121,1)="F",9,7)),"")</f>
        <v/>
      </c>
    </row>
    <row r="122" spans="6:6" x14ac:dyDescent="0.25">
      <c r="F122" s="12" t="str">
        <f>IFERROR(VLOOKUP(TRUNC(IF($D$2="KGS",D122*22.046,D122*10)),K!$A$2:$Q$5001, IF(LEFT(C122,1)="F",8,6))*IF($E$2="KGS",E122,E122/2.2046) + VLOOKUP(TRUNC(IF($D$2="KGS",D122*22.046,D122*10)),K!$A$2:$Q$5001,  IF(LEFT(C122,1)="F",9,7)),"")</f>
        <v/>
      </c>
    </row>
    <row r="123" spans="6:6" x14ac:dyDescent="0.25">
      <c r="F123" s="12" t="str">
        <f>IFERROR(VLOOKUP(TRUNC(IF($D$2="KGS",D123*22.046,D123*10)),K!$A$2:$Q$5001, IF(LEFT(C123,1)="F",8,6))*IF($E$2="KGS",E123,E123/2.2046) + VLOOKUP(TRUNC(IF($D$2="KGS",D123*22.046,D123*10)),K!$A$2:$Q$5001,  IF(LEFT(C123,1)="F",9,7)),"")</f>
        <v/>
      </c>
    </row>
    <row r="124" spans="6:6" x14ac:dyDescent="0.25">
      <c r="F124" s="12" t="str">
        <f>IFERROR(VLOOKUP(TRUNC(IF($D$2="KGS",D124*22.046,D124*10)),K!$A$2:$Q$5001, IF(LEFT(C124,1)="F",8,6))*IF($E$2="KGS",E124,E124/2.2046) + VLOOKUP(TRUNC(IF($D$2="KGS",D124*22.046,D124*10)),K!$A$2:$Q$5001,  IF(LEFT(C124,1)="F",9,7)),"")</f>
        <v/>
      </c>
    </row>
    <row r="125" spans="6:6" x14ac:dyDescent="0.25">
      <c r="F125" s="12" t="str">
        <f>IFERROR(VLOOKUP(TRUNC(IF($D$2="KGS",D125*22.046,D125*10)),K!$A$2:$Q$5001, IF(LEFT(C125,1)="F",8,6))*IF($E$2="KGS",E125,E125/2.2046) + VLOOKUP(TRUNC(IF($D$2="KGS",D125*22.046,D125*10)),K!$A$2:$Q$5001,  IF(LEFT(C125,1)="F",9,7)),"")</f>
        <v/>
      </c>
    </row>
    <row r="126" spans="6:6" x14ac:dyDescent="0.25">
      <c r="F126" s="12" t="str">
        <f>IFERROR(VLOOKUP(TRUNC(IF($D$2="KGS",D126*22.046,D126*10)),K!$A$2:$Q$5001, IF(LEFT(C126,1)="F",8,6))*IF($E$2="KGS",E126,E126/2.2046) + VLOOKUP(TRUNC(IF($D$2="KGS",D126*22.046,D126*10)),K!$A$2:$Q$5001,  IF(LEFT(C126,1)="F",9,7)),"")</f>
        <v/>
      </c>
    </row>
    <row r="127" spans="6:6" x14ac:dyDescent="0.25">
      <c r="F127" s="12" t="str">
        <f>IFERROR(VLOOKUP(TRUNC(IF($D$2="KGS",D127*22.046,D127*10)),K!$A$2:$Q$5001, IF(LEFT(C127,1)="F",8,6))*IF($E$2="KGS",E127,E127/2.2046) + VLOOKUP(TRUNC(IF($D$2="KGS",D127*22.046,D127*10)),K!$A$2:$Q$5001,  IF(LEFT(C127,1)="F",9,7)),"")</f>
        <v/>
      </c>
    </row>
    <row r="128" spans="6:6" x14ac:dyDescent="0.25">
      <c r="F128" s="12" t="str">
        <f>IFERROR(VLOOKUP(TRUNC(IF($D$2="KGS",D128*22.046,D128*10)),K!$A$2:$Q$5001, IF(LEFT(C128,1)="F",8,6))*IF($E$2="KGS",E128,E128/2.2046) + VLOOKUP(TRUNC(IF($D$2="KGS",D128*22.046,D128*10)),K!$A$2:$Q$5001,  IF(LEFT(C128,1)="F",9,7)),"")</f>
        <v/>
      </c>
    </row>
    <row r="129" spans="6:6" x14ac:dyDescent="0.25">
      <c r="F129" s="12" t="str">
        <f>IFERROR(VLOOKUP(TRUNC(IF($D$2="KGS",D129*22.046,D129*10)),K!$A$2:$Q$5001, IF(LEFT(C129,1)="F",8,6))*IF($E$2="KGS",E129,E129/2.2046) + VLOOKUP(TRUNC(IF($D$2="KGS",D129*22.046,D129*10)),K!$A$2:$Q$5001,  IF(LEFT(C129,1)="F",9,7)),"")</f>
        <v/>
      </c>
    </row>
    <row r="130" spans="6:6" x14ac:dyDescent="0.25">
      <c r="F130" s="12" t="str">
        <f>IFERROR(VLOOKUP(TRUNC(IF($D$2="KGS",D130*22.046,D130*10)),K!$A$2:$Q$5001, IF(LEFT(C130,1)="F",8,6))*IF($E$2="KGS",E130,E130/2.2046) + VLOOKUP(TRUNC(IF($D$2="KGS",D130*22.046,D130*10)),K!$A$2:$Q$5001,  IF(LEFT(C130,1)="F",9,7)),"")</f>
        <v/>
      </c>
    </row>
    <row r="131" spans="6:6" x14ac:dyDescent="0.25">
      <c r="F131" s="12" t="str">
        <f>IFERROR(VLOOKUP(TRUNC(IF($D$2="KGS",D131*22.046,D131*10)),K!$A$2:$Q$5001, IF(LEFT(C131,1)="F",8,6))*IF($E$2="KGS",E131,E131/2.2046) + VLOOKUP(TRUNC(IF($D$2="KGS",D131*22.046,D131*10)),K!$A$2:$Q$5001,  IF(LEFT(C131,1)="F",9,7)),"")</f>
        <v/>
      </c>
    </row>
    <row r="132" spans="6:6" x14ac:dyDescent="0.25">
      <c r="F132" s="12" t="str">
        <f>IFERROR(VLOOKUP(TRUNC(IF($D$2="KGS",D132*22.046,D132*10)),K!$A$2:$Q$5001, IF(LEFT(C132,1)="F",8,6))*IF($E$2="KGS",E132,E132/2.2046) + VLOOKUP(TRUNC(IF($D$2="KGS",D132*22.046,D132*10)),K!$A$2:$Q$5001,  IF(LEFT(C132,1)="F",9,7)),"")</f>
        <v/>
      </c>
    </row>
    <row r="133" spans="6:6" x14ac:dyDescent="0.25">
      <c r="F133" s="12" t="str">
        <f>IFERROR(VLOOKUP(TRUNC(IF($D$2="KGS",D133*22.046,D133*10)),K!$A$2:$Q$5001, IF(LEFT(C133,1)="F",8,6))*IF($E$2="KGS",E133,E133/2.2046) + VLOOKUP(TRUNC(IF($D$2="KGS",D133*22.046,D133*10)),K!$A$2:$Q$5001,  IF(LEFT(C133,1)="F",9,7)),"")</f>
        <v/>
      </c>
    </row>
    <row r="134" spans="6:6" x14ac:dyDescent="0.25">
      <c r="F134" s="12" t="str">
        <f>IFERROR(VLOOKUP(TRUNC(IF($D$2="KGS",D134*22.046,D134*10)),K!$A$2:$Q$5001, IF(LEFT(C134,1)="F",8,6))*IF($E$2="KGS",E134,E134/2.2046) + VLOOKUP(TRUNC(IF($D$2="KGS",D134*22.046,D134*10)),K!$A$2:$Q$5001,  IF(LEFT(C134,1)="F",9,7)),"")</f>
        <v/>
      </c>
    </row>
    <row r="135" spans="6:6" x14ac:dyDescent="0.25">
      <c r="F135" s="12" t="str">
        <f>IFERROR(VLOOKUP(TRUNC(IF($D$2="KGS",D135*22.046,D135*10)),K!$A$2:$Q$5001, IF(LEFT(C135,1)="F",8,6))*IF($E$2="KGS",E135,E135/2.2046) + VLOOKUP(TRUNC(IF($D$2="KGS",D135*22.046,D135*10)),K!$A$2:$Q$5001,  IF(LEFT(C135,1)="F",9,7)),"")</f>
        <v/>
      </c>
    </row>
    <row r="136" spans="6:6" x14ac:dyDescent="0.25">
      <c r="F136" s="12" t="str">
        <f>IFERROR(VLOOKUP(TRUNC(IF($D$2="KGS",D136*22.046,D136*10)),K!$A$2:$Q$5001, IF(LEFT(C136,1)="F",8,6))*IF($E$2="KGS",E136,E136/2.2046) + VLOOKUP(TRUNC(IF($D$2="KGS",D136*22.046,D136*10)),K!$A$2:$Q$5001,  IF(LEFT(C136,1)="F",9,7)),"")</f>
        <v/>
      </c>
    </row>
    <row r="137" spans="6:6" x14ac:dyDescent="0.25">
      <c r="F137" s="12" t="str">
        <f>IFERROR(VLOOKUP(TRUNC(IF($D$2="KGS",D137*22.046,D137*10)),K!$A$2:$Q$5001, IF(LEFT(C137,1)="F",8,6))*IF($E$2="KGS",E137,E137/2.2046) + VLOOKUP(TRUNC(IF($D$2="KGS",D137*22.046,D137*10)),K!$A$2:$Q$5001,  IF(LEFT(C137,1)="F",9,7)),"")</f>
        <v/>
      </c>
    </row>
    <row r="138" spans="6:6" x14ac:dyDescent="0.25">
      <c r="F138" s="12" t="str">
        <f>IFERROR(VLOOKUP(TRUNC(IF($D$2="KGS",D138*22.046,D138*10)),K!$A$2:$Q$5001, IF(LEFT(C138,1)="F",8,6))*IF($E$2="KGS",E138,E138/2.2046) + VLOOKUP(TRUNC(IF($D$2="KGS",D138*22.046,D138*10)),K!$A$2:$Q$5001,  IF(LEFT(C138,1)="F",9,7)),"")</f>
        <v/>
      </c>
    </row>
    <row r="139" spans="6:6" x14ac:dyDescent="0.25">
      <c r="F139" s="12" t="str">
        <f>IFERROR(VLOOKUP(TRUNC(IF($D$2="KGS",D139*22.046,D139*10)),K!$A$2:$Q$5001, IF(LEFT(C139,1)="F",8,6))*IF($E$2="KGS",E139,E139/2.2046) + VLOOKUP(TRUNC(IF($D$2="KGS",D139*22.046,D139*10)),K!$A$2:$Q$5001,  IF(LEFT(C139,1)="F",9,7)),"")</f>
        <v/>
      </c>
    </row>
    <row r="140" spans="6:6" x14ac:dyDescent="0.25">
      <c r="F140" s="12" t="str">
        <f>IFERROR(VLOOKUP(TRUNC(IF($D$2="KGS",D140*22.046,D140*10)),K!$A$2:$Q$5001, IF(LEFT(C140,1)="F",8,6))*IF($E$2="KGS",E140,E140/2.2046) + VLOOKUP(TRUNC(IF($D$2="KGS",D140*22.046,D140*10)),K!$A$2:$Q$5001,  IF(LEFT(C140,1)="F",9,7)),"")</f>
        <v/>
      </c>
    </row>
    <row r="141" spans="6:6" x14ac:dyDescent="0.25">
      <c r="F141" s="12" t="str">
        <f>IFERROR(VLOOKUP(TRUNC(IF($D$2="KGS",D141*22.046,D141*10)),K!$A$2:$Q$5001, IF(LEFT(C141,1)="F",8,6))*IF($E$2="KGS",E141,E141/2.2046) + VLOOKUP(TRUNC(IF($D$2="KGS",D141*22.046,D141*10)),K!$A$2:$Q$5001,  IF(LEFT(C141,1)="F",9,7)),"")</f>
        <v/>
      </c>
    </row>
    <row r="142" spans="6:6" x14ac:dyDescent="0.25">
      <c r="F142" s="12" t="str">
        <f>IFERROR(VLOOKUP(TRUNC(IF($D$2="KGS",D142*22.046,D142*10)),K!$A$2:$Q$5001, IF(LEFT(C142,1)="F",8,6))*IF($E$2="KGS",E142,E142/2.2046) + VLOOKUP(TRUNC(IF($D$2="KGS",D142*22.046,D142*10)),K!$A$2:$Q$5001,  IF(LEFT(C142,1)="F",9,7)),"")</f>
        <v/>
      </c>
    </row>
    <row r="143" spans="6:6" x14ac:dyDescent="0.25">
      <c r="F143" s="12" t="str">
        <f>IFERROR(VLOOKUP(TRUNC(IF($D$2="KGS",D143*22.046,D143*10)),K!$A$2:$Q$5001, IF(LEFT(C143,1)="F",8,6))*IF($E$2="KGS",E143,E143/2.2046) + VLOOKUP(TRUNC(IF($D$2="KGS",D143*22.046,D143*10)),K!$A$2:$Q$5001,  IF(LEFT(C143,1)="F",9,7)),"")</f>
        <v/>
      </c>
    </row>
    <row r="144" spans="6:6" x14ac:dyDescent="0.25">
      <c r="F144" s="12" t="str">
        <f>IFERROR(VLOOKUP(TRUNC(IF($D$2="KGS",D144*22.046,D144*10)),K!$A$2:$Q$5001, IF(LEFT(C144,1)="F",8,6))*IF($E$2="KGS",E144,E144/2.2046) + VLOOKUP(TRUNC(IF($D$2="KGS",D144*22.046,D144*10)),K!$A$2:$Q$5001,  IF(LEFT(C144,1)="F",9,7)),"")</f>
        <v/>
      </c>
    </row>
    <row r="145" spans="6:6" x14ac:dyDescent="0.25">
      <c r="F145" s="12" t="str">
        <f>IFERROR(VLOOKUP(TRUNC(IF($D$2="KGS",D145*22.046,D145*10)),K!$A$2:$Q$5001, IF(LEFT(C145,1)="F",8,6))*IF($E$2="KGS",E145,E145/2.2046) + VLOOKUP(TRUNC(IF($D$2="KGS",D145*22.046,D145*10)),K!$A$2:$Q$5001,  IF(LEFT(C145,1)="F",9,7)),"")</f>
        <v/>
      </c>
    </row>
    <row r="146" spans="6:6" x14ac:dyDescent="0.25">
      <c r="F146" s="12" t="str">
        <f>IFERROR(VLOOKUP(TRUNC(IF($D$2="KGS",D146*22.046,D146*10)),K!$A$2:$Q$5001, IF(LEFT(C146,1)="F",8,6))*IF($E$2="KGS",E146,E146/2.2046) + VLOOKUP(TRUNC(IF($D$2="KGS",D146*22.046,D146*10)),K!$A$2:$Q$5001,  IF(LEFT(C146,1)="F",9,7)),"")</f>
        <v/>
      </c>
    </row>
    <row r="147" spans="6:6" x14ac:dyDescent="0.25">
      <c r="F147" s="12" t="str">
        <f>IFERROR(VLOOKUP(TRUNC(IF($D$2="KGS",D147*22.046,D147*10)),K!$A$2:$Q$5001, IF(LEFT(C147,1)="F",8,6))*IF($E$2="KGS",E147,E147/2.2046) + VLOOKUP(TRUNC(IF($D$2="KGS",D147*22.046,D147*10)),K!$A$2:$Q$5001,  IF(LEFT(C147,1)="F",9,7)),"")</f>
        <v/>
      </c>
    </row>
    <row r="148" spans="6:6" x14ac:dyDescent="0.25">
      <c r="F148" s="12" t="str">
        <f>IFERROR(VLOOKUP(TRUNC(IF($D$2="KGS",D148*22.046,D148*10)),K!$A$2:$Q$5001, IF(LEFT(C148,1)="F",8,6))*IF($E$2="KGS",E148,E148/2.2046) + VLOOKUP(TRUNC(IF($D$2="KGS",D148*22.046,D148*10)),K!$A$2:$Q$5001,  IF(LEFT(C148,1)="F",9,7)),"")</f>
        <v/>
      </c>
    </row>
    <row r="149" spans="6:6" x14ac:dyDescent="0.25">
      <c r="F149" s="12" t="str">
        <f>IFERROR(VLOOKUP(TRUNC(IF($D$2="KGS",D149*22.046,D149*10)),K!$A$2:$Q$5001, IF(LEFT(C149,1)="F",8,6))*IF($E$2="KGS",E149,E149/2.2046) + VLOOKUP(TRUNC(IF($D$2="KGS",D149*22.046,D149*10)),K!$A$2:$Q$5001,  IF(LEFT(C149,1)="F",9,7)),"")</f>
        <v/>
      </c>
    </row>
    <row r="150" spans="6:6" x14ac:dyDescent="0.25">
      <c r="F150" s="12" t="str">
        <f>IFERROR(VLOOKUP(TRUNC(IF($D$2="KGS",D150*22.046,D150*10)),K!$A$2:$Q$5001, IF(LEFT(C150,1)="F",8,6))*IF($E$2="KGS",E150,E150/2.2046) + VLOOKUP(TRUNC(IF($D$2="KGS",D150*22.046,D150*10)),K!$A$2:$Q$5001,  IF(LEFT(C150,1)="F",9,7)),"")</f>
        <v/>
      </c>
    </row>
    <row r="151" spans="6:6" x14ac:dyDescent="0.25">
      <c r="F151" s="12" t="str">
        <f>IFERROR(VLOOKUP(TRUNC(IF($D$2="KGS",D151*22.046,D151*10)),K!$A$2:$Q$5001, IF(LEFT(C151,1)="F",8,6))*IF($E$2="KGS",E151,E151/2.2046) + VLOOKUP(TRUNC(IF($D$2="KGS",D151*22.046,D151*10)),K!$A$2:$Q$5001,  IF(LEFT(C151,1)="F",9,7)),"")</f>
        <v/>
      </c>
    </row>
    <row r="152" spans="6:6" x14ac:dyDescent="0.25">
      <c r="F152" s="12" t="str">
        <f>IFERROR(VLOOKUP(TRUNC(IF($D$2="KGS",D152*22.046,D152*10)),K!$A$2:$Q$5001, IF(LEFT(C152,1)="F",8,6))*IF($E$2="KGS",E152,E152/2.2046) + VLOOKUP(TRUNC(IF($D$2="KGS",D152*22.046,D152*10)),K!$A$2:$Q$5001,  IF(LEFT(C152,1)="F",9,7)),"")</f>
        <v/>
      </c>
    </row>
    <row r="153" spans="6:6" x14ac:dyDescent="0.25">
      <c r="F153" s="12" t="str">
        <f>IFERROR(VLOOKUP(TRUNC(IF($D$2="KGS",D153*22.046,D153*10)),K!$A$2:$Q$5001, IF(LEFT(C153,1)="F",8,6))*IF($E$2="KGS",E153,E153/2.2046) + VLOOKUP(TRUNC(IF($D$2="KGS",D153*22.046,D153*10)),K!$A$2:$Q$5001,  IF(LEFT(C153,1)="F",9,7)),"")</f>
        <v/>
      </c>
    </row>
    <row r="154" spans="6:6" x14ac:dyDescent="0.25">
      <c r="F154" s="12" t="str">
        <f>IFERROR(VLOOKUP(TRUNC(IF($D$2="KGS",D154*22.046,D154*10)),K!$A$2:$Q$5001, IF(LEFT(C154,1)="F",8,6))*IF($E$2="KGS",E154,E154/2.2046) + VLOOKUP(TRUNC(IF($D$2="KGS",D154*22.046,D154*10)),K!$A$2:$Q$5001,  IF(LEFT(C154,1)="F",9,7)),"")</f>
        <v/>
      </c>
    </row>
    <row r="155" spans="6:6" x14ac:dyDescent="0.25">
      <c r="F155" s="12" t="str">
        <f>IFERROR(VLOOKUP(TRUNC(IF($D$2="KGS",D155*22.046,D155*10)),K!$A$2:$Q$5001, IF(LEFT(C155,1)="F",8,6))*IF($E$2="KGS",E155,E155/2.2046) + VLOOKUP(TRUNC(IF($D$2="KGS",D155*22.046,D155*10)),K!$A$2:$Q$5001,  IF(LEFT(C155,1)="F",9,7)),"")</f>
        <v/>
      </c>
    </row>
    <row r="156" spans="6:6" x14ac:dyDescent="0.25">
      <c r="F156" s="12" t="str">
        <f>IFERROR(VLOOKUP(TRUNC(IF($D$2="KGS",D156*22.046,D156*10)),K!$A$2:$Q$5001, IF(LEFT(C156,1)="F",8,6))*IF($E$2="KGS",E156,E156/2.2046) + VLOOKUP(TRUNC(IF($D$2="KGS",D156*22.046,D156*10)),K!$A$2:$Q$5001,  IF(LEFT(C156,1)="F",9,7)),"")</f>
        <v/>
      </c>
    </row>
    <row r="157" spans="6:6" x14ac:dyDescent="0.25">
      <c r="F157" s="12" t="str">
        <f>IFERROR(VLOOKUP(TRUNC(IF($D$2="KGS",D157*22.046,D157*10)),K!$A$2:$Q$5001, IF(LEFT(C157,1)="F",8,6))*IF($E$2="KGS",E157,E157/2.2046) + VLOOKUP(TRUNC(IF($D$2="KGS",D157*22.046,D157*10)),K!$A$2:$Q$5001,  IF(LEFT(C157,1)="F",9,7)),"")</f>
        <v/>
      </c>
    </row>
    <row r="158" spans="6:6" x14ac:dyDescent="0.25">
      <c r="F158" s="12" t="str">
        <f>IFERROR(VLOOKUP(TRUNC(IF($D$2="KGS",D158*22.046,D158*10)),K!$A$2:$Q$5001, IF(LEFT(C158,1)="F",8,6))*IF($E$2="KGS",E158,E158/2.2046) + VLOOKUP(TRUNC(IF($D$2="KGS",D158*22.046,D158*10)),K!$A$2:$Q$5001,  IF(LEFT(C158,1)="F",9,7)),"")</f>
        <v/>
      </c>
    </row>
    <row r="159" spans="6:6" x14ac:dyDescent="0.25">
      <c r="F159" s="12" t="str">
        <f>IFERROR(VLOOKUP(TRUNC(IF($D$2="KGS",D159*22.046,D159*10)),K!$A$2:$Q$5001, IF(LEFT(C159,1)="F",8,6))*IF($E$2="KGS",E159,E159/2.2046) + VLOOKUP(TRUNC(IF($D$2="KGS",D159*22.046,D159*10)),K!$A$2:$Q$5001,  IF(LEFT(C159,1)="F",9,7)),"")</f>
        <v/>
      </c>
    </row>
    <row r="160" spans="6:6" x14ac:dyDescent="0.25">
      <c r="F160" s="12" t="str">
        <f>IFERROR(VLOOKUP(TRUNC(IF($D$2="KGS",D160*22.046,D160*10)),K!$A$2:$Q$5001, IF(LEFT(C160,1)="F",8,6))*IF($E$2="KGS",E160,E160/2.2046) + VLOOKUP(TRUNC(IF($D$2="KGS",D160*22.046,D160*10)),K!$A$2:$Q$5001,  IF(LEFT(C160,1)="F",9,7)),"")</f>
        <v/>
      </c>
    </row>
    <row r="161" spans="6:6" x14ac:dyDescent="0.25">
      <c r="F161" s="12" t="str">
        <f>IFERROR(VLOOKUP(TRUNC(IF($D$2="KGS",D161*22.046,D161*10)),K!$A$2:$Q$5001, IF(LEFT(C161,1)="F",8,6))*IF($E$2="KGS",E161,E161/2.2046) + VLOOKUP(TRUNC(IF($D$2="KGS",D161*22.046,D161*10)),K!$A$2:$Q$5001,  IF(LEFT(C161,1)="F",9,7)),"")</f>
        <v/>
      </c>
    </row>
    <row r="162" spans="6:6" x14ac:dyDescent="0.25">
      <c r="F162" s="12" t="str">
        <f>IFERROR(VLOOKUP(TRUNC(IF($D$2="KGS",D162*22.046,D162*10)),K!$A$2:$Q$5001, IF(LEFT(C162,1)="F",8,6))*IF($E$2="KGS",E162,E162/2.2046) + VLOOKUP(TRUNC(IF($D$2="KGS",D162*22.046,D162*10)),K!$A$2:$Q$5001,  IF(LEFT(C162,1)="F",9,7)),"")</f>
        <v/>
      </c>
    </row>
    <row r="163" spans="6:6" x14ac:dyDescent="0.25">
      <c r="F163" s="12" t="str">
        <f>IFERROR(VLOOKUP(TRUNC(IF($D$2="KGS",D163*22.046,D163*10)),K!$A$2:$Q$5001, IF(LEFT(C163,1)="F",8,6))*IF($E$2="KGS",E163,E163/2.2046) + VLOOKUP(TRUNC(IF($D$2="KGS",D163*22.046,D163*10)),K!$A$2:$Q$5001,  IF(LEFT(C163,1)="F",9,7)),"")</f>
        <v/>
      </c>
    </row>
    <row r="164" spans="6:6" x14ac:dyDescent="0.25">
      <c r="F164" s="12" t="str">
        <f>IFERROR(VLOOKUP(TRUNC(IF($D$2="KGS",D164*22.046,D164*10)),K!$A$2:$Q$5001, IF(LEFT(C164,1)="F",8,6))*IF($E$2="KGS",E164,E164/2.2046) + VLOOKUP(TRUNC(IF($D$2="KGS",D164*22.046,D164*10)),K!$A$2:$Q$5001,  IF(LEFT(C164,1)="F",9,7)),"")</f>
        <v/>
      </c>
    </row>
    <row r="165" spans="6:6" x14ac:dyDescent="0.25">
      <c r="F165" s="12" t="str">
        <f>IFERROR(VLOOKUP(TRUNC(IF($D$2="KGS",D165*22.046,D165*10)),K!$A$2:$Q$5001, IF(LEFT(C165,1)="F",8,6))*IF($E$2="KGS",E165,E165/2.2046) + VLOOKUP(TRUNC(IF($D$2="KGS",D165*22.046,D165*10)),K!$A$2:$Q$5001,  IF(LEFT(C165,1)="F",9,7)),"")</f>
        <v/>
      </c>
    </row>
    <row r="166" spans="6:6" x14ac:dyDescent="0.25">
      <c r="F166" s="12" t="str">
        <f>IFERROR(VLOOKUP(TRUNC(IF($D$2="KGS",D166*22.046,D166*10)),K!$A$2:$Q$5001, IF(LEFT(C166,1)="F",8,6))*IF($E$2="KGS",E166,E166/2.2046) + VLOOKUP(TRUNC(IF($D$2="KGS",D166*22.046,D166*10)),K!$A$2:$Q$5001,  IF(LEFT(C166,1)="F",9,7)),"")</f>
        <v/>
      </c>
    </row>
    <row r="167" spans="6:6" x14ac:dyDescent="0.25">
      <c r="F167" s="12" t="str">
        <f>IFERROR(VLOOKUP(TRUNC(IF($D$2="KGS",D167*22.046,D167*10)),K!$A$2:$Q$5001, IF(LEFT(C167,1)="F",8,6))*IF($E$2="KGS",E167,E167/2.2046) + VLOOKUP(TRUNC(IF($D$2="KGS",D167*22.046,D167*10)),K!$A$2:$Q$5001,  IF(LEFT(C167,1)="F",9,7)),"")</f>
        <v/>
      </c>
    </row>
    <row r="168" spans="6:6" x14ac:dyDescent="0.25">
      <c r="F168" s="12" t="str">
        <f>IFERROR(VLOOKUP(TRUNC(IF($D$2="KGS",D168*22.046,D168*10)),K!$A$2:$Q$5001, IF(LEFT(C168,1)="F",8,6))*IF($E$2="KGS",E168,E168/2.2046) + VLOOKUP(TRUNC(IF($D$2="KGS",D168*22.046,D168*10)),K!$A$2:$Q$5001,  IF(LEFT(C168,1)="F",9,7)),"")</f>
        <v/>
      </c>
    </row>
    <row r="169" spans="6:6" x14ac:dyDescent="0.25">
      <c r="F169" s="12" t="str">
        <f>IFERROR(VLOOKUP(TRUNC(IF($D$2="KGS",D169*22.046,D169*10)),K!$A$2:$Q$5001, IF(LEFT(C169,1)="F",8,6))*IF($E$2="KGS",E169,E169/2.2046) + VLOOKUP(TRUNC(IF($D$2="KGS",D169*22.046,D169*10)),K!$A$2:$Q$5001,  IF(LEFT(C169,1)="F",9,7)),"")</f>
        <v/>
      </c>
    </row>
    <row r="170" spans="6:6" x14ac:dyDescent="0.25">
      <c r="F170" s="12" t="str">
        <f>IFERROR(VLOOKUP(TRUNC(IF($D$2="KGS",D170*22.046,D170*10)),K!$A$2:$Q$5001, IF(LEFT(C170,1)="F",8,6))*IF($E$2="KGS",E170,E170/2.2046) + VLOOKUP(TRUNC(IF($D$2="KGS",D170*22.046,D170*10)),K!$A$2:$Q$5001,  IF(LEFT(C170,1)="F",9,7)),"")</f>
        <v/>
      </c>
    </row>
    <row r="171" spans="6:6" x14ac:dyDescent="0.25">
      <c r="F171" s="12" t="str">
        <f>IFERROR(VLOOKUP(TRUNC(IF($D$2="KGS",D171*22.046,D171*10)),K!$A$2:$Q$5001, IF(LEFT(C171,1)="F",8,6))*IF($E$2="KGS",E171,E171/2.2046) + VLOOKUP(TRUNC(IF($D$2="KGS",D171*22.046,D171*10)),K!$A$2:$Q$5001,  IF(LEFT(C171,1)="F",9,7)),"")</f>
        <v/>
      </c>
    </row>
    <row r="172" spans="6:6" x14ac:dyDescent="0.25">
      <c r="F172" s="12" t="str">
        <f>IFERROR(VLOOKUP(TRUNC(IF($D$2="KGS",D172*22.046,D172*10)),K!$A$2:$Q$5001, IF(LEFT(C172,1)="F",8,6))*IF($E$2="KGS",E172,E172/2.2046) + VLOOKUP(TRUNC(IF($D$2="KGS",D172*22.046,D172*10)),K!$A$2:$Q$5001,  IF(LEFT(C172,1)="F",9,7)),"")</f>
        <v/>
      </c>
    </row>
    <row r="173" spans="6:6" x14ac:dyDescent="0.25">
      <c r="F173" s="12" t="str">
        <f>IFERROR(VLOOKUP(TRUNC(IF($D$2="KGS",D173*22.046,D173*10)),K!$A$2:$Q$5001, IF(LEFT(C173,1)="F",8,6))*IF($E$2="KGS",E173,E173/2.2046) + VLOOKUP(TRUNC(IF($D$2="KGS",D173*22.046,D173*10)),K!$A$2:$Q$5001,  IF(LEFT(C173,1)="F",9,7)),"")</f>
        <v/>
      </c>
    </row>
    <row r="174" spans="6:6" x14ac:dyDescent="0.25">
      <c r="F174" s="12" t="str">
        <f>IFERROR(VLOOKUP(TRUNC(IF($D$2="KGS",D174*22.046,D174*10)),K!$A$2:$Q$5001, IF(LEFT(C174,1)="F",8,6))*IF($E$2="KGS",E174,E174/2.2046) + VLOOKUP(TRUNC(IF($D$2="KGS",D174*22.046,D174*10)),K!$A$2:$Q$5001,  IF(LEFT(C174,1)="F",9,7)),"")</f>
        <v/>
      </c>
    </row>
    <row r="175" spans="6:6" x14ac:dyDescent="0.25">
      <c r="F175" s="12" t="str">
        <f>IFERROR(VLOOKUP(TRUNC(IF($D$2="KGS",D175*22.046,D175*10)),K!$A$2:$Q$5001, IF(LEFT(C175,1)="F",8,6))*IF($E$2="KGS",E175,E175/2.2046) + VLOOKUP(TRUNC(IF($D$2="KGS",D175*22.046,D175*10)),K!$A$2:$Q$5001,  IF(LEFT(C175,1)="F",9,7)),"")</f>
        <v/>
      </c>
    </row>
    <row r="176" spans="6:6" x14ac:dyDescent="0.25">
      <c r="F176" s="12" t="str">
        <f>IFERROR(VLOOKUP(TRUNC(IF($D$2="KGS",D176*22.046,D176*10)),K!$A$2:$Q$5001, IF(LEFT(C176,1)="F",8,6))*IF($E$2="KGS",E176,E176/2.2046) + VLOOKUP(TRUNC(IF($D$2="KGS",D176*22.046,D176*10)),K!$A$2:$Q$5001,  IF(LEFT(C176,1)="F",9,7)),"")</f>
        <v/>
      </c>
    </row>
    <row r="177" spans="6:6" x14ac:dyDescent="0.25">
      <c r="F177" s="12" t="str">
        <f>IFERROR(VLOOKUP(TRUNC(IF($D$2="KGS",D177*22.046,D177*10)),K!$A$2:$Q$5001, IF(LEFT(C177,1)="F",8,6))*IF($E$2="KGS",E177,E177/2.2046) + VLOOKUP(TRUNC(IF($D$2="KGS",D177*22.046,D177*10)),K!$A$2:$Q$5001,  IF(LEFT(C177,1)="F",9,7)),"")</f>
        <v/>
      </c>
    </row>
    <row r="178" spans="6:6" x14ac:dyDescent="0.25">
      <c r="F178" s="12" t="str">
        <f>IFERROR(VLOOKUP(TRUNC(IF($D$2="KGS",D178*22.046,D178*10)),K!$A$2:$Q$5001, IF(LEFT(C178,1)="F",8,6))*IF($E$2="KGS",E178,E178/2.2046) + VLOOKUP(TRUNC(IF($D$2="KGS",D178*22.046,D178*10)),K!$A$2:$Q$5001,  IF(LEFT(C178,1)="F",9,7)),"")</f>
        <v/>
      </c>
    </row>
    <row r="179" spans="6:6" x14ac:dyDescent="0.25">
      <c r="F179" s="12" t="str">
        <f>IFERROR(VLOOKUP(TRUNC(IF($D$2="KGS",D179*22.046,D179*10)),K!$A$2:$Q$5001, IF(LEFT(C179,1)="F",8,6))*IF($E$2="KGS",E179,E179/2.2046) + VLOOKUP(TRUNC(IF($D$2="KGS",D179*22.046,D179*10)),K!$A$2:$Q$5001,  IF(LEFT(C179,1)="F",9,7)),"")</f>
        <v/>
      </c>
    </row>
    <row r="180" spans="6:6" x14ac:dyDescent="0.25">
      <c r="F180" s="12" t="str">
        <f>IFERROR(VLOOKUP(TRUNC(IF($D$2="KGS",D180*22.046,D180*10)),K!$A$2:$Q$5001, IF(LEFT(C180,1)="F",8,6))*IF($E$2="KGS",E180,E180/2.2046) + VLOOKUP(TRUNC(IF($D$2="KGS",D180*22.046,D180*10)),K!$A$2:$Q$5001,  IF(LEFT(C180,1)="F",9,7)),"")</f>
        <v/>
      </c>
    </row>
    <row r="181" spans="6:6" x14ac:dyDescent="0.25">
      <c r="F181" s="12" t="str">
        <f>IFERROR(VLOOKUP(TRUNC(IF($D$2="KGS",D181*22.046,D181*10)),K!$A$2:$Q$5001, IF(LEFT(C181,1)="F",8,6))*IF($E$2="KGS",E181,E181/2.2046) + VLOOKUP(TRUNC(IF($D$2="KGS",D181*22.046,D181*10)),K!$A$2:$Q$5001,  IF(LEFT(C181,1)="F",9,7)),"")</f>
        <v/>
      </c>
    </row>
    <row r="182" spans="6:6" x14ac:dyDescent="0.25">
      <c r="F182" s="12" t="str">
        <f>IFERROR(VLOOKUP(TRUNC(IF($D$2="KGS",D182*22.046,D182*10)),K!$A$2:$Q$5001, IF(LEFT(C182,1)="F",8,6))*IF($E$2="KGS",E182,E182/2.2046) + VLOOKUP(TRUNC(IF($D$2="KGS",D182*22.046,D182*10)),K!$A$2:$Q$5001,  IF(LEFT(C182,1)="F",9,7)),"")</f>
        <v/>
      </c>
    </row>
    <row r="183" spans="6:6" x14ac:dyDescent="0.25">
      <c r="F183" s="12" t="str">
        <f>IFERROR(VLOOKUP(TRUNC(IF($D$2="KGS",D183*22.046,D183*10)),K!$A$2:$Q$5001, IF(LEFT(C183,1)="F",8,6))*IF($E$2="KGS",E183,E183/2.2046) + VLOOKUP(TRUNC(IF($D$2="KGS",D183*22.046,D183*10)),K!$A$2:$Q$5001,  IF(LEFT(C183,1)="F",9,7)),"")</f>
        <v/>
      </c>
    </row>
    <row r="184" spans="6:6" x14ac:dyDescent="0.25">
      <c r="F184" s="12" t="str">
        <f>IFERROR(VLOOKUP(TRUNC(IF($D$2="KGS",D184*22.046,D184*10)),K!$A$2:$Q$5001, IF(LEFT(C184,1)="F",8,6))*IF($E$2="KGS",E184,E184/2.2046) + VLOOKUP(TRUNC(IF($D$2="KGS",D184*22.046,D184*10)),K!$A$2:$Q$5001,  IF(LEFT(C184,1)="F",9,7)),"")</f>
        <v/>
      </c>
    </row>
    <row r="185" spans="6:6" x14ac:dyDescent="0.25">
      <c r="F185" s="12" t="str">
        <f>IFERROR(VLOOKUP(TRUNC(IF($D$2="KGS",D185*22.046,D185*10)),K!$A$2:$Q$5001, IF(LEFT(C185,1)="F",8,6))*IF($E$2="KGS",E185,E185/2.2046) + VLOOKUP(TRUNC(IF($D$2="KGS",D185*22.046,D185*10)),K!$A$2:$Q$5001,  IF(LEFT(C185,1)="F",9,7)),"")</f>
        <v/>
      </c>
    </row>
    <row r="186" spans="6:6" x14ac:dyDescent="0.25">
      <c r="F186" s="12" t="str">
        <f>IFERROR(VLOOKUP(TRUNC(IF($D$2="KGS",D186*22.046,D186*10)),K!$A$2:$Q$5001, IF(LEFT(C186,1)="F",8,6))*IF($E$2="KGS",E186,E186/2.2046) + VLOOKUP(TRUNC(IF($D$2="KGS",D186*22.046,D186*10)),K!$A$2:$Q$5001,  IF(LEFT(C186,1)="F",9,7)),"")</f>
        <v/>
      </c>
    </row>
    <row r="187" spans="6:6" x14ac:dyDescent="0.25">
      <c r="F187" s="12" t="str">
        <f>IFERROR(VLOOKUP(TRUNC(IF($D$2="KGS",D187*22.046,D187*10)),K!$A$2:$Q$5001, IF(LEFT(C187,1)="F",8,6))*IF($E$2="KGS",E187,E187/2.2046) + VLOOKUP(TRUNC(IF($D$2="KGS",D187*22.046,D187*10)),K!$A$2:$Q$5001,  IF(LEFT(C187,1)="F",9,7)),"")</f>
        <v/>
      </c>
    </row>
    <row r="188" spans="6:6" x14ac:dyDescent="0.25">
      <c r="F188" s="12" t="str">
        <f>IFERROR(VLOOKUP(TRUNC(IF($D$2="KGS",D188*22.046,D188*10)),K!$A$2:$Q$5001, IF(LEFT(C188,1)="F",8,6))*IF($E$2="KGS",E188,E188/2.2046) + VLOOKUP(TRUNC(IF($D$2="KGS",D188*22.046,D188*10)),K!$A$2:$Q$5001,  IF(LEFT(C188,1)="F",9,7)),"")</f>
        <v/>
      </c>
    </row>
    <row r="189" spans="6:6" x14ac:dyDescent="0.25">
      <c r="F189" s="12" t="str">
        <f>IFERROR(VLOOKUP(TRUNC(IF($D$2="KGS",D189*22.046,D189*10)),K!$A$2:$Q$5001, IF(LEFT(C189,1)="F",8,6))*IF($E$2="KGS",E189,E189/2.2046) + VLOOKUP(TRUNC(IF($D$2="KGS",D189*22.046,D189*10)),K!$A$2:$Q$5001,  IF(LEFT(C189,1)="F",9,7)),"")</f>
        <v/>
      </c>
    </row>
    <row r="190" spans="6:6" x14ac:dyDescent="0.25">
      <c r="F190" s="12" t="str">
        <f>IFERROR(VLOOKUP(TRUNC(IF($D$2="KGS",D190*22.046,D190*10)),K!$A$2:$Q$5001, IF(LEFT(C190,1)="F",8,6))*IF($E$2="KGS",E190,E190/2.2046) + VLOOKUP(TRUNC(IF($D$2="KGS",D190*22.046,D190*10)),K!$A$2:$Q$5001,  IF(LEFT(C190,1)="F",9,7)),"")</f>
        <v/>
      </c>
    </row>
    <row r="191" spans="6:6" x14ac:dyDescent="0.25">
      <c r="F191" s="12" t="str">
        <f>IFERROR(VLOOKUP(TRUNC(IF($D$2="KGS",D191*22.046,D191*10)),K!$A$2:$Q$5001, IF(LEFT(C191,1)="F",8,6))*IF($E$2="KGS",E191,E191/2.2046) + VLOOKUP(TRUNC(IF($D$2="KGS",D191*22.046,D191*10)),K!$A$2:$Q$5001,  IF(LEFT(C191,1)="F",9,7)),"")</f>
        <v/>
      </c>
    </row>
    <row r="192" spans="6:6" x14ac:dyDescent="0.25">
      <c r="F192" s="12" t="str">
        <f>IFERROR(VLOOKUP(TRUNC(IF($D$2="KGS",D192*22.046,D192*10)),K!$A$2:$Q$5001, IF(LEFT(C192,1)="F",8,6))*IF($E$2="KGS",E192,E192/2.2046) + VLOOKUP(TRUNC(IF($D$2="KGS",D192*22.046,D192*10)),K!$A$2:$Q$5001,  IF(LEFT(C192,1)="F",9,7)),"")</f>
        <v/>
      </c>
    </row>
    <row r="193" spans="6:6" x14ac:dyDescent="0.25">
      <c r="F193" s="12" t="str">
        <f>IFERROR(VLOOKUP(TRUNC(IF($D$2="KGS",D193*22.046,D193*10)),K!$A$2:$Q$5001, IF(LEFT(C193,1)="F",8,6))*IF($E$2="KGS",E193,E193/2.2046) + VLOOKUP(TRUNC(IF($D$2="KGS",D193*22.046,D193*10)),K!$A$2:$Q$5001,  IF(LEFT(C193,1)="F",9,7)),"")</f>
        <v/>
      </c>
    </row>
    <row r="194" spans="6:6" x14ac:dyDescent="0.25">
      <c r="F194" s="12" t="str">
        <f>IFERROR(VLOOKUP(TRUNC(IF($D$2="KGS",D194*22.046,D194*10)),K!$A$2:$Q$5001, IF(LEFT(C194,1)="F",8,6))*IF($E$2="KGS",E194,E194/2.2046) + VLOOKUP(TRUNC(IF($D$2="KGS",D194*22.046,D194*10)),K!$A$2:$Q$5001,  IF(LEFT(C194,1)="F",9,7)),"")</f>
        <v/>
      </c>
    </row>
    <row r="195" spans="6:6" x14ac:dyDescent="0.25">
      <c r="F195" s="12" t="str">
        <f>IFERROR(VLOOKUP(TRUNC(IF($D$2="KGS",D195*22.046,D195*10)),K!$A$2:$Q$5001, IF(LEFT(C195,1)="F",8,6))*IF($E$2="KGS",E195,E195/2.2046) + VLOOKUP(TRUNC(IF($D$2="KGS",D195*22.046,D195*10)),K!$A$2:$Q$5001,  IF(LEFT(C195,1)="F",9,7)),"")</f>
        <v/>
      </c>
    </row>
    <row r="196" spans="6:6" x14ac:dyDescent="0.25">
      <c r="F196" s="12" t="str">
        <f>IFERROR(VLOOKUP(TRUNC(IF($D$2="KGS",D196*22.046,D196*10)),K!$A$2:$Q$5001, IF(LEFT(C196,1)="F",8,6))*IF($E$2="KGS",E196,E196/2.2046) + VLOOKUP(TRUNC(IF($D$2="KGS",D196*22.046,D196*10)),K!$A$2:$Q$5001,  IF(LEFT(C196,1)="F",9,7)),"")</f>
        <v/>
      </c>
    </row>
    <row r="197" spans="6:6" x14ac:dyDescent="0.25">
      <c r="F197" s="12" t="str">
        <f>IFERROR(VLOOKUP(TRUNC(IF($D$2="KGS",D197*22.046,D197*10)),K!$A$2:$Q$5001, IF(LEFT(C197,1)="F",8,6))*IF($E$2="KGS",E197,E197/2.2046) + VLOOKUP(TRUNC(IF($D$2="KGS",D197*22.046,D197*10)),K!$A$2:$Q$5001,  IF(LEFT(C197,1)="F",9,7)),"")</f>
        <v/>
      </c>
    </row>
    <row r="198" spans="6:6" x14ac:dyDescent="0.25">
      <c r="F198" s="12" t="str">
        <f>IFERROR(VLOOKUP(TRUNC(IF($D$2="KGS",D198*22.046,D198*10)),K!$A$2:$Q$5001, IF(LEFT(C198,1)="F",8,6))*IF($E$2="KGS",E198,E198/2.2046) + VLOOKUP(TRUNC(IF($D$2="KGS",D198*22.046,D198*10)),K!$A$2:$Q$5001,  IF(LEFT(C198,1)="F",9,7)),"")</f>
        <v/>
      </c>
    </row>
    <row r="199" spans="6:6" x14ac:dyDescent="0.25">
      <c r="F199" s="12" t="str">
        <f>IFERROR(VLOOKUP(TRUNC(IF($D$2="KGS",D199*22.046,D199*10)),K!$A$2:$Q$5001, IF(LEFT(C199,1)="F",8,6))*IF($E$2="KGS",E199,E199/2.2046) + VLOOKUP(TRUNC(IF($D$2="KGS",D199*22.046,D199*10)),K!$A$2:$Q$5001,  IF(LEFT(C199,1)="F",9,7)),"")</f>
        <v/>
      </c>
    </row>
    <row r="200" spans="6:6" x14ac:dyDescent="0.25">
      <c r="F200" s="12" t="str">
        <f>IFERROR(VLOOKUP(TRUNC(IF($D$2="KGS",D200*22.046,D200*10)),K!$A$2:$Q$5001, IF(LEFT(C200,1)="F",8,6))*IF($E$2="KGS",E200,E200/2.2046) + VLOOKUP(TRUNC(IF($D$2="KGS",D200*22.046,D200*10)),K!$A$2:$Q$5001,  IF(LEFT(C200,1)="F",9,7)),"")</f>
        <v/>
      </c>
    </row>
    <row r="201" spans="6:6" x14ac:dyDescent="0.25">
      <c r="F201" s="12" t="str">
        <f>IFERROR(VLOOKUP(TRUNC(IF($D$2="KGS",D201*22.046,D201*10)),K!$A$2:$Q$5001, IF(LEFT(C201,1)="F",8,6))*IF($E$2="KGS",E201,E201/2.2046) + VLOOKUP(TRUNC(IF($D$2="KGS",D201*22.046,D201*10)),K!$A$2:$Q$5001,  IF(LEFT(C201,1)="F",9,7)),"")</f>
        <v/>
      </c>
    </row>
    <row r="202" spans="6:6" x14ac:dyDescent="0.25">
      <c r="F202" s="12" t="str">
        <f>IFERROR(VLOOKUP(TRUNC(IF($D$2="KGS",D202*22.046,D202*10)),K!$A$2:$Q$5001, IF(LEFT(C202,1)="F",8,6))*IF($E$2="KGS",E202,E202/2.2046) + VLOOKUP(TRUNC(IF($D$2="KGS",D202*22.046,D202*10)),K!$A$2:$Q$5001,  IF(LEFT(C202,1)="F",9,7)),"")</f>
        <v/>
      </c>
    </row>
    <row r="203" spans="6:6" x14ac:dyDescent="0.25">
      <c r="F203" s="12" t="str">
        <f>IFERROR(VLOOKUP(TRUNC(IF($D$2="KGS",D203*22.046,D203*10)),K!$A$2:$Q$5001, IF(LEFT(C203,1)="F",8,6))*IF($E$2="KGS",E203,E203/2.2046) + VLOOKUP(TRUNC(IF($D$2="KGS",D203*22.046,D203*10)),K!$A$2:$Q$5001,  IF(LEFT(C203,1)="F",9,7)),"")</f>
        <v/>
      </c>
    </row>
    <row r="204" spans="6:6" x14ac:dyDescent="0.25">
      <c r="F204" s="12" t="str">
        <f>IFERROR(VLOOKUP(TRUNC(IF($D$2="KGS",D204*22.046,D204*10)),K!$A$2:$Q$5001, IF(LEFT(C204,1)="F",8,6))*IF($E$2="KGS",E204,E204/2.2046) + VLOOKUP(TRUNC(IF($D$2="KGS",D204*22.046,D204*10)),K!$A$2:$Q$5001,  IF(LEFT(C204,1)="F",9,7)),"")</f>
        <v/>
      </c>
    </row>
    <row r="205" spans="6:6" x14ac:dyDescent="0.25">
      <c r="F205" s="12" t="str">
        <f>IFERROR(VLOOKUP(TRUNC(IF($D$2="KGS",D205*22.046,D205*10)),K!$A$2:$Q$5001, IF(LEFT(C205,1)="F",8,6))*IF($E$2="KGS",E205,E205/2.2046) + VLOOKUP(TRUNC(IF($D$2="KGS",D205*22.046,D205*10)),K!$A$2:$Q$5001,  IF(LEFT(C205,1)="F",9,7)),"")</f>
        <v/>
      </c>
    </row>
    <row r="206" spans="6:6" x14ac:dyDescent="0.25">
      <c r="F206" s="12" t="str">
        <f>IFERROR(VLOOKUP(TRUNC(IF($D$2="KGS",D206*22.046,D206*10)),K!$A$2:$Q$5001, IF(LEFT(C206,1)="F",8,6))*IF($E$2="KGS",E206,E206/2.2046) + VLOOKUP(TRUNC(IF($D$2="KGS",D206*22.046,D206*10)),K!$A$2:$Q$5001,  IF(LEFT(C206,1)="F",9,7)),"")</f>
        <v/>
      </c>
    </row>
    <row r="207" spans="6:6" x14ac:dyDescent="0.25">
      <c r="F207" s="12" t="str">
        <f>IFERROR(VLOOKUP(TRUNC(IF($D$2="KGS",D207*22.046,D207*10)),K!$A$2:$Q$5001, IF(LEFT(C207,1)="F",8,6))*IF($E$2="KGS",E207,E207/2.2046) + VLOOKUP(TRUNC(IF($D$2="KGS",D207*22.046,D207*10)),K!$A$2:$Q$5001,  IF(LEFT(C207,1)="F",9,7)),"")</f>
        <v/>
      </c>
    </row>
    <row r="208" spans="6:6" x14ac:dyDescent="0.25">
      <c r="F208" s="12" t="str">
        <f>IFERROR(VLOOKUP(TRUNC(IF($D$2="KGS",D208*22.046,D208*10)),K!$A$2:$Q$5001, IF(LEFT(C208,1)="F",8,6))*IF($E$2="KGS",E208,E208/2.2046) + VLOOKUP(TRUNC(IF($D$2="KGS",D208*22.046,D208*10)),K!$A$2:$Q$5001,  IF(LEFT(C208,1)="F",9,7)),"")</f>
        <v/>
      </c>
    </row>
    <row r="209" spans="6:6" x14ac:dyDescent="0.25">
      <c r="F209" s="12" t="str">
        <f>IFERROR(VLOOKUP(TRUNC(IF($D$2="KGS",D209*22.046,D209*10)),K!$A$2:$Q$5001, IF(LEFT(C209,1)="F",8,6))*IF($E$2="KGS",E209,E209/2.2046) + VLOOKUP(TRUNC(IF($D$2="KGS",D209*22.046,D209*10)),K!$A$2:$Q$5001,  IF(LEFT(C209,1)="F",9,7)),"")</f>
        <v/>
      </c>
    </row>
    <row r="210" spans="6:6" x14ac:dyDescent="0.25">
      <c r="F210" s="12" t="str">
        <f>IFERROR(VLOOKUP(TRUNC(IF($D$2="KGS",D210*22.046,D210*10)),K!$A$2:$Q$5001, IF(LEFT(C210,1)="F",8,6))*IF($E$2="KGS",E210,E210/2.2046) + VLOOKUP(TRUNC(IF($D$2="KGS",D210*22.046,D210*10)),K!$A$2:$Q$5001,  IF(LEFT(C210,1)="F",9,7)),"")</f>
        <v/>
      </c>
    </row>
    <row r="211" spans="6:6" x14ac:dyDescent="0.25">
      <c r="F211" s="12" t="str">
        <f>IFERROR(VLOOKUP(TRUNC(IF($D$2="KGS",D211*22.046,D211*10)),K!$A$2:$Q$5001, IF(LEFT(C211,1)="F",8,6))*IF($E$2="KGS",E211,E211/2.2046) + VLOOKUP(TRUNC(IF($D$2="KGS",D211*22.046,D211*10)),K!$A$2:$Q$5001,  IF(LEFT(C211,1)="F",9,7)),"")</f>
        <v/>
      </c>
    </row>
    <row r="212" spans="6:6" x14ac:dyDescent="0.25">
      <c r="F212" s="12" t="str">
        <f>IFERROR(VLOOKUP(TRUNC(IF($D$2="KGS",D212*22.046,D212*10)),K!$A$2:$Q$5001, IF(LEFT(C212,1)="F",8,6))*IF($E$2="KGS",E212,E212/2.2046) + VLOOKUP(TRUNC(IF($D$2="KGS",D212*22.046,D212*10)),K!$A$2:$Q$5001,  IF(LEFT(C212,1)="F",9,7)),"")</f>
        <v/>
      </c>
    </row>
    <row r="213" spans="6:6" x14ac:dyDescent="0.25">
      <c r="F213" s="12" t="str">
        <f>IFERROR(VLOOKUP(TRUNC(IF($D$2="KGS",D213*22.046,D213*10)),K!$A$2:$Q$5001, IF(LEFT(C213,1)="F",8,6))*IF($E$2="KGS",E213,E213/2.2046) + VLOOKUP(TRUNC(IF($D$2="KGS",D213*22.046,D213*10)),K!$A$2:$Q$5001,  IF(LEFT(C213,1)="F",9,7)),"")</f>
        <v/>
      </c>
    </row>
    <row r="214" spans="6:6" x14ac:dyDescent="0.25">
      <c r="F214" s="12" t="str">
        <f>IFERROR(VLOOKUP(TRUNC(IF($D$2="KGS",D214*22.046,D214*10)),K!$A$2:$Q$5001, IF(LEFT(C214,1)="F",8,6))*IF($E$2="KGS",E214,E214/2.2046) + VLOOKUP(TRUNC(IF($D$2="KGS",D214*22.046,D214*10)),K!$A$2:$Q$5001,  IF(LEFT(C214,1)="F",9,7)),"")</f>
        <v/>
      </c>
    </row>
    <row r="215" spans="6:6" x14ac:dyDescent="0.25">
      <c r="F215" s="12" t="str">
        <f>IFERROR(VLOOKUP(TRUNC(IF($D$2="KGS",D215*22.046,D215*10)),K!$A$2:$Q$5001, IF(LEFT(C215,1)="F",8,6))*IF($E$2="KGS",E215,E215/2.2046) + VLOOKUP(TRUNC(IF($D$2="KGS",D215*22.046,D215*10)),K!$A$2:$Q$5001,  IF(LEFT(C215,1)="F",9,7)),"")</f>
        <v/>
      </c>
    </row>
    <row r="216" spans="6:6" x14ac:dyDescent="0.25">
      <c r="F216" s="12" t="str">
        <f>IFERROR(VLOOKUP(TRUNC(IF($D$2="KGS",D216*22.046,D216*10)),K!$A$2:$Q$5001, IF(LEFT(C216,1)="F",8,6))*IF($E$2="KGS",E216,E216/2.2046) + VLOOKUP(TRUNC(IF($D$2="KGS",D216*22.046,D216*10)),K!$A$2:$Q$5001,  IF(LEFT(C216,1)="F",9,7)),"")</f>
        <v/>
      </c>
    </row>
    <row r="217" spans="6:6" x14ac:dyDescent="0.25">
      <c r="F217" s="12" t="str">
        <f>IFERROR(VLOOKUP(TRUNC(IF($D$2="KGS",D217*22.046,D217*10)),K!$A$2:$Q$5001, IF(LEFT(C217,1)="F",8,6))*IF($E$2="KGS",E217,E217/2.2046) + VLOOKUP(TRUNC(IF($D$2="KGS",D217*22.046,D217*10)),K!$A$2:$Q$5001,  IF(LEFT(C217,1)="F",9,7)),"")</f>
        <v/>
      </c>
    </row>
    <row r="218" spans="6:6" x14ac:dyDescent="0.25">
      <c r="F218" s="12" t="str">
        <f>IFERROR(VLOOKUP(TRUNC(IF($D$2="KGS",D218*22.046,D218*10)),K!$A$2:$Q$5001, IF(LEFT(C218,1)="F",8,6))*IF($E$2="KGS",E218,E218/2.2046) + VLOOKUP(TRUNC(IF($D$2="KGS",D218*22.046,D218*10)),K!$A$2:$Q$5001,  IF(LEFT(C218,1)="F",9,7)),"")</f>
        <v/>
      </c>
    </row>
    <row r="219" spans="6:6" x14ac:dyDescent="0.25">
      <c r="F219" s="12" t="str">
        <f>IFERROR(VLOOKUP(TRUNC(IF($D$2="KGS",D219*22.046,D219*10)),K!$A$2:$Q$5001, IF(LEFT(C219,1)="F",8,6))*IF($E$2="KGS",E219,E219/2.2046) + VLOOKUP(TRUNC(IF($D$2="KGS",D219*22.046,D219*10)),K!$A$2:$Q$5001,  IF(LEFT(C219,1)="F",9,7)),"")</f>
        <v/>
      </c>
    </row>
    <row r="220" spans="6:6" x14ac:dyDescent="0.25">
      <c r="F220" s="12" t="str">
        <f>IFERROR(VLOOKUP(TRUNC(IF($D$2="KGS",D220*22.046,D220*10)),K!$A$2:$Q$5001, IF(LEFT(C220,1)="F",8,6))*IF($E$2="KGS",E220,E220/2.2046) + VLOOKUP(TRUNC(IF($D$2="KGS",D220*22.046,D220*10)),K!$A$2:$Q$5001,  IF(LEFT(C220,1)="F",9,7)),"")</f>
        <v/>
      </c>
    </row>
    <row r="221" spans="6:6" x14ac:dyDescent="0.25">
      <c r="F221" s="12" t="str">
        <f>IFERROR(VLOOKUP(TRUNC(IF($D$2="KGS",D221*22.046,D221*10)),K!$A$2:$Q$5001, IF(LEFT(C221,1)="F",8,6))*IF($E$2="KGS",E221,E221/2.2046) + VLOOKUP(TRUNC(IF($D$2="KGS",D221*22.046,D221*10)),K!$A$2:$Q$5001,  IF(LEFT(C221,1)="F",9,7)),"")</f>
        <v/>
      </c>
    </row>
    <row r="222" spans="6:6" x14ac:dyDescent="0.25">
      <c r="F222" s="12" t="str">
        <f>IFERROR(VLOOKUP(TRUNC(IF($D$2="KGS",D222*22.046,D222*10)),K!$A$2:$Q$5001, IF(LEFT(C222,1)="F",8,6))*IF($E$2="KGS",E222,E222/2.2046) + VLOOKUP(TRUNC(IF($D$2="KGS",D222*22.046,D222*10)),K!$A$2:$Q$5001,  IF(LEFT(C222,1)="F",9,7)),"")</f>
        <v/>
      </c>
    </row>
    <row r="223" spans="6:6" x14ac:dyDescent="0.25">
      <c r="F223" s="12" t="str">
        <f>IFERROR(VLOOKUP(TRUNC(IF($D$2="KGS",D223*22.046,D223*10)),K!$A$2:$Q$5001, IF(LEFT(C223,1)="F",8,6))*IF($E$2="KGS",E223,E223/2.2046) + VLOOKUP(TRUNC(IF($D$2="KGS",D223*22.046,D223*10)),K!$A$2:$Q$5001,  IF(LEFT(C223,1)="F",9,7)),"")</f>
        <v/>
      </c>
    </row>
    <row r="224" spans="6:6" x14ac:dyDescent="0.25">
      <c r="F224" s="12" t="str">
        <f>IFERROR(VLOOKUP(TRUNC(IF($D$2="KGS",D224*22.046,D224*10)),K!$A$2:$Q$5001, IF(LEFT(C224,1)="F",8,6))*IF($E$2="KGS",E224,E224/2.2046) + VLOOKUP(TRUNC(IF($D$2="KGS",D224*22.046,D224*10)),K!$A$2:$Q$5001,  IF(LEFT(C224,1)="F",9,7)),"")</f>
        <v/>
      </c>
    </row>
    <row r="225" spans="6:6" x14ac:dyDescent="0.25">
      <c r="F225" s="12" t="str">
        <f>IFERROR(VLOOKUP(TRUNC(IF($D$2="KGS",D225*22.046,D225*10)),K!$A$2:$Q$5001, IF(LEFT(C225,1)="F",8,6))*IF($E$2="KGS",E225,E225/2.2046) + VLOOKUP(TRUNC(IF($D$2="KGS",D225*22.046,D225*10)),K!$A$2:$Q$5001,  IF(LEFT(C225,1)="F",9,7)),"")</f>
        <v/>
      </c>
    </row>
    <row r="226" spans="6:6" x14ac:dyDescent="0.25">
      <c r="F226" s="12" t="str">
        <f>IFERROR(VLOOKUP(TRUNC(IF($D$2="KGS",D226*22.046,D226*10)),K!$A$2:$Q$5001, IF(LEFT(C226,1)="F",8,6))*IF($E$2="KGS",E226,E226/2.2046) + VLOOKUP(TRUNC(IF($D$2="KGS",D226*22.046,D226*10)),K!$A$2:$Q$5001,  IF(LEFT(C226,1)="F",9,7)),"")</f>
        <v/>
      </c>
    </row>
    <row r="227" spans="6:6" x14ac:dyDescent="0.25">
      <c r="F227" s="12" t="str">
        <f>IFERROR(VLOOKUP(TRUNC(IF($D$2="KGS",D227*22.046,D227*10)),K!$A$2:$Q$5001, IF(LEFT(C227,1)="F",8,6))*IF($E$2="KGS",E227,E227/2.2046) + VLOOKUP(TRUNC(IF($D$2="KGS",D227*22.046,D227*10)),K!$A$2:$Q$5001,  IF(LEFT(C227,1)="F",9,7)),"")</f>
        <v/>
      </c>
    </row>
    <row r="228" spans="6:6" x14ac:dyDescent="0.25">
      <c r="F228" s="12" t="str">
        <f>IFERROR(VLOOKUP(TRUNC(IF($D$2="KGS",D228*22.046,D228*10)),K!$A$2:$Q$5001, IF(LEFT(C228,1)="F",8,6))*IF($E$2="KGS",E228,E228/2.2046) + VLOOKUP(TRUNC(IF($D$2="KGS",D228*22.046,D228*10)),K!$A$2:$Q$5001,  IF(LEFT(C228,1)="F",9,7)),"")</f>
        <v/>
      </c>
    </row>
    <row r="229" spans="6:6" x14ac:dyDescent="0.25">
      <c r="F229" s="12" t="str">
        <f>IFERROR(VLOOKUP(TRUNC(IF($D$2="KGS",D229*22.046,D229*10)),K!$A$2:$Q$5001, IF(LEFT(C229,1)="F",8,6))*IF($E$2="KGS",E229,E229/2.2046) + VLOOKUP(TRUNC(IF($D$2="KGS",D229*22.046,D229*10)),K!$A$2:$Q$5001,  IF(LEFT(C229,1)="F",9,7)),"")</f>
        <v/>
      </c>
    </row>
    <row r="230" spans="6:6" x14ac:dyDescent="0.25">
      <c r="F230" s="12" t="str">
        <f>IFERROR(VLOOKUP(TRUNC(IF($D$2="KGS",D230*22.046,D230*10)),K!$A$2:$Q$5001, IF(LEFT(C230,1)="F",8,6))*IF($E$2="KGS",E230,E230/2.2046) + VLOOKUP(TRUNC(IF($D$2="KGS",D230*22.046,D230*10)),K!$A$2:$Q$5001,  IF(LEFT(C230,1)="F",9,7)),"")</f>
        <v/>
      </c>
    </row>
    <row r="231" spans="6:6" x14ac:dyDescent="0.25">
      <c r="F231" s="12" t="str">
        <f>IFERROR(VLOOKUP(TRUNC(IF($D$2="KGS",D231*22.046,D231*10)),K!$A$2:$Q$5001, IF(LEFT(C231,1)="F",8,6))*IF($E$2="KGS",E231,E231/2.2046) + VLOOKUP(TRUNC(IF($D$2="KGS",D231*22.046,D231*10)),K!$A$2:$Q$5001,  IF(LEFT(C231,1)="F",9,7)),"")</f>
        <v/>
      </c>
    </row>
    <row r="232" spans="6:6" x14ac:dyDescent="0.25">
      <c r="F232" s="12" t="str">
        <f>IFERROR(VLOOKUP(TRUNC(IF($D$2="KGS",D232*22.046,D232*10)),K!$A$2:$Q$5001, IF(LEFT(C232,1)="F",8,6))*IF($E$2="KGS",E232,E232/2.2046) + VLOOKUP(TRUNC(IF($D$2="KGS",D232*22.046,D232*10)),K!$A$2:$Q$5001,  IF(LEFT(C232,1)="F",9,7)),"")</f>
        <v/>
      </c>
    </row>
    <row r="233" spans="6:6" x14ac:dyDescent="0.25">
      <c r="F233" s="12" t="str">
        <f>IFERROR(VLOOKUP(TRUNC(IF($D$2="KGS",D233*22.046,D233*10)),K!$A$2:$Q$5001, IF(LEFT(C233,1)="F",8,6))*IF($E$2="KGS",E233,E233/2.2046) + VLOOKUP(TRUNC(IF($D$2="KGS",D233*22.046,D233*10)),K!$A$2:$Q$5001,  IF(LEFT(C233,1)="F",9,7)),"")</f>
        <v/>
      </c>
    </row>
    <row r="234" spans="6:6" x14ac:dyDescent="0.25">
      <c r="F234" s="12" t="str">
        <f>IFERROR(VLOOKUP(TRUNC(IF($D$2="KGS",D234*22.046,D234*10)),K!$A$2:$Q$5001, IF(LEFT(C234,1)="F",8,6))*IF($E$2="KGS",E234,E234/2.2046) + VLOOKUP(TRUNC(IF($D$2="KGS",D234*22.046,D234*10)),K!$A$2:$Q$5001,  IF(LEFT(C234,1)="F",9,7)),"")</f>
        <v/>
      </c>
    </row>
    <row r="235" spans="6:6" x14ac:dyDescent="0.25">
      <c r="F235" s="12" t="str">
        <f>IFERROR(VLOOKUP(TRUNC(IF($D$2="KGS",D235*22.046,D235*10)),K!$A$2:$Q$5001, IF(LEFT(C235,1)="F",8,6))*IF($E$2="KGS",E235,E235/2.2046) + VLOOKUP(TRUNC(IF($D$2="KGS",D235*22.046,D235*10)),K!$A$2:$Q$5001,  IF(LEFT(C235,1)="F",9,7)),"")</f>
        <v/>
      </c>
    </row>
    <row r="236" spans="6:6" x14ac:dyDescent="0.25">
      <c r="F236" s="12" t="str">
        <f>IFERROR(VLOOKUP(TRUNC(IF($D$2="KGS",D236*22.046,D236*10)),K!$A$2:$Q$5001, IF(LEFT(C236,1)="F",8,6))*IF($E$2="KGS",E236,E236/2.2046) + VLOOKUP(TRUNC(IF($D$2="KGS",D236*22.046,D236*10)),K!$A$2:$Q$5001,  IF(LEFT(C236,1)="F",9,7)),"")</f>
        <v/>
      </c>
    </row>
    <row r="237" spans="6:6" x14ac:dyDescent="0.25">
      <c r="F237" s="12" t="str">
        <f>IFERROR(VLOOKUP(TRUNC(IF($D$2="KGS",D237*22.046,D237*10)),K!$A$2:$Q$5001, IF(LEFT(C237,1)="F",8,6))*IF($E$2="KGS",E237,E237/2.2046) + VLOOKUP(TRUNC(IF($D$2="KGS",D237*22.046,D237*10)),K!$A$2:$Q$5001,  IF(LEFT(C237,1)="F",9,7)),"")</f>
        <v/>
      </c>
    </row>
    <row r="238" spans="6:6" x14ac:dyDescent="0.25">
      <c r="F238" s="12" t="str">
        <f>IFERROR(VLOOKUP(TRUNC(IF($D$2="KGS",D238*22.046,D238*10)),K!$A$2:$Q$5001, IF(LEFT(C238,1)="F",8,6))*IF($E$2="KGS",E238,E238/2.2046) + VLOOKUP(TRUNC(IF($D$2="KGS",D238*22.046,D238*10)),K!$A$2:$Q$5001,  IF(LEFT(C238,1)="F",9,7)),"")</f>
        <v/>
      </c>
    </row>
    <row r="239" spans="6:6" x14ac:dyDescent="0.25">
      <c r="F239" s="12" t="str">
        <f>IFERROR(VLOOKUP(TRUNC(IF($D$2="KGS",D239*22.046,D239*10)),K!$A$2:$Q$5001, IF(LEFT(C239,1)="F",8,6))*IF($E$2="KGS",E239,E239/2.2046) + VLOOKUP(TRUNC(IF($D$2="KGS",D239*22.046,D239*10)),K!$A$2:$Q$5001,  IF(LEFT(C239,1)="F",9,7)),"")</f>
        <v/>
      </c>
    </row>
    <row r="240" spans="6:6" x14ac:dyDescent="0.25">
      <c r="F240" s="12" t="str">
        <f>IFERROR(VLOOKUP(TRUNC(IF($D$2="KGS",D240*22.046,D240*10)),K!$A$2:$Q$5001, IF(LEFT(C240,1)="F",8,6))*IF($E$2="KGS",E240,E240/2.2046) + VLOOKUP(TRUNC(IF($D$2="KGS",D240*22.046,D240*10)),K!$A$2:$Q$5001,  IF(LEFT(C240,1)="F",9,7)),"")</f>
        <v/>
      </c>
    </row>
    <row r="241" spans="6:6" x14ac:dyDescent="0.25">
      <c r="F241" s="12" t="str">
        <f>IFERROR(VLOOKUP(TRUNC(IF($D$2="KGS",D241*22.046,D241*10)),K!$A$2:$Q$5001, IF(LEFT(C241,1)="F",8,6))*IF($E$2="KGS",E241,E241/2.2046) + VLOOKUP(TRUNC(IF($D$2="KGS",D241*22.046,D241*10)),K!$A$2:$Q$5001,  IF(LEFT(C241,1)="F",9,7)),"")</f>
        <v/>
      </c>
    </row>
    <row r="242" spans="6:6" x14ac:dyDescent="0.25">
      <c r="F242" s="12" t="str">
        <f>IFERROR(VLOOKUP(TRUNC(IF($D$2="KGS",D242*22.046,D242*10)),K!$A$2:$Q$5001, IF(LEFT(C242,1)="F",8,6))*IF($E$2="KGS",E242,E242/2.2046) + VLOOKUP(TRUNC(IF($D$2="KGS",D242*22.046,D242*10)),K!$A$2:$Q$5001,  IF(LEFT(C242,1)="F",9,7)),"")</f>
        <v/>
      </c>
    </row>
    <row r="243" spans="6:6" x14ac:dyDescent="0.25">
      <c r="F243" s="12" t="str">
        <f>IFERROR(VLOOKUP(TRUNC(IF($D$2="KGS",D243*22.046,D243*10)),K!$A$2:$Q$5001, IF(LEFT(C243,1)="F",8,6))*IF($E$2="KGS",E243,E243/2.2046) + VLOOKUP(TRUNC(IF($D$2="KGS",D243*22.046,D243*10)),K!$A$2:$Q$5001,  IF(LEFT(C243,1)="F",9,7)),"")</f>
        <v/>
      </c>
    </row>
    <row r="244" spans="6:6" x14ac:dyDescent="0.25">
      <c r="F244" s="12" t="str">
        <f>IFERROR(VLOOKUP(TRUNC(IF($D$2="KGS",D244*22.046,D244*10)),K!$A$2:$Q$5001, IF(LEFT(C244,1)="F",8,6))*IF($E$2="KGS",E244,E244/2.2046) + VLOOKUP(TRUNC(IF($D$2="KGS",D244*22.046,D244*10)),K!$A$2:$Q$5001,  IF(LEFT(C244,1)="F",9,7)),"")</f>
        <v/>
      </c>
    </row>
    <row r="245" spans="6:6" x14ac:dyDescent="0.25">
      <c r="F245" s="12" t="str">
        <f>IFERROR(VLOOKUP(TRUNC(IF($D$2="KGS",D245*22.046,D245*10)),K!$A$2:$Q$5001, IF(LEFT(C245,1)="F",8,6))*IF($E$2="KGS",E245,E245/2.2046) + VLOOKUP(TRUNC(IF($D$2="KGS",D245*22.046,D245*10)),K!$A$2:$Q$5001,  IF(LEFT(C245,1)="F",9,7)),"")</f>
        <v/>
      </c>
    </row>
    <row r="246" spans="6:6" x14ac:dyDescent="0.25">
      <c r="F246" s="12" t="str">
        <f>IFERROR(VLOOKUP(TRUNC(IF($D$2="KGS",D246*22.046,D246*10)),K!$A$2:$Q$5001, IF(LEFT(C246,1)="F",8,6))*IF($E$2="KGS",E246,E246/2.2046) + VLOOKUP(TRUNC(IF($D$2="KGS",D246*22.046,D246*10)),K!$A$2:$Q$5001,  IF(LEFT(C246,1)="F",9,7)),"")</f>
        <v/>
      </c>
    </row>
    <row r="247" spans="6:6" x14ac:dyDescent="0.25">
      <c r="F247" s="12" t="str">
        <f>IFERROR(VLOOKUP(TRUNC(IF($D$2="KGS",D247*22.046,D247*10)),K!$A$2:$Q$5001, IF(LEFT(C247,1)="F",8,6))*IF($E$2="KGS",E247,E247/2.2046) + VLOOKUP(TRUNC(IF($D$2="KGS",D247*22.046,D247*10)),K!$A$2:$Q$5001,  IF(LEFT(C247,1)="F",9,7)),"")</f>
        <v/>
      </c>
    </row>
    <row r="248" spans="6:6" x14ac:dyDescent="0.25">
      <c r="F248" s="12" t="str">
        <f>IFERROR(VLOOKUP(TRUNC(IF($D$2="KGS",D248*22.046,D248*10)),K!$A$2:$Q$5001, IF(LEFT(C248,1)="F",8,6))*IF($E$2="KGS",E248,E248/2.2046) + VLOOKUP(TRUNC(IF($D$2="KGS",D248*22.046,D248*10)),K!$A$2:$Q$5001,  IF(LEFT(C248,1)="F",9,7)),"")</f>
        <v/>
      </c>
    </row>
    <row r="249" spans="6:6" x14ac:dyDescent="0.25">
      <c r="F249" s="12" t="str">
        <f>IFERROR(VLOOKUP(TRUNC(IF($D$2="KGS",D249*22.046,D249*10)),K!$A$2:$Q$5001, IF(LEFT(C249,1)="F",8,6))*IF($E$2="KGS",E249,E249/2.2046) + VLOOKUP(TRUNC(IF($D$2="KGS",D249*22.046,D249*10)),K!$A$2:$Q$5001,  IF(LEFT(C249,1)="F",9,7)),"")</f>
        <v/>
      </c>
    </row>
    <row r="250" spans="6:6" x14ac:dyDescent="0.25">
      <c r="F250" s="12" t="str">
        <f>IFERROR(VLOOKUP(TRUNC(IF($D$2="KGS",D250*22.046,D250*10)),K!$A$2:$Q$5001, IF(LEFT(C250,1)="F",8,6))*IF($E$2="KGS",E250,E250/2.2046) + VLOOKUP(TRUNC(IF($D$2="KGS",D250*22.046,D250*10)),K!$A$2:$Q$5001,  IF(LEFT(C250,1)="F",9,7)),"")</f>
        <v/>
      </c>
    </row>
    <row r="251" spans="6:6" x14ac:dyDescent="0.25">
      <c r="F251" s="12" t="str">
        <f>IFERROR(VLOOKUP(TRUNC(IF($D$2="KGS",D251*22.046,D251*10)),K!$A$2:$Q$5001, IF(LEFT(C251,1)="F",8,6))*IF($E$2="KGS",E251,E251/2.2046) + VLOOKUP(TRUNC(IF($D$2="KGS",D251*22.046,D251*10)),K!$A$2:$Q$5001,  IF(LEFT(C251,1)="F",9,7)),"")</f>
        <v/>
      </c>
    </row>
    <row r="252" spans="6:6" x14ac:dyDescent="0.25">
      <c r="F252" s="12" t="str">
        <f>IFERROR(VLOOKUP(TRUNC(IF($D$2="KGS",D252*22.046,D252*10)),K!$A$2:$Q$5001, IF(LEFT(C252,1)="F",8,6))*IF($E$2="KGS",E252,E252/2.2046) + VLOOKUP(TRUNC(IF($D$2="KGS",D252*22.046,D252*10)),K!$A$2:$Q$5001,  IF(LEFT(C252,1)="F",9,7)),"")</f>
        <v/>
      </c>
    </row>
    <row r="253" spans="6:6" x14ac:dyDescent="0.25">
      <c r="F253" s="12" t="str">
        <f>IFERROR(VLOOKUP(TRUNC(IF($D$2="KGS",D253*22.046,D253*10)),K!$A$2:$Q$5001, IF(LEFT(C253,1)="F",8,6))*IF($E$2="KGS",E253,E253/2.2046) + VLOOKUP(TRUNC(IF($D$2="KGS",D253*22.046,D253*10)),K!$A$2:$Q$5001,  IF(LEFT(C253,1)="F",9,7)),"")</f>
        <v/>
      </c>
    </row>
    <row r="254" spans="6:6" x14ac:dyDescent="0.25">
      <c r="F254" s="12" t="str">
        <f>IFERROR(VLOOKUP(TRUNC(IF($D$2="KGS",D254*22.046,D254*10)),K!$A$2:$Q$5001, IF(LEFT(C254,1)="F",8,6))*IF($E$2="KGS",E254,E254/2.2046) + VLOOKUP(TRUNC(IF($D$2="KGS",D254*22.046,D254*10)),K!$A$2:$Q$5001,  IF(LEFT(C254,1)="F",9,7)),"")</f>
        <v/>
      </c>
    </row>
    <row r="255" spans="6:6" x14ac:dyDescent="0.25">
      <c r="F255" s="12" t="str">
        <f>IFERROR(VLOOKUP(TRUNC(IF($D$2="KGS",D255*22.046,D255*10)),K!$A$2:$Q$5001, IF(LEFT(C255,1)="F",8,6))*IF($E$2="KGS",E255,E255/2.2046) + VLOOKUP(TRUNC(IF($D$2="KGS",D255*22.046,D255*10)),K!$A$2:$Q$5001,  IF(LEFT(C255,1)="F",9,7)),"")</f>
        <v/>
      </c>
    </row>
    <row r="256" spans="6:6" x14ac:dyDescent="0.25">
      <c r="F256" s="12" t="str">
        <f>IFERROR(VLOOKUP(TRUNC(IF($D$2="KGS",D256*22.046,D256*10)),K!$A$2:$Q$5001, IF(LEFT(C256,1)="F",8,6))*IF($E$2="KGS",E256,E256/2.2046) + VLOOKUP(TRUNC(IF($D$2="KGS",D256*22.046,D256*10)),K!$A$2:$Q$5001,  IF(LEFT(C256,1)="F",9,7)),"")</f>
        <v/>
      </c>
    </row>
    <row r="257" spans="6:6" x14ac:dyDescent="0.25">
      <c r="F257" s="12" t="str">
        <f>IFERROR(VLOOKUP(TRUNC(IF($D$2="KGS",D257*22.046,D257*10)),K!$A$2:$Q$5001, IF(LEFT(C257,1)="F",8,6))*IF($E$2="KGS",E257,E257/2.2046) + VLOOKUP(TRUNC(IF($D$2="KGS",D257*22.046,D257*10)),K!$A$2:$Q$5001,  IF(LEFT(C257,1)="F",9,7)),"")</f>
        <v/>
      </c>
    </row>
    <row r="258" spans="6:6" x14ac:dyDescent="0.25">
      <c r="F258" s="12" t="str">
        <f>IFERROR(VLOOKUP(TRUNC(IF($D$2="KGS",D258*22.046,D258*10)),K!$A$2:$Q$5001, IF(LEFT(C258,1)="F",8,6))*IF($E$2="KGS",E258,E258/2.2046) + VLOOKUP(TRUNC(IF($D$2="KGS",D258*22.046,D258*10)),K!$A$2:$Q$5001,  IF(LEFT(C258,1)="F",9,7)),"")</f>
        <v/>
      </c>
    </row>
    <row r="259" spans="6:6" x14ac:dyDescent="0.25">
      <c r="F259" s="12" t="str">
        <f>IFERROR(VLOOKUP(TRUNC(IF($D$2="KGS",D259*22.046,D259*10)),K!$A$2:$Q$5001, IF(LEFT(C259,1)="F",8,6))*IF($E$2="KGS",E259,E259/2.2046) + VLOOKUP(TRUNC(IF($D$2="KGS",D259*22.046,D259*10)),K!$A$2:$Q$5001,  IF(LEFT(C259,1)="F",9,7)),"")</f>
        <v/>
      </c>
    </row>
    <row r="260" spans="6:6" x14ac:dyDescent="0.25">
      <c r="F260" s="12" t="str">
        <f>IFERROR(VLOOKUP(TRUNC(IF($D$2="KGS",D260*22.046,D260*10)),K!$A$2:$Q$5001, IF(LEFT(C260,1)="F",8,6))*IF($E$2="KGS",E260,E260/2.2046) + VLOOKUP(TRUNC(IF($D$2="KGS",D260*22.046,D260*10)),K!$A$2:$Q$5001,  IF(LEFT(C260,1)="F",9,7)),"")</f>
        <v/>
      </c>
    </row>
    <row r="261" spans="6:6" x14ac:dyDescent="0.25">
      <c r="F261" s="12" t="str">
        <f>IFERROR(VLOOKUP(TRUNC(IF($D$2="KGS",D261*22.046,D261*10)),K!$A$2:$Q$5001, IF(LEFT(C261,1)="F",8,6))*IF($E$2="KGS",E261,E261/2.2046) + VLOOKUP(TRUNC(IF($D$2="KGS",D261*22.046,D261*10)),K!$A$2:$Q$5001,  IF(LEFT(C261,1)="F",9,7)),"")</f>
        <v/>
      </c>
    </row>
    <row r="262" spans="6:6" x14ac:dyDescent="0.25">
      <c r="F262" s="12" t="str">
        <f>IFERROR(VLOOKUP(TRUNC(IF($D$2="KGS",D262*22.046,D262*10)),K!$A$2:$Q$5001, IF(LEFT(C262,1)="F",8,6))*IF($E$2="KGS",E262,E262/2.2046) + VLOOKUP(TRUNC(IF($D$2="KGS",D262*22.046,D262*10)),K!$A$2:$Q$5001,  IF(LEFT(C262,1)="F",9,7)),"")</f>
        <v/>
      </c>
    </row>
    <row r="263" spans="6:6" x14ac:dyDescent="0.25">
      <c r="F263" s="12" t="str">
        <f>IFERROR(VLOOKUP(TRUNC(IF($D$2="KGS",D263*22.046,D263*10)),K!$A$2:$Q$5001, IF(LEFT(C263,1)="F",8,6))*IF($E$2="KGS",E263,E263/2.2046) + VLOOKUP(TRUNC(IF($D$2="KGS",D263*22.046,D263*10)),K!$A$2:$Q$5001,  IF(LEFT(C263,1)="F",9,7)),"")</f>
        <v/>
      </c>
    </row>
    <row r="264" spans="6:6" x14ac:dyDescent="0.25">
      <c r="F264" s="12" t="str">
        <f>IFERROR(VLOOKUP(TRUNC(IF($D$2="KGS",D264*22.046,D264*10)),K!$A$2:$Q$5001, IF(LEFT(C264,1)="F",8,6))*IF($E$2="KGS",E264,E264/2.2046) + VLOOKUP(TRUNC(IF($D$2="KGS",D264*22.046,D264*10)),K!$A$2:$Q$5001,  IF(LEFT(C264,1)="F",9,7)),"")</f>
        <v/>
      </c>
    </row>
    <row r="265" spans="6:6" x14ac:dyDescent="0.25">
      <c r="F265" s="12" t="str">
        <f>IFERROR(VLOOKUP(TRUNC(IF($D$2="KGS",D265*22.046,D265*10)),K!$A$2:$Q$5001, IF(LEFT(C265,1)="F",8,6))*IF($E$2="KGS",E265,E265/2.2046) + VLOOKUP(TRUNC(IF($D$2="KGS",D265*22.046,D265*10)),K!$A$2:$Q$5001,  IF(LEFT(C265,1)="F",9,7)),"")</f>
        <v/>
      </c>
    </row>
    <row r="266" spans="6:6" x14ac:dyDescent="0.25">
      <c r="F266" s="12" t="str">
        <f>IFERROR(VLOOKUP(TRUNC(IF($D$2="KGS",D266*22.046,D266*10)),K!$A$2:$Q$5001, IF(LEFT(C266,1)="F",8,6))*IF($E$2="KGS",E266,E266/2.2046) + VLOOKUP(TRUNC(IF($D$2="KGS",D266*22.046,D266*10)),K!$A$2:$Q$5001,  IF(LEFT(C266,1)="F",9,7)),"")</f>
        <v/>
      </c>
    </row>
    <row r="267" spans="6:6" x14ac:dyDescent="0.25">
      <c r="F267" s="12" t="str">
        <f>IFERROR(VLOOKUP(TRUNC(IF($D$2="KGS",D267*22.046,D267*10)),K!$A$2:$Q$5001, IF(LEFT(C267,1)="F",8,6))*IF($E$2="KGS",E267,E267/2.2046) + VLOOKUP(TRUNC(IF($D$2="KGS",D267*22.046,D267*10)),K!$A$2:$Q$5001,  IF(LEFT(C267,1)="F",9,7)),"")</f>
        <v/>
      </c>
    </row>
    <row r="268" spans="6:6" x14ac:dyDescent="0.25">
      <c r="F268" s="12" t="str">
        <f>IFERROR(VLOOKUP(TRUNC(IF($D$2="KGS",D268*22.046,D268*10)),K!$A$2:$Q$5001, IF(LEFT(C268,1)="F",8,6))*IF($E$2="KGS",E268,E268/2.2046) + VLOOKUP(TRUNC(IF($D$2="KGS",D268*22.046,D268*10)),K!$A$2:$Q$5001,  IF(LEFT(C268,1)="F",9,7)),"")</f>
        <v/>
      </c>
    </row>
    <row r="269" spans="6:6" x14ac:dyDescent="0.25">
      <c r="F269" s="12" t="str">
        <f>IFERROR(VLOOKUP(TRUNC(IF($D$2="KGS",D269*22.046,D269*10)),K!$A$2:$Q$5001, IF(LEFT(C269,1)="F",8,6))*IF($E$2="KGS",E269,E269/2.2046) + VLOOKUP(TRUNC(IF($D$2="KGS",D269*22.046,D269*10)),K!$A$2:$Q$5001,  IF(LEFT(C269,1)="F",9,7)),"")</f>
        <v/>
      </c>
    </row>
    <row r="270" spans="6:6" x14ac:dyDescent="0.25">
      <c r="F270" s="12" t="str">
        <f>IFERROR(VLOOKUP(TRUNC(IF($D$2="KGS",D270*22.046,D270*10)),K!$A$2:$Q$5001, IF(LEFT(C270,1)="F",8,6))*IF($E$2="KGS",E270,E270/2.2046) + VLOOKUP(TRUNC(IF($D$2="KGS",D270*22.046,D270*10)),K!$A$2:$Q$5001,  IF(LEFT(C270,1)="F",9,7)),"")</f>
        <v/>
      </c>
    </row>
    <row r="271" spans="6:6" x14ac:dyDescent="0.25">
      <c r="F271" s="12" t="str">
        <f>IFERROR(VLOOKUP(TRUNC(IF($D$2="KGS",D271*22.046,D271*10)),K!$A$2:$Q$5001, IF(LEFT(C271,1)="F",8,6))*IF($E$2="KGS",E271,E271/2.2046) + VLOOKUP(TRUNC(IF($D$2="KGS",D271*22.046,D271*10)),K!$A$2:$Q$5001,  IF(LEFT(C271,1)="F",9,7)),"")</f>
        <v/>
      </c>
    </row>
    <row r="272" spans="6:6" x14ac:dyDescent="0.25">
      <c r="F272" s="12" t="str">
        <f>IFERROR(VLOOKUP(TRUNC(IF($D$2="KGS",D272*22.046,D272*10)),K!$A$2:$Q$5001, IF(LEFT(C272,1)="F",8,6))*IF($E$2="KGS",E272,E272/2.2046) + VLOOKUP(TRUNC(IF($D$2="KGS",D272*22.046,D272*10)),K!$A$2:$Q$5001,  IF(LEFT(C272,1)="F",9,7)),"")</f>
        <v/>
      </c>
    </row>
    <row r="273" spans="6:6" x14ac:dyDescent="0.25">
      <c r="F273" s="12" t="str">
        <f>IFERROR(VLOOKUP(TRUNC(IF($D$2="KGS",D273*22.046,D273*10)),K!$A$2:$Q$5001, IF(LEFT(C273,1)="F",8,6))*IF($E$2="KGS",E273,E273/2.2046) + VLOOKUP(TRUNC(IF($D$2="KGS",D273*22.046,D273*10)),K!$A$2:$Q$5001,  IF(LEFT(C273,1)="F",9,7)),"")</f>
        <v/>
      </c>
    </row>
    <row r="274" spans="6:6" x14ac:dyDescent="0.25">
      <c r="F274" s="12" t="str">
        <f>IFERROR(VLOOKUP(TRUNC(IF($D$2="KGS",D274*22.046,D274*10)),K!$A$2:$Q$5001, IF(LEFT(C274,1)="F",8,6))*IF($E$2="KGS",E274,E274/2.2046) + VLOOKUP(TRUNC(IF($D$2="KGS",D274*22.046,D274*10)),K!$A$2:$Q$5001,  IF(LEFT(C274,1)="F",9,7)),"")</f>
        <v/>
      </c>
    </row>
    <row r="275" spans="6:6" x14ac:dyDescent="0.25">
      <c r="F275" s="12" t="str">
        <f>IFERROR(VLOOKUP(TRUNC(IF($D$2="KGS",D275*22.046,D275*10)),K!$A$2:$Q$5001, IF(LEFT(C275,1)="F",8,6))*IF($E$2="KGS",E275,E275/2.2046) + VLOOKUP(TRUNC(IF($D$2="KGS",D275*22.046,D275*10)),K!$A$2:$Q$5001,  IF(LEFT(C275,1)="F",9,7)),"")</f>
        <v/>
      </c>
    </row>
    <row r="276" spans="6:6" x14ac:dyDescent="0.25">
      <c r="F276" s="12" t="str">
        <f>IFERROR(VLOOKUP(TRUNC(IF($D$2="KGS",D276*22.046,D276*10)),K!$A$2:$Q$5001, IF(LEFT(C276,1)="F",8,6))*IF($E$2="KGS",E276,E276/2.2046) + VLOOKUP(TRUNC(IF($D$2="KGS",D276*22.046,D276*10)),K!$A$2:$Q$5001,  IF(LEFT(C276,1)="F",9,7)),"")</f>
        <v/>
      </c>
    </row>
    <row r="277" spans="6:6" x14ac:dyDescent="0.25">
      <c r="F277" s="12" t="str">
        <f>IFERROR(VLOOKUP(TRUNC(IF($D$2="KGS",D277*22.046,D277*10)),K!$A$2:$Q$5001, IF(LEFT(C277,1)="F",8,6))*IF($E$2="KGS",E277,E277/2.2046) + VLOOKUP(TRUNC(IF($D$2="KGS",D277*22.046,D277*10)),K!$A$2:$Q$5001,  IF(LEFT(C277,1)="F",9,7)),"")</f>
        <v/>
      </c>
    </row>
    <row r="278" spans="6:6" x14ac:dyDescent="0.25">
      <c r="F278" s="12" t="str">
        <f>IFERROR(VLOOKUP(TRUNC(IF($D$2="KGS",D278*22.046,D278*10)),K!$A$2:$Q$5001, IF(LEFT(C278,1)="F",8,6))*IF($E$2="KGS",E278,E278/2.2046) + VLOOKUP(TRUNC(IF($D$2="KGS",D278*22.046,D278*10)),K!$A$2:$Q$5001,  IF(LEFT(C278,1)="F",9,7)),"")</f>
        <v/>
      </c>
    </row>
    <row r="279" spans="6:6" x14ac:dyDescent="0.25">
      <c r="F279" s="12" t="str">
        <f>IFERROR(VLOOKUP(TRUNC(IF($D$2="KGS",D279*22.046,D279*10)),K!$A$2:$Q$5001, IF(LEFT(C279,1)="F",8,6))*IF($E$2="KGS",E279,E279/2.2046) + VLOOKUP(TRUNC(IF($D$2="KGS",D279*22.046,D279*10)),K!$A$2:$Q$5001,  IF(LEFT(C279,1)="F",9,7)),"")</f>
        <v/>
      </c>
    </row>
    <row r="280" spans="6:6" x14ac:dyDescent="0.25">
      <c r="F280" s="12" t="str">
        <f>IFERROR(VLOOKUP(TRUNC(IF($D$2="KGS",D280*22.046,D280*10)),K!$A$2:$Q$5001, IF(LEFT(C280,1)="F",8,6))*IF($E$2="KGS",E280,E280/2.2046) + VLOOKUP(TRUNC(IF($D$2="KGS",D280*22.046,D280*10)),K!$A$2:$Q$5001,  IF(LEFT(C280,1)="F",9,7)),"")</f>
        <v/>
      </c>
    </row>
    <row r="281" spans="6:6" x14ac:dyDescent="0.25">
      <c r="F281" s="12" t="str">
        <f>IFERROR(VLOOKUP(TRUNC(IF($D$2="KGS",D281*22.046,D281*10)),K!$A$2:$Q$5001, IF(LEFT(C281,1)="F",8,6))*IF($E$2="KGS",E281,E281/2.2046) + VLOOKUP(TRUNC(IF($D$2="KGS",D281*22.046,D281*10)),K!$A$2:$Q$5001,  IF(LEFT(C281,1)="F",9,7)),"")</f>
        <v/>
      </c>
    </row>
    <row r="282" spans="6:6" x14ac:dyDescent="0.25">
      <c r="F282" s="12" t="str">
        <f>IFERROR(VLOOKUP(TRUNC(IF($D$2="KGS",D282*22.046,D282*10)),K!$A$2:$Q$5001, IF(LEFT(C282,1)="F",8,6))*IF($E$2="KGS",E282,E282/2.2046) + VLOOKUP(TRUNC(IF($D$2="KGS",D282*22.046,D282*10)),K!$A$2:$Q$5001,  IF(LEFT(C282,1)="F",9,7)),"")</f>
        <v/>
      </c>
    </row>
    <row r="283" spans="6:6" x14ac:dyDescent="0.25">
      <c r="F283" s="12" t="str">
        <f>IFERROR(VLOOKUP(TRUNC(IF($D$2="KGS",D283*22.046,D283*10)),K!$A$2:$Q$5001, IF(LEFT(C283,1)="F",8,6))*IF($E$2="KGS",E283,E283/2.2046) + VLOOKUP(TRUNC(IF($D$2="KGS",D283*22.046,D283*10)),K!$A$2:$Q$5001,  IF(LEFT(C283,1)="F",9,7)),"")</f>
        <v/>
      </c>
    </row>
    <row r="284" spans="6:6" x14ac:dyDescent="0.25">
      <c r="F284" s="12" t="str">
        <f>IFERROR(VLOOKUP(TRUNC(IF($D$2="KGS",D284*22.046,D284*10)),K!$A$2:$Q$5001, IF(LEFT(C284,1)="F",8,6))*IF($E$2="KGS",E284,E284/2.2046) + VLOOKUP(TRUNC(IF($D$2="KGS",D284*22.046,D284*10)),K!$A$2:$Q$5001,  IF(LEFT(C284,1)="F",9,7)),"")</f>
        <v/>
      </c>
    </row>
    <row r="285" spans="6:6" x14ac:dyDescent="0.25">
      <c r="F285" s="12" t="str">
        <f>IFERROR(VLOOKUP(TRUNC(IF($D$2="KGS",D285*22.046,D285*10)),K!$A$2:$Q$5001, IF(LEFT(C285,1)="F",8,6))*IF($E$2="KGS",E285,E285/2.2046) + VLOOKUP(TRUNC(IF($D$2="KGS",D285*22.046,D285*10)),K!$A$2:$Q$5001,  IF(LEFT(C285,1)="F",9,7)),"")</f>
        <v/>
      </c>
    </row>
    <row r="286" spans="6:6" x14ac:dyDescent="0.25">
      <c r="F286" s="12" t="str">
        <f>IFERROR(VLOOKUP(TRUNC(IF($D$2="KGS",D286*22.046,D286*10)),K!$A$2:$Q$5001, IF(LEFT(C286,1)="F",8,6))*IF($E$2="KGS",E286,E286/2.2046) + VLOOKUP(TRUNC(IF($D$2="KGS",D286*22.046,D286*10)),K!$A$2:$Q$5001,  IF(LEFT(C286,1)="F",9,7)),"")</f>
        <v/>
      </c>
    </row>
    <row r="287" spans="6:6" x14ac:dyDescent="0.25">
      <c r="F287" s="12" t="str">
        <f>IFERROR(VLOOKUP(TRUNC(IF($D$2="KGS",D287*22.046,D287*10)),K!$A$2:$Q$5001, IF(LEFT(C287,1)="F",8,6))*IF($E$2="KGS",E287,E287/2.2046) + VLOOKUP(TRUNC(IF($D$2="KGS",D287*22.046,D287*10)),K!$A$2:$Q$5001,  IF(LEFT(C287,1)="F",9,7)),"")</f>
        <v/>
      </c>
    </row>
    <row r="288" spans="6:6" x14ac:dyDescent="0.25">
      <c r="F288" s="12" t="str">
        <f>IFERROR(VLOOKUP(TRUNC(IF($D$2="KGS",D288*22.046,D288*10)),K!$A$2:$Q$5001, IF(LEFT(C288,1)="F",8,6))*IF($E$2="KGS",E288,E288/2.2046) + VLOOKUP(TRUNC(IF($D$2="KGS",D288*22.046,D288*10)),K!$A$2:$Q$5001,  IF(LEFT(C288,1)="F",9,7)),"")</f>
        <v/>
      </c>
    </row>
    <row r="289" spans="6:6" x14ac:dyDescent="0.25">
      <c r="F289" s="12" t="str">
        <f>IFERROR(VLOOKUP(TRUNC(IF($D$2="KGS",D289*22.046,D289*10)),K!$A$2:$Q$5001, IF(LEFT(C289,1)="F",8,6))*IF($E$2="KGS",E289,E289/2.2046) + VLOOKUP(TRUNC(IF($D$2="KGS",D289*22.046,D289*10)),K!$A$2:$Q$5001,  IF(LEFT(C289,1)="F",9,7)),"")</f>
        <v/>
      </c>
    </row>
    <row r="290" spans="6:6" x14ac:dyDescent="0.25">
      <c r="F290" s="12" t="str">
        <f>IFERROR(VLOOKUP(TRUNC(IF($D$2="KGS",D290*22.046,D290*10)),K!$A$2:$Q$5001, IF(LEFT(C290,1)="F",8,6))*IF($E$2="KGS",E290,E290/2.2046) + VLOOKUP(TRUNC(IF($D$2="KGS",D290*22.046,D290*10)),K!$A$2:$Q$5001,  IF(LEFT(C290,1)="F",9,7)),"")</f>
        <v/>
      </c>
    </row>
    <row r="291" spans="6:6" x14ac:dyDescent="0.25">
      <c r="F291" s="12" t="str">
        <f>IFERROR(VLOOKUP(TRUNC(IF($D$2="KGS",D291*22.046,D291*10)),K!$A$2:$Q$5001, IF(LEFT(C291,1)="F",8,6))*IF($E$2="KGS",E291,E291/2.2046) + VLOOKUP(TRUNC(IF($D$2="KGS",D291*22.046,D291*10)),K!$A$2:$Q$5001,  IF(LEFT(C291,1)="F",9,7)),"")</f>
        <v/>
      </c>
    </row>
    <row r="292" spans="6:6" x14ac:dyDescent="0.25">
      <c r="F292" s="12" t="str">
        <f>IFERROR(VLOOKUP(TRUNC(IF($D$2="KGS",D292*22.046,D292*10)),K!$A$2:$Q$5001, IF(LEFT(C292,1)="F",8,6))*IF($E$2="KGS",E292,E292/2.2046) + VLOOKUP(TRUNC(IF($D$2="KGS",D292*22.046,D292*10)),K!$A$2:$Q$5001,  IF(LEFT(C292,1)="F",9,7)),"")</f>
        <v/>
      </c>
    </row>
    <row r="293" spans="6:6" x14ac:dyDescent="0.25">
      <c r="F293" s="12" t="str">
        <f>IFERROR(VLOOKUP(TRUNC(IF($D$2="KGS",D293*22.046,D293*10)),K!$A$2:$Q$5001, IF(LEFT(C293,1)="F",8,6))*IF($E$2="KGS",E293,E293/2.2046) + VLOOKUP(TRUNC(IF($D$2="KGS",D293*22.046,D293*10)),K!$A$2:$Q$5001,  IF(LEFT(C293,1)="F",9,7)),"")</f>
        <v/>
      </c>
    </row>
    <row r="294" spans="6:6" x14ac:dyDescent="0.25">
      <c r="F294" s="12" t="str">
        <f>IFERROR(VLOOKUP(TRUNC(IF($D$2="KGS",D294*22.046,D294*10)),K!$A$2:$Q$5001, IF(LEFT(C294,1)="F",8,6))*IF($E$2="KGS",E294,E294/2.2046) + VLOOKUP(TRUNC(IF($D$2="KGS",D294*22.046,D294*10)),K!$A$2:$Q$5001,  IF(LEFT(C294,1)="F",9,7)),"")</f>
        <v/>
      </c>
    </row>
    <row r="295" spans="6:6" x14ac:dyDescent="0.25">
      <c r="F295" s="12" t="str">
        <f>IFERROR(VLOOKUP(TRUNC(IF($D$2="KGS",D295*22.046,D295*10)),K!$A$2:$Q$5001, IF(LEFT(C295,1)="F",8,6))*IF($E$2="KGS",E295,E295/2.2046) + VLOOKUP(TRUNC(IF($D$2="KGS",D295*22.046,D295*10)),K!$A$2:$Q$5001,  IF(LEFT(C295,1)="F",9,7)),"")</f>
        <v/>
      </c>
    </row>
    <row r="296" spans="6:6" x14ac:dyDescent="0.25">
      <c r="F296" s="12" t="str">
        <f>IFERROR(VLOOKUP(TRUNC(IF($D$2="KGS",D296*22.046,D296*10)),K!$A$2:$Q$5001, IF(LEFT(C296,1)="F",8,6))*IF($E$2="KGS",E296,E296/2.2046) + VLOOKUP(TRUNC(IF($D$2="KGS",D296*22.046,D296*10)),K!$A$2:$Q$5001,  IF(LEFT(C296,1)="F",9,7)),"")</f>
        <v/>
      </c>
    </row>
    <row r="297" spans="6:6" x14ac:dyDescent="0.25">
      <c r="F297" s="12" t="str">
        <f>IFERROR(VLOOKUP(TRUNC(IF($D$2="KGS",D297*22.046,D297*10)),K!$A$2:$Q$5001, IF(LEFT(C297,1)="F",8,6))*IF($E$2="KGS",E297,E297/2.2046) + VLOOKUP(TRUNC(IF($D$2="KGS",D297*22.046,D297*10)),K!$A$2:$Q$5001,  IF(LEFT(C297,1)="F",9,7)),"")</f>
        <v/>
      </c>
    </row>
    <row r="298" spans="6:6" x14ac:dyDescent="0.25">
      <c r="F298" s="12" t="str">
        <f>IFERROR(VLOOKUP(TRUNC(IF($D$2="KGS",D298*22.046,D298*10)),K!$A$2:$Q$5001, IF(LEFT(C298,1)="F",8,6))*IF($E$2="KGS",E298,E298/2.2046) + VLOOKUP(TRUNC(IF($D$2="KGS",D298*22.046,D298*10)),K!$A$2:$Q$5001,  IF(LEFT(C298,1)="F",9,7)),"")</f>
        <v/>
      </c>
    </row>
    <row r="299" spans="6:6" x14ac:dyDescent="0.25">
      <c r="F299" s="12" t="str">
        <f>IFERROR(VLOOKUP(TRUNC(IF($D$2="KGS",D299*22.046,D299*10)),K!$A$2:$Q$5001, IF(LEFT(C299,1)="F",8,6))*IF($E$2="KGS",E299,E299/2.2046) + VLOOKUP(TRUNC(IF($D$2="KGS",D299*22.046,D299*10)),K!$A$2:$Q$5001,  IF(LEFT(C299,1)="F",9,7)),"")</f>
        <v/>
      </c>
    </row>
    <row r="300" spans="6:6" x14ac:dyDescent="0.25">
      <c r="F300" s="12" t="str">
        <f>IFERROR(VLOOKUP(TRUNC(IF($D$2="KGS",D300*22.046,D300*10)),K!$A$2:$Q$5001, IF(LEFT(C300,1)="F",8,6))*IF($E$2="KGS",E300,E300/2.2046) + VLOOKUP(TRUNC(IF($D$2="KGS",D300*22.046,D300*10)),K!$A$2:$Q$5001,  IF(LEFT(C300,1)="F",9,7)),"")</f>
        <v/>
      </c>
    </row>
    <row r="301" spans="6:6" x14ac:dyDescent="0.25">
      <c r="F301" s="12" t="str">
        <f>IFERROR(VLOOKUP(TRUNC(IF($D$2="KGS",D301*22.046,D301*10)),K!$A$2:$Q$5001, IF(LEFT(C301,1)="F",8,6))*IF($E$2="KGS",E301,E301/2.2046) + VLOOKUP(TRUNC(IF($D$2="KGS",D301*22.046,D301*10)),K!$A$2:$Q$5001,  IF(LEFT(C301,1)="F",9,7)),"")</f>
        <v/>
      </c>
    </row>
    <row r="302" spans="6:6" x14ac:dyDescent="0.25">
      <c r="F302" s="12" t="str">
        <f>IFERROR(VLOOKUP(TRUNC(IF($D$2="KGS",D302*22.046,D302*10)),K!$A$2:$Q$5001, IF(LEFT(C302,1)="F",8,6))*IF($E$2="KGS",E302,E302/2.2046) + VLOOKUP(TRUNC(IF($D$2="KGS",D302*22.046,D302*10)),K!$A$2:$Q$5001,  IF(LEFT(C302,1)="F",9,7)),"")</f>
        <v/>
      </c>
    </row>
    <row r="303" spans="6:6" x14ac:dyDescent="0.25">
      <c r="F303" s="12" t="str">
        <f>IFERROR(VLOOKUP(TRUNC(IF($D$2="KGS",D303*22.046,D303*10)),K!$A$2:$Q$5001, IF(LEFT(C303,1)="F",8,6))*IF($E$2="KGS",E303,E303/2.2046) + VLOOKUP(TRUNC(IF($D$2="KGS",D303*22.046,D303*10)),K!$A$2:$Q$5001,  IF(LEFT(C303,1)="F",9,7)),"")</f>
        <v/>
      </c>
    </row>
    <row r="304" spans="6:6" x14ac:dyDescent="0.25">
      <c r="F304" s="12" t="str">
        <f>IFERROR(VLOOKUP(TRUNC(IF($D$2="KGS",D304*22.046,D304*10)),K!$A$2:$Q$5001, IF(LEFT(C304,1)="F",8,6))*IF($E$2="KGS",E304,E304/2.2046) + VLOOKUP(TRUNC(IF($D$2="KGS",D304*22.046,D304*10)),K!$A$2:$Q$5001,  IF(LEFT(C304,1)="F",9,7)),"")</f>
        <v/>
      </c>
    </row>
    <row r="305" spans="6:6" x14ac:dyDescent="0.25">
      <c r="F305" s="12" t="str">
        <f>IFERROR(VLOOKUP(TRUNC(IF($D$2="KGS",D305*22.046,D305*10)),K!$A$2:$Q$5001, IF(LEFT(C305,1)="F",8,6))*IF($E$2="KGS",E305,E305/2.2046) + VLOOKUP(TRUNC(IF($D$2="KGS",D305*22.046,D305*10)),K!$A$2:$Q$5001,  IF(LEFT(C305,1)="F",9,7)),"")</f>
        <v/>
      </c>
    </row>
    <row r="306" spans="6:6" x14ac:dyDescent="0.25">
      <c r="F306" s="12" t="str">
        <f>IFERROR(VLOOKUP(TRUNC(IF($D$2="KGS",D306*22.046,D306*10)),K!$A$2:$Q$5001, IF(LEFT(C306,1)="F",8,6))*IF($E$2="KGS",E306,E306/2.2046) + VLOOKUP(TRUNC(IF($D$2="KGS",D306*22.046,D306*10)),K!$A$2:$Q$5001,  IF(LEFT(C306,1)="F",9,7)),"")</f>
        <v/>
      </c>
    </row>
    <row r="307" spans="6:6" x14ac:dyDescent="0.25">
      <c r="F307" s="12" t="str">
        <f>IFERROR(VLOOKUP(TRUNC(IF($D$2="KGS",D307*22.046,D307*10)),K!$A$2:$Q$5001, IF(LEFT(C307,1)="F",8,6))*IF($E$2="KGS",E307,E307/2.2046) + VLOOKUP(TRUNC(IF($D$2="KGS",D307*22.046,D307*10)),K!$A$2:$Q$5001,  IF(LEFT(C307,1)="F",9,7)),"")</f>
        <v/>
      </c>
    </row>
    <row r="308" spans="6:6" x14ac:dyDescent="0.25">
      <c r="F308" s="12" t="str">
        <f>IFERROR(VLOOKUP(TRUNC(IF($D$2="KGS",D308*22.046,D308*10)),K!$A$2:$Q$5001, IF(LEFT(C308,1)="F",8,6))*IF($E$2="KGS",E308,E308/2.2046) + VLOOKUP(TRUNC(IF($D$2="KGS",D308*22.046,D308*10)),K!$A$2:$Q$5001,  IF(LEFT(C308,1)="F",9,7)),"")</f>
        <v/>
      </c>
    </row>
    <row r="309" spans="6:6" x14ac:dyDescent="0.25">
      <c r="F309" s="12" t="str">
        <f>IFERROR(VLOOKUP(TRUNC(IF($D$2="KGS",D309*22.046,D309*10)),K!$A$2:$Q$5001, IF(LEFT(C309,1)="F",8,6))*IF($E$2="KGS",E309,E309/2.2046) + VLOOKUP(TRUNC(IF($D$2="KGS",D309*22.046,D309*10)),K!$A$2:$Q$5001,  IF(LEFT(C309,1)="F",9,7)),"")</f>
        <v/>
      </c>
    </row>
    <row r="310" spans="6:6" x14ac:dyDescent="0.25">
      <c r="F310" s="12" t="str">
        <f>IFERROR(VLOOKUP(TRUNC(IF($D$2="KGS",D310*22.046,D310*10)),K!$A$2:$Q$5001, IF(LEFT(C310,1)="F",8,6))*IF($E$2="KGS",E310,E310/2.2046) + VLOOKUP(TRUNC(IF($D$2="KGS",D310*22.046,D310*10)),K!$A$2:$Q$5001,  IF(LEFT(C310,1)="F",9,7)),"")</f>
        <v/>
      </c>
    </row>
    <row r="311" spans="6:6" x14ac:dyDescent="0.25">
      <c r="F311" s="12" t="str">
        <f>IFERROR(VLOOKUP(TRUNC(IF($D$2="KGS",D311*22.046,D311*10)),K!$A$2:$Q$5001, IF(LEFT(C311,1)="F",8,6))*IF($E$2="KGS",E311,E311/2.2046) + VLOOKUP(TRUNC(IF($D$2="KGS",D311*22.046,D311*10)),K!$A$2:$Q$5001,  IF(LEFT(C311,1)="F",9,7)),"")</f>
        <v/>
      </c>
    </row>
    <row r="312" spans="6:6" x14ac:dyDescent="0.25">
      <c r="F312" s="12" t="str">
        <f>IFERROR(VLOOKUP(TRUNC(IF($D$2="KGS",D312*22.046,D312*10)),K!$A$2:$Q$5001, IF(LEFT(C312,1)="F",8,6))*IF($E$2="KGS",E312,E312/2.2046) + VLOOKUP(TRUNC(IF($D$2="KGS",D312*22.046,D312*10)),K!$A$2:$Q$5001,  IF(LEFT(C312,1)="F",9,7)),"")</f>
        <v/>
      </c>
    </row>
    <row r="313" spans="6:6" x14ac:dyDescent="0.25">
      <c r="F313" s="12" t="str">
        <f>IFERROR(VLOOKUP(TRUNC(IF($D$2="KGS",D313*22.046,D313*10)),K!$A$2:$Q$5001, IF(LEFT(C313,1)="F",8,6))*IF($E$2="KGS",E313,E313/2.2046) + VLOOKUP(TRUNC(IF($D$2="KGS",D313*22.046,D313*10)),K!$A$2:$Q$5001,  IF(LEFT(C313,1)="F",9,7)),"")</f>
        <v/>
      </c>
    </row>
    <row r="314" spans="6:6" x14ac:dyDescent="0.25">
      <c r="F314" s="12" t="str">
        <f>IFERROR(VLOOKUP(TRUNC(IF($D$2="KGS",D314*22.046,D314*10)),K!$A$2:$Q$5001, IF(LEFT(C314,1)="F",8,6))*IF($E$2="KGS",E314,E314/2.2046) + VLOOKUP(TRUNC(IF($D$2="KGS",D314*22.046,D314*10)),K!$A$2:$Q$5001,  IF(LEFT(C314,1)="F",9,7)),"")</f>
        <v/>
      </c>
    </row>
    <row r="315" spans="6:6" x14ac:dyDescent="0.25">
      <c r="F315" s="12" t="str">
        <f>IFERROR(VLOOKUP(TRUNC(IF($D$2="KGS",D315*22.046,D315*10)),K!$A$2:$Q$5001, IF(LEFT(C315,1)="F",8,6))*IF($E$2="KGS",E315,E315/2.2046) + VLOOKUP(TRUNC(IF($D$2="KGS",D315*22.046,D315*10)),K!$A$2:$Q$5001,  IF(LEFT(C315,1)="F",9,7)),"")</f>
        <v/>
      </c>
    </row>
    <row r="316" spans="6:6" x14ac:dyDescent="0.25">
      <c r="F316" s="12" t="str">
        <f>IFERROR(VLOOKUP(TRUNC(IF($D$2="KGS",D316*22.046,D316*10)),K!$A$2:$Q$5001, IF(LEFT(C316,1)="F",8,6))*IF($E$2="KGS",E316,E316/2.2046) + VLOOKUP(TRUNC(IF($D$2="KGS",D316*22.046,D316*10)),K!$A$2:$Q$5001,  IF(LEFT(C316,1)="F",9,7)),"")</f>
        <v/>
      </c>
    </row>
    <row r="317" spans="6:6" x14ac:dyDescent="0.25">
      <c r="F317" s="12" t="str">
        <f>IFERROR(VLOOKUP(TRUNC(IF($D$2="KGS",D317*22.046,D317*10)),K!$A$2:$Q$5001, IF(LEFT(C317,1)="F",8,6))*IF($E$2="KGS",E317,E317/2.2046) + VLOOKUP(TRUNC(IF($D$2="KGS",D317*22.046,D317*10)),K!$A$2:$Q$5001,  IF(LEFT(C317,1)="F",9,7)),"")</f>
        <v/>
      </c>
    </row>
    <row r="318" spans="6:6" x14ac:dyDescent="0.25">
      <c r="F318" s="12" t="str">
        <f>IFERROR(VLOOKUP(TRUNC(IF($D$2="KGS",D318*22.046,D318*10)),K!$A$2:$Q$5001, IF(LEFT(C318,1)="F",8,6))*IF($E$2="KGS",E318,E318/2.2046) + VLOOKUP(TRUNC(IF($D$2="KGS",D318*22.046,D318*10)),K!$A$2:$Q$5001,  IF(LEFT(C318,1)="F",9,7)),"")</f>
        <v/>
      </c>
    </row>
    <row r="319" spans="6:6" x14ac:dyDescent="0.25">
      <c r="F319" s="12" t="str">
        <f>IFERROR(VLOOKUP(TRUNC(IF($D$2="KGS",D319*22.046,D319*10)),K!$A$2:$Q$5001, IF(LEFT(C319,1)="F",8,6))*IF($E$2="KGS",E319,E319/2.2046) + VLOOKUP(TRUNC(IF($D$2="KGS",D319*22.046,D319*10)),K!$A$2:$Q$5001,  IF(LEFT(C319,1)="F",9,7)),"")</f>
        <v/>
      </c>
    </row>
    <row r="320" spans="6:6" x14ac:dyDescent="0.25">
      <c r="F320" s="12" t="str">
        <f>IFERROR(VLOOKUP(TRUNC(IF($D$2="KGS",D320*22.046,D320*10)),K!$A$2:$Q$5001, IF(LEFT(C320,1)="F",8,6))*IF($E$2="KGS",E320,E320/2.2046) + VLOOKUP(TRUNC(IF($D$2="KGS",D320*22.046,D320*10)),K!$A$2:$Q$5001,  IF(LEFT(C320,1)="F",9,7)),"")</f>
        <v/>
      </c>
    </row>
    <row r="321" spans="6:6" x14ac:dyDescent="0.25">
      <c r="F321" s="12" t="str">
        <f>IFERROR(VLOOKUP(TRUNC(IF($D$2="KGS",D321*22.046,D321*10)),K!$A$2:$Q$5001, IF(LEFT(C321,1)="F",8,6))*IF($E$2="KGS",E321,E321/2.2046) + VLOOKUP(TRUNC(IF($D$2="KGS",D321*22.046,D321*10)),K!$A$2:$Q$5001,  IF(LEFT(C321,1)="F",9,7)),"")</f>
        <v/>
      </c>
    </row>
    <row r="322" spans="6:6" x14ac:dyDescent="0.25">
      <c r="F322" s="12" t="str">
        <f>IFERROR(VLOOKUP(TRUNC(IF($D$2="KGS",D322*22.046,D322*10)),K!$A$2:$Q$5001, IF(LEFT(C322,1)="F",8,6))*IF($E$2="KGS",E322,E322/2.2046) + VLOOKUP(TRUNC(IF($D$2="KGS",D322*22.046,D322*10)),K!$A$2:$Q$5001,  IF(LEFT(C322,1)="F",9,7)),"")</f>
        <v/>
      </c>
    </row>
    <row r="323" spans="6:6" x14ac:dyDescent="0.25">
      <c r="F323" s="12" t="str">
        <f>IFERROR(VLOOKUP(TRUNC(IF($D$2="KGS",D323*22.046,D323*10)),K!$A$2:$Q$5001, IF(LEFT(C323,1)="F",8,6))*IF($E$2="KGS",E323,E323/2.2046) + VLOOKUP(TRUNC(IF($D$2="KGS",D323*22.046,D323*10)),K!$A$2:$Q$5001,  IF(LEFT(C323,1)="F",9,7)),"")</f>
        <v/>
      </c>
    </row>
    <row r="324" spans="6:6" x14ac:dyDescent="0.25">
      <c r="F324" s="12" t="str">
        <f>IFERROR(VLOOKUP(TRUNC(IF($D$2="KGS",D324*22.046,D324*10)),K!$A$2:$Q$5001, IF(LEFT(C324,1)="F",8,6))*IF($E$2="KGS",E324,E324/2.2046) + VLOOKUP(TRUNC(IF($D$2="KGS",D324*22.046,D324*10)),K!$A$2:$Q$5001,  IF(LEFT(C324,1)="F",9,7)),"")</f>
        <v/>
      </c>
    </row>
    <row r="325" spans="6:6" x14ac:dyDescent="0.25">
      <c r="F325" s="12" t="str">
        <f>IFERROR(VLOOKUP(TRUNC(IF($D$2="KGS",D325*22.046,D325*10)),K!$A$2:$Q$5001, IF(LEFT(C325,1)="F",8,6))*IF($E$2="KGS",E325,E325/2.2046) + VLOOKUP(TRUNC(IF($D$2="KGS",D325*22.046,D325*10)),K!$A$2:$Q$5001,  IF(LEFT(C325,1)="F",9,7)),"")</f>
        <v/>
      </c>
    </row>
    <row r="326" spans="6:6" x14ac:dyDescent="0.25">
      <c r="F326" s="12" t="str">
        <f>IFERROR(VLOOKUP(TRUNC(IF($D$2="KGS",D326*22.046,D326*10)),K!$A$2:$Q$5001, IF(LEFT(C326,1)="F",8,6))*IF($E$2="KGS",E326,E326/2.2046) + VLOOKUP(TRUNC(IF($D$2="KGS",D326*22.046,D326*10)),K!$A$2:$Q$5001,  IF(LEFT(C326,1)="F",9,7)),"")</f>
        <v/>
      </c>
    </row>
    <row r="327" spans="6:6" x14ac:dyDescent="0.25">
      <c r="F327" s="12" t="str">
        <f>IFERROR(VLOOKUP(TRUNC(IF($D$2="KGS",D327*22.046,D327*10)),K!$A$2:$Q$5001, IF(LEFT(C327,1)="F",8,6))*IF($E$2="KGS",E327,E327/2.2046) + VLOOKUP(TRUNC(IF($D$2="KGS",D327*22.046,D327*10)),K!$A$2:$Q$5001,  IF(LEFT(C327,1)="F",9,7)),"")</f>
        <v/>
      </c>
    </row>
    <row r="328" spans="6:6" x14ac:dyDescent="0.25">
      <c r="F328" s="12" t="str">
        <f>IFERROR(VLOOKUP(TRUNC(IF($D$2="KGS",D328*22.046,D328*10)),K!$A$2:$Q$5001, IF(LEFT(C328,1)="F",8,6))*IF($E$2="KGS",E328,E328/2.2046) + VLOOKUP(TRUNC(IF($D$2="KGS",D328*22.046,D328*10)),K!$A$2:$Q$5001,  IF(LEFT(C328,1)="F",9,7)),"")</f>
        <v/>
      </c>
    </row>
    <row r="329" spans="6:6" x14ac:dyDescent="0.25">
      <c r="F329" s="12" t="str">
        <f>IFERROR(VLOOKUP(TRUNC(IF($D$2="KGS",D329*22.046,D329*10)),K!$A$2:$Q$5001, IF(LEFT(C329,1)="F",8,6))*IF($E$2="KGS",E329,E329/2.2046) + VLOOKUP(TRUNC(IF($D$2="KGS",D329*22.046,D329*10)),K!$A$2:$Q$5001,  IF(LEFT(C329,1)="F",9,7)),"")</f>
        <v/>
      </c>
    </row>
    <row r="330" spans="6:6" x14ac:dyDescent="0.25">
      <c r="F330" s="12" t="str">
        <f>IFERROR(VLOOKUP(TRUNC(IF($D$2="KGS",D330*22.046,D330*10)),K!$A$2:$Q$5001, IF(LEFT(C330,1)="F",8,6))*IF($E$2="KGS",E330,E330/2.2046) + VLOOKUP(TRUNC(IF($D$2="KGS",D330*22.046,D330*10)),K!$A$2:$Q$5001,  IF(LEFT(C330,1)="F",9,7)),"")</f>
        <v/>
      </c>
    </row>
    <row r="331" spans="6:6" x14ac:dyDescent="0.25">
      <c r="F331" s="12" t="str">
        <f>IFERROR(VLOOKUP(TRUNC(IF($D$2="KGS",D331*22.046,D331*10)),K!$A$2:$Q$5001, IF(LEFT(C331,1)="F",8,6))*IF($E$2="KGS",E331,E331/2.2046) + VLOOKUP(TRUNC(IF($D$2="KGS",D331*22.046,D331*10)),K!$A$2:$Q$5001,  IF(LEFT(C331,1)="F",9,7)),"")</f>
        <v/>
      </c>
    </row>
    <row r="332" spans="6:6" x14ac:dyDescent="0.25">
      <c r="F332" s="12" t="str">
        <f>IFERROR(VLOOKUP(TRUNC(IF($D$2="KGS",D332*22.046,D332*10)),K!$A$2:$Q$5001, IF(LEFT(C332,1)="F",8,6))*IF($E$2="KGS",E332,E332/2.2046) + VLOOKUP(TRUNC(IF($D$2="KGS",D332*22.046,D332*10)),K!$A$2:$Q$5001,  IF(LEFT(C332,1)="F",9,7)),"")</f>
        <v/>
      </c>
    </row>
    <row r="333" spans="6:6" x14ac:dyDescent="0.25">
      <c r="F333" s="12" t="str">
        <f>IFERROR(VLOOKUP(TRUNC(IF($D$2="KGS",D333*22.046,D333*10)),K!$A$2:$Q$5001, IF(LEFT(C333,1)="F",8,6))*IF($E$2="KGS",E333,E333/2.2046) + VLOOKUP(TRUNC(IF($D$2="KGS",D333*22.046,D333*10)),K!$A$2:$Q$5001,  IF(LEFT(C333,1)="F",9,7)),"")</f>
        <v/>
      </c>
    </row>
    <row r="334" spans="6:6" x14ac:dyDescent="0.25">
      <c r="F334" s="12" t="str">
        <f>IFERROR(VLOOKUP(TRUNC(IF($D$2="KGS",D334*22.046,D334*10)),K!$A$2:$Q$5001, IF(LEFT(C334,1)="F",8,6))*IF($E$2="KGS",E334,E334/2.2046) + VLOOKUP(TRUNC(IF($D$2="KGS",D334*22.046,D334*10)),K!$A$2:$Q$5001,  IF(LEFT(C334,1)="F",9,7)),"")</f>
        <v/>
      </c>
    </row>
    <row r="335" spans="6:6" x14ac:dyDescent="0.25">
      <c r="F335" s="12" t="str">
        <f>IFERROR(VLOOKUP(TRUNC(IF($D$2="KGS",D335*22.046,D335*10)),K!$A$2:$Q$5001, IF(LEFT(C335,1)="F",8,6))*IF($E$2="KGS",E335,E335/2.2046) + VLOOKUP(TRUNC(IF($D$2="KGS",D335*22.046,D335*10)),K!$A$2:$Q$5001,  IF(LEFT(C335,1)="F",9,7)),"")</f>
        <v/>
      </c>
    </row>
    <row r="336" spans="6:6" x14ac:dyDescent="0.25">
      <c r="F336" s="12" t="str">
        <f>IFERROR(VLOOKUP(TRUNC(IF($D$2="KGS",D336*22.046,D336*10)),K!$A$2:$Q$5001, IF(LEFT(C336,1)="F",8,6))*IF($E$2="KGS",E336,E336/2.2046) + VLOOKUP(TRUNC(IF($D$2="KGS",D336*22.046,D336*10)),K!$A$2:$Q$5001,  IF(LEFT(C336,1)="F",9,7)),"")</f>
        <v/>
      </c>
    </row>
    <row r="337" spans="6:6" x14ac:dyDescent="0.25">
      <c r="F337" s="12" t="str">
        <f>IFERROR(VLOOKUP(TRUNC(IF($D$2="KGS",D337*22.046,D337*10)),K!$A$2:$Q$5001, IF(LEFT(C337,1)="F",8,6))*IF($E$2="KGS",E337,E337/2.2046) + VLOOKUP(TRUNC(IF($D$2="KGS",D337*22.046,D337*10)),K!$A$2:$Q$5001,  IF(LEFT(C337,1)="F",9,7)),"")</f>
        <v/>
      </c>
    </row>
    <row r="338" spans="6:6" x14ac:dyDescent="0.25">
      <c r="F338" s="12" t="str">
        <f>IFERROR(VLOOKUP(TRUNC(IF($D$2="KGS",D338*22.046,D338*10)),K!$A$2:$Q$5001, IF(LEFT(C338,1)="F",8,6))*IF($E$2="KGS",E338,E338/2.2046) + VLOOKUP(TRUNC(IF($D$2="KGS",D338*22.046,D338*10)),K!$A$2:$Q$5001,  IF(LEFT(C338,1)="F",9,7)),"")</f>
        <v/>
      </c>
    </row>
    <row r="339" spans="6:6" x14ac:dyDescent="0.25">
      <c r="F339" s="12" t="str">
        <f>IFERROR(VLOOKUP(TRUNC(IF($D$2="KGS",D339*22.046,D339*10)),K!$A$2:$Q$5001, IF(LEFT(C339,1)="F",8,6))*IF($E$2="KGS",E339,E339/2.2046) + VLOOKUP(TRUNC(IF($D$2="KGS",D339*22.046,D339*10)),K!$A$2:$Q$5001,  IF(LEFT(C339,1)="F",9,7)),"")</f>
        <v/>
      </c>
    </row>
    <row r="340" spans="6:6" x14ac:dyDescent="0.25">
      <c r="F340" s="12" t="str">
        <f>IFERROR(VLOOKUP(TRUNC(IF($D$2="KGS",D340*22.046,D340*10)),K!$A$2:$Q$5001, IF(LEFT(C340,1)="F",8,6))*IF($E$2="KGS",E340,E340/2.2046) + VLOOKUP(TRUNC(IF($D$2="KGS",D340*22.046,D340*10)),K!$A$2:$Q$5001,  IF(LEFT(C340,1)="F",9,7)),"")</f>
        <v/>
      </c>
    </row>
    <row r="341" spans="6:6" x14ac:dyDescent="0.25">
      <c r="F341" s="12" t="str">
        <f>IFERROR(VLOOKUP(TRUNC(IF($D$2="KGS",D341*22.046,D341*10)),K!$A$2:$Q$5001, IF(LEFT(C341,1)="F",8,6))*IF($E$2="KGS",E341,E341/2.2046) + VLOOKUP(TRUNC(IF($D$2="KGS",D341*22.046,D341*10)),K!$A$2:$Q$5001,  IF(LEFT(C341,1)="F",9,7)),"")</f>
        <v/>
      </c>
    </row>
    <row r="342" spans="6:6" x14ac:dyDescent="0.25">
      <c r="F342" s="12" t="str">
        <f>IFERROR(VLOOKUP(TRUNC(IF($D$2="KGS",D342*22.046,D342*10)),K!$A$2:$Q$5001, IF(LEFT(C342,1)="F",8,6))*IF($E$2="KGS",E342,E342/2.2046) + VLOOKUP(TRUNC(IF($D$2="KGS",D342*22.046,D342*10)),K!$A$2:$Q$5001,  IF(LEFT(C342,1)="F",9,7)),"")</f>
        <v/>
      </c>
    </row>
    <row r="343" spans="6:6" x14ac:dyDescent="0.25">
      <c r="F343" s="12" t="str">
        <f>IFERROR(VLOOKUP(TRUNC(IF($D$2="KGS",D343*22.046,D343*10)),K!$A$2:$Q$5001, IF(LEFT(C343,1)="F",8,6))*IF($E$2="KGS",E343,E343/2.2046) + VLOOKUP(TRUNC(IF($D$2="KGS",D343*22.046,D343*10)),K!$A$2:$Q$5001,  IF(LEFT(C343,1)="F",9,7)),"")</f>
        <v/>
      </c>
    </row>
    <row r="344" spans="6:6" x14ac:dyDescent="0.25">
      <c r="F344" s="12" t="str">
        <f>IFERROR(VLOOKUP(TRUNC(IF($D$2="KGS",D344*22.046,D344*10)),K!$A$2:$Q$5001, IF(LEFT(C344,1)="F",8,6))*IF($E$2="KGS",E344,E344/2.2046) + VLOOKUP(TRUNC(IF($D$2="KGS",D344*22.046,D344*10)),K!$A$2:$Q$5001,  IF(LEFT(C344,1)="F",9,7)),"")</f>
        <v/>
      </c>
    </row>
    <row r="345" spans="6:6" x14ac:dyDescent="0.25">
      <c r="F345" s="12" t="str">
        <f>IFERROR(VLOOKUP(TRUNC(IF($D$2="KGS",D345*22.046,D345*10)),K!$A$2:$Q$5001, IF(LEFT(C345,1)="F",8,6))*IF($E$2="KGS",E345,E345/2.2046) + VLOOKUP(TRUNC(IF($D$2="KGS",D345*22.046,D345*10)),K!$A$2:$Q$5001,  IF(LEFT(C345,1)="F",9,7)),"")</f>
        <v/>
      </c>
    </row>
    <row r="346" spans="6:6" x14ac:dyDescent="0.25">
      <c r="F346" s="12" t="str">
        <f>IFERROR(VLOOKUP(TRUNC(IF($D$2="KGS",D346*22.046,D346*10)),K!$A$2:$Q$5001, IF(LEFT(C346,1)="F",8,6))*IF($E$2="KGS",E346,E346/2.2046) + VLOOKUP(TRUNC(IF($D$2="KGS",D346*22.046,D346*10)),K!$A$2:$Q$5001,  IF(LEFT(C346,1)="F",9,7)),"")</f>
        <v/>
      </c>
    </row>
    <row r="347" spans="6:6" x14ac:dyDescent="0.25">
      <c r="F347" s="12" t="str">
        <f>IFERROR(VLOOKUP(TRUNC(IF($D$2="KGS",D347*22.046,D347*10)),K!$A$2:$Q$5001, IF(LEFT(C347,1)="F",8,6))*IF($E$2="KGS",E347,E347/2.2046) + VLOOKUP(TRUNC(IF($D$2="KGS",D347*22.046,D347*10)),K!$A$2:$Q$5001,  IF(LEFT(C347,1)="F",9,7)),"")</f>
        <v/>
      </c>
    </row>
    <row r="348" spans="6:6" x14ac:dyDescent="0.25">
      <c r="F348" s="12" t="str">
        <f>IFERROR(VLOOKUP(TRUNC(IF($D$2="KGS",D348*22.046,D348*10)),K!$A$2:$Q$5001, IF(LEFT(C348,1)="F",8,6))*IF($E$2="KGS",E348,E348/2.2046) + VLOOKUP(TRUNC(IF($D$2="KGS",D348*22.046,D348*10)),K!$A$2:$Q$5001,  IF(LEFT(C348,1)="F",9,7)),"")</f>
        <v/>
      </c>
    </row>
    <row r="349" spans="6:6" x14ac:dyDescent="0.25">
      <c r="F349" s="12" t="str">
        <f>IFERROR(VLOOKUP(TRUNC(IF($D$2="KGS",D349*22.046,D349*10)),K!$A$2:$Q$5001, IF(LEFT(C349,1)="F",8,6))*IF($E$2="KGS",E349,E349/2.2046) + VLOOKUP(TRUNC(IF($D$2="KGS",D349*22.046,D349*10)),K!$A$2:$Q$5001,  IF(LEFT(C349,1)="F",9,7)),"")</f>
        <v/>
      </c>
    </row>
    <row r="350" spans="6:6" x14ac:dyDescent="0.25">
      <c r="F350" s="12" t="str">
        <f>IFERROR(VLOOKUP(TRUNC(IF($D$2="KGS",D350*22.046,D350*10)),K!$A$2:$Q$5001, IF(LEFT(C350,1)="F",8,6))*IF($E$2="KGS",E350,E350/2.2046) + VLOOKUP(TRUNC(IF($D$2="KGS",D350*22.046,D350*10)),K!$A$2:$Q$5001,  IF(LEFT(C350,1)="F",9,7)),"")</f>
        <v/>
      </c>
    </row>
    <row r="351" spans="6:6" x14ac:dyDescent="0.25">
      <c r="F351" s="12" t="str">
        <f>IFERROR(VLOOKUP(TRUNC(IF($D$2="KGS",D351*22.046,D351*10)),K!$A$2:$Q$5001, IF(LEFT(C351,1)="F",8,6))*IF($E$2="KGS",E351,E351/2.2046) + VLOOKUP(TRUNC(IF($D$2="KGS",D351*22.046,D351*10)),K!$A$2:$Q$5001,  IF(LEFT(C351,1)="F",9,7)),"")</f>
        <v/>
      </c>
    </row>
    <row r="352" spans="6:6" x14ac:dyDescent="0.25">
      <c r="F352" s="12" t="str">
        <f>IFERROR(VLOOKUP(TRUNC(IF($D$2="KGS",D352*22.046,D352*10)),K!$A$2:$Q$5001, IF(LEFT(C352,1)="F",8,6))*IF($E$2="KGS",E352,E352/2.2046) + VLOOKUP(TRUNC(IF($D$2="KGS",D352*22.046,D352*10)),K!$A$2:$Q$5001,  IF(LEFT(C352,1)="F",9,7)),"")</f>
        <v/>
      </c>
    </row>
    <row r="353" spans="6:6" x14ac:dyDescent="0.25">
      <c r="F353" s="12" t="str">
        <f>IFERROR(VLOOKUP(TRUNC(IF($D$2="KGS",D353*22.046,D353*10)),K!$A$2:$Q$5001, IF(LEFT(C353,1)="F",8,6))*IF($E$2="KGS",E353,E353/2.2046) + VLOOKUP(TRUNC(IF($D$2="KGS",D353*22.046,D353*10)),K!$A$2:$Q$5001,  IF(LEFT(C353,1)="F",9,7)),"")</f>
        <v/>
      </c>
    </row>
    <row r="354" spans="6:6" x14ac:dyDescent="0.25">
      <c r="F354" s="12" t="str">
        <f>IFERROR(VLOOKUP(TRUNC(IF($D$2="KGS",D354*22.046,D354*10)),K!$A$2:$Q$5001, IF(LEFT(C354,1)="F",8,6))*IF($E$2="KGS",E354,E354/2.2046) + VLOOKUP(TRUNC(IF($D$2="KGS",D354*22.046,D354*10)),K!$A$2:$Q$5001,  IF(LEFT(C354,1)="F",9,7)),"")</f>
        <v/>
      </c>
    </row>
    <row r="355" spans="6:6" x14ac:dyDescent="0.25">
      <c r="F355" s="12" t="str">
        <f>IFERROR(VLOOKUP(TRUNC(IF($D$2="KGS",D355*22.046,D355*10)),K!$A$2:$Q$5001, IF(LEFT(C355,1)="F",8,6))*IF($E$2="KGS",E355,E355/2.2046) + VLOOKUP(TRUNC(IF($D$2="KGS",D355*22.046,D355*10)),K!$A$2:$Q$5001,  IF(LEFT(C355,1)="F",9,7)),"")</f>
        <v/>
      </c>
    </row>
    <row r="356" spans="6:6" x14ac:dyDescent="0.25">
      <c r="F356" s="12" t="str">
        <f>IFERROR(VLOOKUP(TRUNC(IF($D$2="KGS",D356*22.046,D356*10)),K!$A$2:$Q$5001, IF(LEFT(C356,1)="F",8,6))*IF($E$2="KGS",E356,E356/2.2046) + VLOOKUP(TRUNC(IF($D$2="KGS",D356*22.046,D356*10)),K!$A$2:$Q$5001,  IF(LEFT(C356,1)="F",9,7)),"")</f>
        <v/>
      </c>
    </row>
    <row r="357" spans="6:6" x14ac:dyDescent="0.25">
      <c r="F357" s="12" t="str">
        <f>IFERROR(VLOOKUP(TRUNC(IF($D$2="KGS",D357*22.046,D357*10)),K!$A$2:$Q$5001, IF(LEFT(C357,1)="F",8,6))*IF($E$2="KGS",E357,E357/2.2046) + VLOOKUP(TRUNC(IF($D$2="KGS",D357*22.046,D357*10)),K!$A$2:$Q$5001,  IF(LEFT(C357,1)="F",9,7)),"")</f>
        <v/>
      </c>
    </row>
    <row r="358" spans="6:6" x14ac:dyDescent="0.25">
      <c r="F358" s="12" t="str">
        <f>IFERROR(VLOOKUP(TRUNC(IF($D$2="KGS",D358*22.046,D358*10)),K!$A$2:$Q$5001, IF(LEFT(C358,1)="F",8,6))*IF($E$2="KGS",E358,E358/2.2046) + VLOOKUP(TRUNC(IF($D$2="KGS",D358*22.046,D358*10)),K!$A$2:$Q$5001,  IF(LEFT(C358,1)="F",9,7)),"")</f>
        <v/>
      </c>
    </row>
    <row r="359" spans="6:6" x14ac:dyDescent="0.25">
      <c r="F359" s="12" t="str">
        <f>IFERROR(VLOOKUP(TRUNC(IF($D$2="KGS",D359*22.046,D359*10)),K!$A$2:$Q$5001, IF(LEFT(C359,1)="F",8,6))*IF($E$2="KGS",E359,E359/2.2046) + VLOOKUP(TRUNC(IF($D$2="KGS",D359*22.046,D359*10)),K!$A$2:$Q$5001,  IF(LEFT(C359,1)="F",9,7)),"")</f>
        <v/>
      </c>
    </row>
    <row r="360" spans="6:6" x14ac:dyDescent="0.25">
      <c r="F360" s="12" t="str">
        <f>IFERROR(VLOOKUP(TRUNC(IF($D$2="KGS",D360*22.046,D360*10)),K!$A$2:$Q$5001, IF(LEFT(C360,1)="F",8,6))*IF($E$2="KGS",E360,E360/2.2046) + VLOOKUP(TRUNC(IF($D$2="KGS",D360*22.046,D360*10)),K!$A$2:$Q$5001,  IF(LEFT(C360,1)="F",9,7)),"")</f>
        <v/>
      </c>
    </row>
    <row r="361" spans="6:6" x14ac:dyDescent="0.25">
      <c r="F361" s="12" t="str">
        <f>IFERROR(VLOOKUP(TRUNC(IF($D$2="KGS",D361*22.046,D361*10)),K!$A$2:$Q$5001, IF(LEFT(C361,1)="F",8,6))*IF($E$2="KGS",E361,E361/2.2046) + VLOOKUP(TRUNC(IF($D$2="KGS",D361*22.046,D361*10)),K!$A$2:$Q$5001,  IF(LEFT(C361,1)="F",9,7)),"")</f>
        <v/>
      </c>
    </row>
    <row r="362" spans="6:6" x14ac:dyDescent="0.25">
      <c r="F362" s="12" t="str">
        <f>IFERROR(VLOOKUP(TRUNC(IF($D$2="KGS",D362*22.046,D362*10)),K!$A$2:$Q$5001, IF(LEFT(C362,1)="F",8,6))*IF($E$2="KGS",E362,E362/2.2046) + VLOOKUP(TRUNC(IF($D$2="KGS",D362*22.046,D362*10)),K!$A$2:$Q$5001,  IF(LEFT(C362,1)="F",9,7)),"")</f>
        <v/>
      </c>
    </row>
    <row r="363" spans="6:6" x14ac:dyDescent="0.25">
      <c r="F363" s="12" t="str">
        <f>IFERROR(VLOOKUP(TRUNC(IF($D$2="KGS",D363*22.046,D363*10)),K!$A$2:$Q$5001, IF(LEFT(C363,1)="F",8,6))*IF($E$2="KGS",E363,E363/2.2046) + VLOOKUP(TRUNC(IF($D$2="KGS",D363*22.046,D363*10)),K!$A$2:$Q$5001,  IF(LEFT(C363,1)="F",9,7)),"")</f>
        <v/>
      </c>
    </row>
    <row r="364" spans="6:6" x14ac:dyDescent="0.25">
      <c r="F364" s="12" t="str">
        <f>IFERROR(VLOOKUP(TRUNC(IF($D$2="KGS",D364*22.046,D364*10)),K!$A$2:$Q$5001, IF(LEFT(C364,1)="F",8,6))*IF($E$2="KGS",E364,E364/2.2046) + VLOOKUP(TRUNC(IF($D$2="KGS",D364*22.046,D364*10)),K!$A$2:$Q$5001,  IF(LEFT(C364,1)="F",9,7)),"")</f>
        <v/>
      </c>
    </row>
    <row r="365" spans="6:6" x14ac:dyDescent="0.25">
      <c r="F365" s="12" t="str">
        <f>IFERROR(VLOOKUP(TRUNC(IF($D$2="KGS",D365*22.046,D365*10)),K!$A$2:$Q$5001, IF(LEFT(C365,1)="F",8,6))*IF($E$2="KGS",E365,E365/2.2046) + VLOOKUP(TRUNC(IF($D$2="KGS",D365*22.046,D365*10)),K!$A$2:$Q$5001,  IF(LEFT(C365,1)="F",9,7)),"")</f>
        <v/>
      </c>
    </row>
    <row r="366" spans="6:6" x14ac:dyDescent="0.25">
      <c r="F366" s="12" t="str">
        <f>IFERROR(VLOOKUP(TRUNC(IF($D$2="KGS",D366*22.046,D366*10)),K!$A$2:$Q$5001, IF(LEFT(C366,1)="F",8,6))*IF($E$2="KGS",E366,E366/2.2046) + VLOOKUP(TRUNC(IF($D$2="KGS",D366*22.046,D366*10)),K!$A$2:$Q$5001,  IF(LEFT(C366,1)="F",9,7)),"")</f>
        <v/>
      </c>
    </row>
    <row r="367" spans="6:6" x14ac:dyDescent="0.25">
      <c r="F367" s="12" t="str">
        <f>IFERROR(VLOOKUP(TRUNC(IF($D$2="KGS",D367*22.046,D367*10)),K!$A$2:$Q$5001, IF(LEFT(C367,1)="F",8,6))*IF($E$2="KGS",E367,E367/2.2046) + VLOOKUP(TRUNC(IF($D$2="KGS",D367*22.046,D367*10)),K!$A$2:$Q$5001,  IF(LEFT(C367,1)="F",9,7)),"")</f>
        <v/>
      </c>
    </row>
    <row r="368" spans="6:6" x14ac:dyDescent="0.25">
      <c r="F368" s="12" t="str">
        <f>IFERROR(VLOOKUP(TRUNC(IF($D$2="KGS",D368*22.046,D368*10)),K!$A$2:$Q$5001, IF(LEFT(C368,1)="F",8,6))*IF($E$2="KGS",E368,E368/2.2046) + VLOOKUP(TRUNC(IF($D$2="KGS",D368*22.046,D368*10)),K!$A$2:$Q$5001,  IF(LEFT(C368,1)="F",9,7)),"")</f>
        <v/>
      </c>
    </row>
    <row r="369" spans="6:6" x14ac:dyDescent="0.25">
      <c r="F369" s="12" t="str">
        <f>IFERROR(VLOOKUP(TRUNC(IF($D$2="KGS",D369*22.046,D369*10)),K!$A$2:$Q$5001, IF(LEFT(C369,1)="F",8,6))*IF($E$2="KGS",E369,E369/2.2046) + VLOOKUP(TRUNC(IF($D$2="KGS",D369*22.046,D369*10)),K!$A$2:$Q$5001,  IF(LEFT(C369,1)="F",9,7)),"")</f>
        <v/>
      </c>
    </row>
    <row r="370" spans="6:6" x14ac:dyDescent="0.25">
      <c r="F370" s="12" t="str">
        <f>IFERROR(VLOOKUP(TRUNC(IF($D$2="KGS",D370*22.046,D370*10)),K!$A$2:$Q$5001, IF(LEFT(C370,1)="F",8,6))*IF($E$2="KGS",E370,E370/2.2046) + VLOOKUP(TRUNC(IF($D$2="KGS",D370*22.046,D370*10)),K!$A$2:$Q$5001,  IF(LEFT(C370,1)="F",9,7)),"")</f>
        <v/>
      </c>
    </row>
    <row r="371" spans="6:6" x14ac:dyDescent="0.25">
      <c r="F371" s="12" t="str">
        <f>IFERROR(VLOOKUP(TRUNC(IF($D$2="KGS",D371*22.046,D371*10)),K!$A$2:$Q$5001, IF(LEFT(C371,1)="F",8,6))*IF($E$2="KGS",E371,E371/2.2046) + VLOOKUP(TRUNC(IF($D$2="KGS",D371*22.046,D371*10)),K!$A$2:$Q$5001,  IF(LEFT(C371,1)="F",9,7)),"")</f>
        <v/>
      </c>
    </row>
    <row r="372" spans="6:6" x14ac:dyDescent="0.25">
      <c r="F372" s="12" t="str">
        <f>IFERROR(VLOOKUP(TRUNC(IF($D$2="KGS",D372*22.046,D372*10)),K!$A$2:$Q$5001, IF(LEFT(C372,1)="F",8,6))*IF($E$2="KGS",E372,E372/2.2046) + VLOOKUP(TRUNC(IF($D$2="KGS",D372*22.046,D372*10)),K!$A$2:$Q$5001,  IF(LEFT(C372,1)="F",9,7)),"")</f>
        <v/>
      </c>
    </row>
    <row r="373" spans="6:6" x14ac:dyDescent="0.25">
      <c r="F373" s="12" t="str">
        <f>IFERROR(VLOOKUP(TRUNC(IF($D$2="KGS",D373*22.046,D373*10)),K!$A$2:$Q$5001, IF(LEFT(C373,1)="F",8,6))*IF($E$2="KGS",E373,E373/2.2046) + VLOOKUP(TRUNC(IF($D$2="KGS",D373*22.046,D373*10)),K!$A$2:$Q$5001,  IF(LEFT(C373,1)="F",9,7)),"")</f>
        <v/>
      </c>
    </row>
    <row r="374" spans="6:6" x14ac:dyDescent="0.25">
      <c r="F374" s="12" t="str">
        <f>IFERROR(VLOOKUP(TRUNC(IF($D$2="KGS",D374*22.046,D374*10)),K!$A$2:$Q$5001, IF(LEFT(C374,1)="F",8,6))*IF($E$2="KGS",E374,E374/2.2046) + VLOOKUP(TRUNC(IF($D$2="KGS",D374*22.046,D374*10)),K!$A$2:$Q$5001,  IF(LEFT(C374,1)="F",9,7)),"")</f>
        <v/>
      </c>
    </row>
    <row r="375" spans="6:6" x14ac:dyDescent="0.25">
      <c r="F375" s="12" t="str">
        <f>IFERROR(VLOOKUP(TRUNC(IF($D$2="KGS",D375*22.046,D375*10)),K!$A$2:$Q$5001, IF(LEFT(C375,1)="F",8,6))*IF($E$2="KGS",E375,E375/2.2046) + VLOOKUP(TRUNC(IF($D$2="KGS",D375*22.046,D375*10)),K!$A$2:$Q$5001,  IF(LEFT(C375,1)="F",9,7)),"")</f>
        <v/>
      </c>
    </row>
    <row r="376" spans="6:6" x14ac:dyDescent="0.25">
      <c r="F376" s="12" t="str">
        <f>IFERROR(VLOOKUP(TRUNC(IF($D$2="KGS",D376*22.046,D376*10)),K!$A$2:$Q$5001, IF(LEFT(C376,1)="F",8,6))*IF($E$2="KGS",E376,E376/2.2046) + VLOOKUP(TRUNC(IF($D$2="KGS",D376*22.046,D376*10)),K!$A$2:$Q$5001,  IF(LEFT(C376,1)="F",9,7)),"")</f>
        <v/>
      </c>
    </row>
    <row r="377" spans="6:6" x14ac:dyDescent="0.25">
      <c r="F377" s="12" t="str">
        <f>IFERROR(VLOOKUP(TRUNC(IF($D$2="KGS",D377*22.046,D377*10)),K!$A$2:$Q$5001, IF(LEFT(C377,1)="F",8,6))*IF($E$2="KGS",E377,E377/2.2046) + VLOOKUP(TRUNC(IF($D$2="KGS",D377*22.046,D377*10)),K!$A$2:$Q$5001,  IF(LEFT(C377,1)="F",9,7)),"")</f>
        <v/>
      </c>
    </row>
    <row r="378" spans="6:6" x14ac:dyDescent="0.25">
      <c r="F378" s="12" t="str">
        <f>IFERROR(VLOOKUP(TRUNC(IF($D$2="KGS",D378*22.046,D378*10)),K!$A$2:$Q$5001, IF(LEFT(C378,1)="F",8,6))*IF($E$2="KGS",E378,E378/2.2046) + VLOOKUP(TRUNC(IF($D$2="KGS",D378*22.046,D378*10)),K!$A$2:$Q$5001,  IF(LEFT(C378,1)="F",9,7)),"")</f>
        <v/>
      </c>
    </row>
    <row r="379" spans="6:6" x14ac:dyDescent="0.25">
      <c r="F379" s="12" t="str">
        <f>IFERROR(VLOOKUP(TRUNC(IF($D$2="KGS",D379*22.046,D379*10)),K!$A$2:$Q$5001, IF(LEFT(C379,1)="F",8,6))*IF($E$2="KGS",E379,E379/2.2046) + VLOOKUP(TRUNC(IF($D$2="KGS",D379*22.046,D379*10)),K!$A$2:$Q$5001,  IF(LEFT(C379,1)="F",9,7)),"")</f>
        <v/>
      </c>
    </row>
    <row r="380" spans="6:6" x14ac:dyDescent="0.25">
      <c r="F380" s="12" t="str">
        <f>IFERROR(VLOOKUP(TRUNC(IF($D$2="KGS",D380*22.046,D380*10)),K!$A$2:$Q$5001, IF(LEFT(C380,1)="F",8,6))*IF($E$2="KGS",E380,E380/2.2046) + VLOOKUP(TRUNC(IF($D$2="KGS",D380*22.046,D380*10)),K!$A$2:$Q$5001,  IF(LEFT(C380,1)="F",9,7)),"")</f>
        <v/>
      </c>
    </row>
    <row r="381" spans="6:6" x14ac:dyDescent="0.25">
      <c r="F381" s="12" t="str">
        <f>IFERROR(VLOOKUP(TRUNC(IF($D$2="KGS",D381*22.046,D381*10)),K!$A$2:$Q$5001, IF(LEFT(C381,1)="F",8,6))*IF($E$2="KGS",E381,E381/2.2046) + VLOOKUP(TRUNC(IF($D$2="KGS",D381*22.046,D381*10)),K!$A$2:$Q$5001,  IF(LEFT(C381,1)="F",9,7)),"")</f>
        <v/>
      </c>
    </row>
    <row r="382" spans="6:6" x14ac:dyDescent="0.25">
      <c r="F382" s="12" t="str">
        <f>IFERROR(VLOOKUP(TRUNC(IF($D$2="KGS",D382*22.046,D382*10)),K!$A$2:$Q$5001, IF(LEFT(C382,1)="F",8,6))*IF($E$2="KGS",E382,E382/2.2046) + VLOOKUP(TRUNC(IF($D$2="KGS",D382*22.046,D382*10)),K!$A$2:$Q$5001,  IF(LEFT(C382,1)="F",9,7)),"")</f>
        <v/>
      </c>
    </row>
    <row r="383" spans="6:6" x14ac:dyDescent="0.25">
      <c r="F383" s="12" t="str">
        <f>IFERROR(VLOOKUP(TRUNC(IF($D$2="KGS",D383*22.046,D383*10)),K!$A$2:$Q$5001, IF(LEFT(C383,1)="F",8,6))*IF($E$2="KGS",E383,E383/2.2046) + VLOOKUP(TRUNC(IF($D$2="KGS",D383*22.046,D383*10)),K!$A$2:$Q$5001,  IF(LEFT(C383,1)="F",9,7)),"")</f>
        <v/>
      </c>
    </row>
    <row r="384" spans="6:6" x14ac:dyDescent="0.25">
      <c r="F384" s="12" t="str">
        <f>IFERROR(VLOOKUP(TRUNC(IF($D$2="KGS",D384*22.046,D384*10)),K!$A$2:$Q$5001, IF(LEFT(C384,1)="F",8,6))*IF($E$2="KGS",E384,E384/2.2046) + VLOOKUP(TRUNC(IF($D$2="KGS",D384*22.046,D384*10)),K!$A$2:$Q$5001,  IF(LEFT(C384,1)="F",9,7)),"")</f>
        <v/>
      </c>
    </row>
    <row r="385" spans="6:6" x14ac:dyDescent="0.25">
      <c r="F385" s="12" t="str">
        <f>IFERROR(VLOOKUP(TRUNC(IF($D$2="KGS",D385*22.046,D385*10)),K!$A$2:$Q$5001, IF(LEFT(C385,1)="F",8,6))*IF($E$2="KGS",E385,E385/2.2046) + VLOOKUP(TRUNC(IF($D$2="KGS",D385*22.046,D385*10)),K!$A$2:$Q$5001,  IF(LEFT(C385,1)="F",9,7)),"")</f>
        <v/>
      </c>
    </row>
    <row r="386" spans="6:6" x14ac:dyDescent="0.25">
      <c r="F386" s="12" t="str">
        <f>IFERROR(VLOOKUP(TRUNC(IF($D$2="KGS",D386*22.046,D386*10)),K!$A$2:$Q$5001, IF(LEFT(C386,1)="F",8,6))*IF($E$2="KGS",E386,E386/2.2046) + VLOOKUP(TRUNC(IF($D$2="KGS",D386*22.046,D386*10)),K!$A$2:$Q$5001,  IF(LEFT(C386,1)="F",9,7)),"")</f>
        <v/>
      </c>
    </row>
    <row r="387" spans="6:6" x14ac:dyDescent="0.25">
      <c r="F387" s="12" t="str">
        <f>IFERROR(VLOOKUP(TRUNC(IF($D$2="KGS",D387*22.046,D387*10)),K!$A$2:$Q$5001, IF(LEFT(C387,1)="F",8,6))*IF($E$2="KGS",E387,E387/2.2046) + VLOOKUP(TRUNC(IF($D$2="KGS",D387*22.046,D387*10)),K!$A$2:$Q$5001,  IF(LEFT(C387,1)="F",9,7)),"")</f>
        <v/>
      </c>
    </row>
    <row r="388" spans="6:6" x14ac:dyDescent="0.25">
      <c r="F388" s="12" t="str">
        <f>IFERROR(VLOOKUP(TRUNC(IF($D$2="KGS",D388*22.046,D388*10)),K!$A$2:$Q$5001, IF(LEFT(C388,1)="F",8,6))*IF($E$2="KGS",E388,E388/2.2046) + VLOOKUP(TRUNC(IF($D$2="KGS",D388*22.046,D388*10)),K!$A$2:$Q$5001,  IF(LEFT(C388,1)="F",9,7)),"")</f>
        <v/>
      </c>
    </row>
    <row r="389" spans="6:6" x14ac:dyDescent="0.25">
      <c r="F389" s="12" t="str">
        <f>IFERROR(VLOOKUP(TRUNC(IF($D$2="KGS",D389*22.046,D389*10)),K!$A$2:$Q$5001, IF(LEFT(C389,1)="F",8,6))*IF($E$2="KGS",E389,E389/2.2046) + VLOOKUP(TRUNC(IF($D$2="KGS",D389*22.046,D389*10)),K!$A$2:$Q$5001,  IF(LEFT(C389,1)="F",9,7)),"")</f>
        <v/>
      </c>
    </row>
    <row r="390" spans="6:6" x14ac:dyDescent="0.25">
      <c r="F390" s="12" t="str">
        <f>IFERROR(VLOOKUP(TRUNC(IF($D$2="KGS",D390*22.046,D390*10)),K!$A$2:$Q$5001, IF(LEFT(C390,1)="F",8,6))*IF($E$2="KGS",E390,E390/2.2046) + VLOOKUP(TRUNC(IF($D$2="KGS",D390*22.046,D390*10)),K!$A$2:$Q$5001,  IF(LEFT(C390,1)="F",9,7)),"")</f>
        <v/>
      </c>
    </row>
    <row r="391" spans="6:6" x14ac:dyDescent="0.25">
      <c r="F391" s="12" t="str">
        <f>IFERROR(VLOOKUP(TRUNC(IF($D$2="KGS",D391*22.046,D391*10)),K!$A$2:$Q$5001, IF(LEFT(C391,1)="F",8,6))*IF($E$2="KGS",E391,E391/2.2046) + VLOOKUP(TRUNC(IF($D$2="KGS",D391*22.046,D391*10)),K!$A$2:$Q$5001,  IF(LEFT(C391,1)="F",9,7)),"")</f>
        <v/>
      </c>
    </row>
    <row r="392" spans="6:6" x14ac:dyDescent="0.25">
      <c r="F392" s="12" t="str">
        <f>IFERROR(VLOOKUP(TRUNC(IF($D$2="KGS",D392*22.046,D392*10)),K!$A$2:$Q$5001, IF(LEFT(C392,1)="F",8,6))*IF($E$2="KGS",E392,E392/2.2046) + VLOOKUP(TRUNC(IF($D$2="KGS",D392*22.046,D392*10)),K!$A$2:$Q$5001,  IF(LEFT(C392,1)="F",9,7)),"")</f>
        <v/>
      </c>
    </row>
    <row r="393" spans="6:6" x14ac:dyDescent="0.25">
      <c r="F393" s="12" t="str">
        <f>IFERROR(VLOOKUP(TRUNC(IF($D$2="KGS",D393*22.046,D393*10)),K!$A$2:$Q$5001, IF(LEFT(C393,1)="F",8,6))*IF($E$2="KGS",E393,E393/2.2046) + VLOOKUP(TRUNC(IF($D$2="KGS",D393*22.046,D393*10)),K!$A$2:$Q$5001,  IF(LEFT(C393,1)="F",9,7)),"")</f>
        <v/>
      </c>
    </row>
    <row r="394" spans="6:6" x14ac:dyDescent="0.25">
      <c r="F394" s="12" t="str">
        <f>IFERROR(VLOOKUP(TRUNC(IF($D$2="KGS",D394*22.046,D394*10)),K!$A$2:$Q$5001, IF(LEFT(C394,1)="F",8,6))*IF($E$2="KGS",E394,E394/2.2046) + VLOOKUP(TRUNC(IF($D$2="KGS",D394*22.046,D394*10)),K!$A$2:$Q$5001,  IF(LEFT(C394,1)="F",9,7)),"")</f>
        <v/>
      </c>
    </row>
    <row r="395" spans="6:6" x14ac:dyDescent="0.25">
      <c r="F395" s="12" t="str">
        <f>IFERROR(VLOOKUP(TRUNC(IF($D$2="KGS",D395*22.046,D395*10)),K!$A$2:$Q$5001, IF(LEFT(C395,1)="F",8,6))*IF($E$2="KGS",E395,E395/2.2046) + VLOOKUP(TRUNC(IF($D$2="KGS",D395*22.046,D395*10)),K!$A$2:$Q$5001,  IF(LEFT(C395,1)="F",9,7)),"")</f>
        <v/>
      </c>
    </row>
    <row r="396" spans="6:6" x14ac:dyDescent="0.25">
      <c r="F396" s="12" t="str">
        <f>IFERROR(VLOOKUP(TRUNC(IF($D$2="KGS",D396*22.046,D396*10)),K!$A$2:$Q$5001, IF(LEFT(C396,1)="F",8,6))*IF($E$2="KGS",E396,E396/2.2046) + VLOOKUP(TRUNC(IF($D$2="KGS",D396*22.046,D396*10)),K!$A$2:$Q$5001,  IF(LEFT(C396,1)="F",9,7)),"")</f>
        <v/>
      </c>
    </row>
    <row r="397" spans="6:6" x14ac:dyDescent="0.25">
      <c r="F397" s="12" t="str">
        <f>IFERROR(VLOOKUP(TRUNC(IF($D$2="KGS",D397*22.046,D397*10)),K!$A$2:$Q$5001, IF(LEFT(C397,1)="F",8,6))*IF($E$2="KGS",E397,E397/2.2046) + VLOOKUP(TRUNC(IF($D$2="KGS",D397*22.046,D397*10)),K!$A$2:$Q$5001,  IF(LEFT(C397,1)="F",9,7)),"")</f>
        <v/>
      </c>
    </row>
    <row r="398" spans="6:6" x14ac:dyDescent="0.25">
      <c r="F398" s="12" t="str">
        <f>IFERROR(VLOOKUP(TRUNC(IF($D$2="KGS",D398*22.046,D398*10)),K!$A$2:$Q$5001, IF(LEFT(C398,1)="F",8,6))*IF($E$2="KGS",E398,E398/2.2046) + VLOOKUP(TRUNC(IF($D$2="KGS",D398*22.046,D398*10)),K!$A$2:$Q$5001,  IF(LEFT(C398,1)="F",9,7)),"")</f>
        <v/>
      </c>
    </row>
    <row r="399" spans="6:6" x14ac:dyDescent="0.25">
      <c r="F399" s="12" t="str">
        <f>IFERROR(VLOOKUP(TRUNC(IF($D$2="KGS",D399*22.046,D399*10)),K!$A$2:$Q$5001, IF(LEFT(C399,1)="F",8,6))*IF($E$2="KGS",E399,E399/2.2046) + VLOOKUP(TRUNC(IF($D$2="KGS",D399*22.046,D399*10)),K!$A$2:$Q$5001,  IF(LEFT(C399,1)="F",9,7)),"")</f>
        <v/>
      </c>
    </row>
    <row r="400" spans="6:6" x14ac:dyDescent="0.25">
      <c r="F400" s="12" t="str">
        <f>IFERROR(VLOOKUP(TRUNC(IF($D$2="KGS",D400*22.046,D400*10)),K!$A$2:$Q$5001, IF(LEFT(C400,1)="F",8,6))*IF($E$2="KGS",E400,E400/2.2046) + VLOOKUP(TRUNC(IF($D$2="KGS",D400*22.046,D400*10)),K!$A$2:$Q$5001,  IF(LEFT(C400,1)="F",9,7)),"")</f>
        <v/>
      </c>
    </row>
    <row r="401" spans="6:6" x14ac:dyDescent="0.25">
      <c r="F401" s="12" t="str">
        <f>IFERROR(VLOOKUP(TRUNC(IF($D$2="KGS",D401*22.046,D401*10)),K!$A$2:$Q$5001, IF(LEFT(C401,1)="F",8,6))*IF($E$2="KGS",E401,E401/2.2046) + VLOOKUP(TRUNC(IF($D$2="KGS",D401*22.046,D401*10)),K!$A$2:$Q$5001,  IF(LEFT(C401,1)="F",9,7)),"")</f>
        <v/>
      </c>
    </row>
    <row r="402" spans="6:6" x14ac:dyDescent="0.25">
      <c r="F402" s="12" t="str">
        <f>IFERROR(VLOOKUP(TRUNC(IF($D$2="KGS",D402*22.046,D402*10)),K!$A$2:$Q$5001, IF(LEFT(C402,1)="F",8,6))*IF($E$2="KGS",E402,E402/2.2046) + VLOOKUP(TRUNC(IF($D$2="KGS",D402*22.046,D402*10)),K!$A$2:$Q$5001,  IF(LEFT(C402,1)="F",9,7)),"")</f>
        <v/>
      </c>
    </row>
    <row r="403" spans="6:6" x14ac:dyDescent="0.25">
      <c r="F403" s="12" t="str">
        <f>IFERROR(VLOOKUP(TRUNC(IF($D$2="KGS",D403*22.046,D403*10)),K!$A$2:$Q$5001, IF(LEFT(C403,1)="F",8,6))*IF($E$2="KGS",E403,E403/2.2046) + VLOOKUP(TRUNC(IF($D$2="KGS",D403*22.046,D403*10)),K!$A$2:$Q$5001,  IF(LEFT(C403,1)="F",9,7)),"")</f>
        <v/>
      </c>
    </row>
    <row r="404" spans="6:6" x14ac:dyDescent="0.25">
      <c r="F404" s="12" t="str">
        <f>IFERROR(VLOOKUP(TRUNC(IF($D$2="KGS",D404*22.046,D404*10)),K!$A$2:$Q$5001, IF(LEFT(C404,1)="F",8,6))*IF($E$2="KGS",E404,E404/2.2046) + VLOOKUP(TRUNC(IF($D$2="KGS",D404*22.046,D404*10)),K!$A$2:$Q$5001,  IF(LEFT(C404,1)="F",9,7)),"")</f>
        <v/>
      </c>
    </row>
    <row r="405" spans="6:6" x14ac:dyDescent="0.25">
      <c r="F405" s="12" t="str">
        <f>IFERROR(VLOOKUP(TRUNC(IF($D$2="KGS",D405*22.046,D405*10)),K!$A$2:$Q$5001, IF(LEFT(C405,1)="F",8,6))*IF($E$2="KGS",E405,E405/2.2046) + VLOOKUP(TRUNC(IF($D$2="KGS",D405*22.046,D405*10)),K!$A$2:$Q$5001,  IF(LEFT(C405,1)="F",9,7)),"")</f>
        <v/>
      </c>
    </row>
    <row r="406" spans="6:6" x14ac:dyDescent="0.25">
      <c r="F406" s="12" t="str">
        <f>IFERROR(VLOOKUP(TRUNC(IF($D$2="KGS",D406*22.046,D406*10)),K!$A$2:$Q$5001, IF(LEFT(C406,1)="F",8,6))*IF($E$2="KGS",E406,E406/2.2046) + VLOOKUP(TRUNC(IF($D$2="KGS",D406*22.046,D406*10)),K!$A$2:$Q$5001,  IF(LEFT(C406,1)="F",9,7)),"")</f>
        <v/>
      </c>
    </row>
    <row r="407" spans="6:6" x14ac:dyDescent="0.25">
      <c r="F407" s="12" t="str">
        <f>IFERROR(VLOOKUP(TRUNC(IF($D$2="KGS",D407*22.046,D407*10)),K!$A$2:$Q$5001, IF(LEFT(C407,1)="F",8,6))*IF($E$2="KGS",E407,E407/2.2046) + VLOOKUP(TRUNC(IF($D$2="KGS",D407*22.046,D407*10)),K!$A$2:$Q$5001,  IF(LEFT(C407,1)="F",9,7)),"")</f>
        <v/>
      </c>
    </row>
    <row r="408" spans="6:6" x14ac:dyDescent="0.25">
      <c r="F408" s="12" t="str">
        <f>IFERROR(VLOOKUP(TRUNC(IF($D$2="KGS",D408*22.046,D408*10)),K!$A$2:$Q$5001, IF(LEFT(C408,1)="F",8,6))*IF($E$2="KGS",E408,E408/2.2046) + VLOOKUP(TRUNC(IF($D$2="KGS",D408*22.046,D408*10)),K!$A$2:$Q$5001,  IF(LEFT(C408,1)="F",9,7)),"")</f>
        <v/>
      </c>
    </row>
    <row r="409" spans="6:6" x14ac:dyDescent="0.25">
      <c r="F409" s="12" t="str">
        <f>IFERROR(VLOOKUP(TRUNC(IF($D$2="KGS",D409*22.046,D409*10)),K!$A$2:$Q$5001, IF(LEFT(C409,1)="F",8,6))*IF($E$2="KGS",E409,E409/2.2046) + VLOOKUP(TRUNC(IF($D$2="KGS",D409*22.046,D409*10)),K!$A$2:$Q$5001,  IF(LEFT(C409,1)="F",9,7)),"")</f>
        <v/>
      </c>
    </row>
    <row r="410" spans="6:6" x14ac:dyDescent="0.25">
      <c r="F410" s="12" t="str">
        <f>IFERROR(VLOOKUP(TRUNC(IF($D$2="KGS",D410*22.046,D410*10)),K!$A$2:$Q$5001, IF(LEFT(C410,1)="F",8,6))*IF($E$2="KGS",E410,E410/2.2046) + VLOOKUP(TRUNC(IF($D$2="KGS",D410*22.046,D410*10)),K!$A$2:$Q$5001,  IF(LEFT(C410,1)="F",9,7)),"")</f>
        <v/>
      </c>
    </row>
    <row r="411" spans="6:6" x14ac:dyDescent="0.25">
      <c r="F411" s="12" t="str">
        <f>IFERROR(VLOOKUP(TRUNC(IF($D$2="KGS",D411*22.046,D411*10)),K!$A$2:$Q$5001, IF(LEFT(C411,1)="F",8,6))*IF($E$2="KGS",E411,E411/2.2046) + VLOOKUP(TRUNC(IF($D$2="KGS",D411*22.046,D411*10)),K!$A$2:$Q$5001,  IF(LEFT(C411,1)="F",9,7)),"")</f>
        <v/>
      </c>
    </row>
    <row r="412" spans="6:6" x14ac:dyDescent="0.25">
      <c r="F412" s="12" t="str">
        <f>IFERROR(VLOOKUP(TRUNC(IF($D$2="KGS",D412*22.046,D412*10)),K!$A$2:$Q$5001, IF(LEFT(C412,1)="F",8,6))*IF($E$2="KGS",E412,E412/2.2046) + VLOOKUP(TRUNC(IF($D$2="KGS",D412*22.046,D412*10)),K!$A$2:$Q$5001,  IF(LEFT(C412,1)="F",9,7)),"")</f>
        <v/>
      </c>
    </row>
    <row r="413" spans="6:6" x14ac:dyDescent="0.25">
      <c r="F413" s="12" t="str">
        <f>IFERROR(VLOOKUP(TRUNC(IF($D$2="KGS",D413*22.046,D413*10)),K!$A$2:$Q$5001, IF(LEFT(C413,1)="F",8,6))*IF($E$2="KGS",E413,E413/2.2046) + VLOOKUP(TRUNC(IF($D$2="KGS",D413*22.046,D413*10)),K!$A$2:$Q$5001,  IF(LEFT(C413,1)="F",9,7)),"")</f>
        <v/>
      </c>
    </row>
    <row r="414" spans="6:6" x14ac:dyDescent="0.25">
      <c r="F414" s="12" t="str">
        <f>IFERROR(VLOOKUP(TRUNC(IF($D$2="KGS",D414*22.046,D414*10)),K!$A$2:$Q$5001, IF(LEFT(C414,1)="F",8,6))*IF($E$2="KGS",E414,E414/2.2046) + VLOOKUP(TRUNC(IF($D$2="KGS",D414*22.046,D414*10)),K!$A$2:$Q$5001,  IF(LEFT(C414,1)="F",9,7)),"")</f>
        <v/>
      </c>
    </row>
    <row r="415" spans="6:6" x14ac:dyDescent="0.25">
      <c r="F415" s="12" t="str">
        <f>IFERROR(VLOOKUP(TRUNC(IF($D$2="KGS",D415*22.046,D415*10)),K!$A$2:$Q$5001, IF(LEFT(C415,1)="F",8,6))*IF($E$2="KGS",E415,E415/2.2046) + VLOOKUP(TRUNC(IF($D$2="KGS",D415*22.046,D415*10)),K!$A$2:$Q$5001,  IF(LEFT(C415,1)="F",9,7)),"")</f>
        <v/>
      </c>
    </row>
    <row r="416" spans="6:6" x14ac:dyDescent="0.25">
      <c r="F416" s="12" t="str">
        <f>IFERROR(VLOOKUP(TRUNC(IF($D$2="KGS",D416*22.046,D416*10)),K!$A$2:$Q$5001, IF(LEFT(C416,1)="F",8,6))*IF($E$2="KGS",E416,E416/2.2046) + VLOOKUP(TRUNC(IF($D$2="KGS",D416*22.046,D416*10)),K!$A$2:$Q$5001,  IF(LEFT(C416,1)="F",9,7)),"")</f>
        <v/>
      </c>
    </row>
    <row r="417" spans="6:6" x14ac:dyDescent="0.25">
      <c r="F417" s="12" t="str">
        <f>IFERROR(VLOOKUP(TRUNC(IF($D$2="KGS",D417*22.046,D417*10)),K!$A$2:$Q$5001, IF(LEFT(C417,1)="F",8,6))*IF($E$2="KGS",E417,E417/2.2046) + VLOOKUP(TRUNC(IF($D$2="KGS",D417*22.046,D417*10)),K!$A$2:$Q$5001,  IF(LEFT(C417,1)="F",9,7)),"")</f>
        <v/>
      </c>
    </row>
    <row r="418" spans="6:6" x14ac:dyDescent="0.25">
      <c r="F418" s="12" t="str">
        <f>IFERROR(VLOOKUP(TRUNC(IF($D$2="KGS",D418*22.046,D418*10)),K!$A$2:$Q$5001, IF(LEFT(C418,1)="F",8,6))*IF($E$2="KGS",E418,E418/2.2046) + VLOOKUP(TRUNC(IF($D$2="KGS",D418*22.046,D418*10)),K!$A$2:$Q$5001,  IF(LEFT(C418,1)="F",9,7)),"")</f>
        <v/>
      </c>
    </row>
    <row r="419" spans="6:6" x14ac:dyDescent="0.25">
      <c r="F419" s="12" t="str">
        <f>IFERROR(VLOOKUP(TRUNC(IF($D$2="KGS",D419*22.046,D419*10)),K!$A$2:$Q$5001, IF(LEFT(C419,1)="F",8,6))*IF($E$2="KGS",E419,E419/2.2046) + VLOOKUP(TRUNC(IF($D$2="KGS",D419*22.046,D419*10)),K!$A$2:$Q$5001,  IF(LEFT(C419,1)="F",9,7)),"")</f>
        <v/>
      </c>
    </row>
    <row r="420" spans="6:6" x14ac:dyDescent="0.25">
      <c r="F420" s="12" t="str">
        <f>IFERROR(VLOOKUP(TRUNC(IF($D$2="KGS",D420*22.046,D420*10)),K!$A$2:$Q$5001, IF(LEFT(C420,1)="F",8,6))*IF($E$2="KGS",E420,E420/2.2046) + VLOOKUP(TRUNC(IF($D$2="KGS",D420*22.046,D420*10)),K!$A$2:$Q$5001,  IF(LEFT(C420,1)="F",9,7)),"")</f>
        <v/>
      </c>
    </row>
    <row r="421" spans="6:6" x14ac:dyDescent="0.25">
      <c r="F421" s="12" t="str">
        <f>IFERROR(VLOOKUP(TRUNC(IF($D$2="KGS",D421*22.046,D421*10)),K!$A$2:$Q$5001, IF(LEFT(C421,1)="F",8,6))*IF($E$2="KGS",E421,E421/2.2046) + VLOOKUP(TRUNC(IF($D$2="KGS",D421*22.046,D421*10)),K!$A$2:$Q$5001,  IF(LEFT(C421,1)="F",9,7)),"")</f>
        <v/>
      </c>
    </row>
    <row r="422" spans="6:6" x14ac:dyDescent="0.25">
      <c r="F422" s="12" t="str">
        <f>IFERROR(VLOOKUP(TRUNC(IF($D$2="KGS",D422*22.046,D422*10)),K!$A$2:$Q$5001, IF(LEFT(C422,1)="F",8,6))*IF($E$2="KGS",E422,E422/2.2046) + VLOOKUP(TRUNC(IF($D$2="KGS",D422*22.046,D422*10)),K!$A$2:$Q$5001,  IF(LEFT(C422,1)="F",9,7)),"")</f>
        <v/>
      </c>
    </row>
    <row r="423" spans="6:6" x14ac:dyDescent="0.25">
      <c r="F423" s="12" t="str">
        <f>IFERROR(VLOOKUP(TRUNC(IF($D$2="KGS",D423*22.046,D423*10)),K!$A$2:$Q$5001, IF(LEFT(C423,1)="F",8,6))*IF($E$2="KGS",E423,E423/2.2046) + VLOOKUP(TRUNC(IF($D$2="KGS",D423*22.046,D423*10)),K!$A$2:$Q$5001,  IF(LEFT(C423,1)="F",9,7)),"")</f>
        <v/>
      </c>
    </row>
    <row r="424" spans="6:6" x14ac:dyDescent="0.25">
      <c r="F424" s="12" t="str">
        <f>IFERROR(VLOOKUP(TRUNC(IF($D$2="KGS",D424*22.046,D424*10)),K!$A$2:$Q$5001, IF(LEFT(C424,1)="F",8,6))*IF($E$2="KGS",E424,E424/2.2046) + VLOOKUP(TRUNC(IF($D$2="KGS",D424*22.046,D424*10)),K!$A$2:$Q$5001,  IF(LEFT(C424,1)="F",9,7)),"")</f>
        <v/>
      </c>
    </row>
    <row r="425" spans="6:6" x14ac:dyDescent="0.25">
      <c r="F425" s="12" t="str">
        <f>IFERROR(VLOOKUP(TRUNC(IF($D$2="KGS",D425*22.046,D425*10)),K!$A$2:$Q$5001, IF(LEFT(C425,1)="F",8,6))*IF($E$2="KGS",E425,E425/2.2046) + VLOOKUP(TRUNC(IF($D$2="KGS",D425*22.046,D425*10)),K!$A$2:$Q$5001,  IF(LEFT(C425,1)="F",9,7)),"")</f>
        <v/>
      </c>
    </row>
    <row r="426" spans="6:6" x14ac:dyDescent="0.25">
      <c r="F426" s="12" t="str">
        <f>IFERROR(VLOOKUP(TRUNC(IF($D$2="KGS",D426*22.046,D426*10)),K!$A$2:$Q$5001, IF(LEFT(C426,1)="F",8,6))*IF($E$2="KGS",E426,E426/2.2046) + VLOOKUP(TRUNC(IF($D$2="KGS",D426*22.046,D426*10)),K!$A$2:$Q$5001,  IF(LEFT(C426,1)="F",9,7)),"")</f>
        <v/>
      </c>
    </row>
    <row r="427" spans="6:6" x14ac:dyDescent="0.25">
      <c r="F427" s="12" t="str">
        <f>IFERROR(VLOOKUP(TRUNC(IF($D$2="KGS",D427*22.046,D427*10)),K!$A$2:$Q$5001, IF(LEFT(C427,1)="F",8,6))*IF($E$2="KGS",E427,E427/2.2046) + VLOOKUP(TRUNC(IF($D$2="KGS",D427*22.046,D427*10)),K!$A$2:$Q$5001,  IF(LEFT(C427,1)="F",9,7)),"")</f>
        <v/>
      </c>
    </row>
    <row r="428" spans="6:6" x14ac:dyDescent="0.25">
      <c r="F428" s="12" t="str">
        <f>IFERROR(VLOOKUP(TRUNC(IF($D$2="KGS",D428*22.046,D428*10)),K!$A$2:$Q$5001, IF(LEFT(C428,1)="F",8,6))*IF($E$2="KGS",E428,E428/2.2046) + VLOOKUP(TRUNC(IF($D$2="KGS",D428*22.046,D428*10)),K!$A$2:$Q$5001,  IF(LEFT(C428,1)="F",9,7)),"")</f>
        <v/>
      </c>
    </row>
    <row r="429" spans="6:6" x14ac:dyDescent="0.25">
      <c r="F429" s="12" t="str">
        <f>IFERROR(VLOOKUP(TRUNC(IF($D$2="KGS",D429*22.046,D429*10)),K!$A$2:$Q$5001, IF(LEFT(C429,1)="F",8,6))*IF($E$2="KGS",E429,E429/2.2046) + VLOOKUP(TRUNC(IF($D$2="KGS",D429*22.046,D429*10)),K!$A$2:$Q$5001,  IF(LEFT(C429,1)="F",9,7)),"")</f>
        <v/>
      </c>
    </row>
    <row r="430" spans="6:6" x14ac:dyDescent="0.25">
      <c r="F430" s="12" t="str">
        <f>IFERROR(VLOOKUP(TRUNC(IF($D$2="KGS",D430*22.046,D430*10)),K!$A$2:$Q$5001, IF(LEFT(C430,1)="F",8,6))*IF($E$2="KGS",E430,E430/2.2046) + VLOOKUP(TRUNC(IF($D$2="KGS",D430*22.046,D430*10)),K!$A$2:$Q$5001,  IF(LEFT(C430,1)="F",9,7)),"")</f>
        <v/>
      </c>
    </row>
    <row r="431" spans="6:6" x14ac:dyDescent="0.25">
      <c r="F431" s="12" t="str">
        <f>IFERROR(VLOOKUP(TRUNC(IF($D$2="KGS",D431*22.046,D431*10)),K!$A$2:$Q$5001, IF(LEFT(C431,1)="F",8,6))*IF($E$2="KGS",E431,E431/2.2046) + VLOOKUP(TRUNC(IF($D$2="KGS",D431*22.046,D431*10)),K!$A$2:$Q$5001,  IF(LEFT(C431,1)="F",9,7)),"")</f>
        <v/>
      </c>
    </row>
    <row r="432" spans="6:6" x14ac:dyDescent="0.25">
      <c r="F432" s="12" t="str">
        <f>IFERROR(VLOOKUP(TRUNC(IF($D$2="KGS",D432*22.046,D432*10)),K!$A$2:$Q$5001, IF(LEFT(C432,1)="F",8,6))*IF($E$2="KGS",E432,E432/2.2046) + VLOOKUP(TRUNC(IF($D$2="KGS",D432*22.046,D432*10)),K!$A$2:$Q$5001,  IF(LEFT(C432,1)="F",9,7)),"")</f>
        <v/>
      </c>
    </row>
    <row r="433" spans="6:6" x14ac:dyDescent="0.25">
      <c r="F433" s="12" t="str">
        <f>IFERROR(VLOOKUP(TRUNC(IF($D$2="KGS",D433*22.046,D433*10)),K!$A$2:$Q$5001, IF(LEFT(C433,1)="F",8,6))*IF($E$2="KGS",E433,E433/2.2046) + VLOOKUP(TRUNC(IF($D$2="KGS",D433*22.046,D433*10)),K!$A$2:$Q$5001,  IF(LEFT(C433,1)="F",9,7)),"")</f>
        <v/>
      </c>
    </row>
    <row r="434" spans="6:6" x14ac:dyDescent="0.25">
      <c r="F434" s="12" t="str">
        <f>IFERROR(VLOOKUP(TRUNC(IF($D$2="KGS",D434*22.046,D434*10)),K!$A$2:$Q$5001, IF(LEFT(C434,1)="F",8,6))*IF($E$2="KGS",E434,E434/2.2046) + VLOOKUP(TRUNC(IF($D$2="KGS",D434*22.046,D434*10)),K!$A$2:$Q$5001,  IF(LEFT(C434,1)="F",9,7)),"")</f>
        <v/>
      </c>
    </row>
    <row r="435" spans="6:6" x14ac:dyDescent="0.25">
      <c r="F435" s="12" t="str">
        <f>IFERROR(VLOOKUP(TRUNC(IF($D$2="KGS",D435*22.046,D435*10)),K!$A$2:$Q$5001, IF(LEFT(C435,1)="F",8,6))*IF($E$2="KGS",E435,E435/2.2046) + VLOOKUP(TRUNC(IF($D$2="KGS",D435*22.046,D435*10)),K!$A$2:$Q$5001,  IF(LEFT(C435,1)="F",9,7)),"")</f>
        <v/>
      </c>
    </row>
    <row r="436" spans="6:6" x14ac:dyDescent="0.25">
      <c r="F436" s="12" t="str">
        <f>IFERROR(VLOOKUP(TRUNC(IF($D$2="KGS",D436*22.046,D436*10)),K!$A$2:$Q$5001, IF(LEFT(C436,1)="F",8,6))*IF($E$2="KGS",E436,E436/2.2046) + VLOOKUP(TRUNC(IF($D$2="KGS",D436*22.046,D436*10)),K!$A$2:$Q$5001,  IF(LEFT(C436,1)="F",9,7)),"")</f>
        <v/>
      </c>
    </row>
    <row r="437" spans="6:6" x14ac:dyDescent="0.25">
      <c r="F437" s="12" t="str">
        <f>IFERROR(VLOOKUP(TRUNC(IF($D$2="KGS",D437*22.046,D437*10)),K!$A$2:$Q$5001, IF(LEFT(C437,1)="F",8,6))*IF($E$2="KGS",E437,E437/2.2046) + VLOOKUP(TRUNC(IF($D$2="KGS",D437*22.046,D437*10)),K!$A$2:$Q$5001,  IF(LEFT(C437,1)="F",9,7)),"")</f>
        <v/>
      </c>
    </row>
    <row r="438" spans="6:6" x14ac:dyDescent="0.25">
      <c r="F438" s="12" t="str">
        <f>IFERROR(VLOOKUP(TRUNC(IF($D$2="KGS",D438*22.046,D438*10)),K!$A$2:$Q$5001, IF(LEFT(C438,1)="F",8,6))*IF($E$2="KGS",E438,E438/2.2046) + VLOOKUP(TRUNC(IF($D$2="KGS",D438*22.046,D438*10)),K!$A$2:$Q$5001,  IF(LEFT(C438,1)="F",9,7)),"")</f>
        <v/>
      </c>
    </row>
    <row r="439" spans="6:6" x14ac:dyDescent="0.25">
      <c r="F439" s="12" t="str">
        <f>IFERROR(VLOOKUP(TRUNC(IF($D$2="KGS",D439*22.046,D439*10)),K!$A$2:$Q$5001, IF(LEFT(C439,1)="F",8,6))*IF($E$2="KGS",E439,E439/2.2046) + VLOOKUP(TRUNC(IF($D$2="KGS",D439*22.046,D439*10)),K!$A$2:$Q$5001,  IF(LEFT(C439,1)="F",9,7)),"")</f>
        <v/>
      </c>
    </row>
    <row r="440" spans="6:6" x14ac:dyDescent="0.25">
      <c r="F440" s="12" t="str">
        <f>IFERROR(VLOOKUP(TRUNC(IF($D$2="KGS",D440*22.046,D440*10)),K!$A$2:$Q$5001, IF(LEFT(C440,1)="F",8,6))*IF($E$2="KGS",E440,E440/2.2046) + VLOOKUP(TRUNC(IF($D$2="KGS",D440*22.046,D440*10)),K!$A$2:$Q$5001,  IF(LEFT(C440,1)="F",9,7)),"")</f>
        <v/>
      </c>
    </row>
    <row r="441" spans="6:6" x14ac:dyDescent="0.25">
      <c r="F441" s="12" t="str">
        <f>IFERROR(VLOOKUP(TRUNC(IF($D$2="KGS",D441*22.046,D441*10)),K!$A$2:$Q$5001, IF(LEFT(C441,1)="F",8,6))*IF($E$2="KGS",E441,E441/2.2046) + VLOOKUP(TRUNC(IF($D$2="KGS",D441*22.046,D441*10)),K!$A$2:$Q$5001,  IF(LEFT(C441,1)="F",9,7)),"")</f>
        <v/>
      </c>
    </row>
    <row r="442" spans="6:6" x14ac:dyDescent="0.25">
      <c r="F442" s="12" t="str">
        <f>IFERROR(VLOOKUP(TRUNC(IF($D$2="KGS",D442*22.046,D442*10)),K!$A$2:$Q$5001, IF(LEFT(C442,1)="F",8,6))*IF($E$2="KGS",E442,E442/2.2046) + VLOOKUP(TRUNC(IF($D$2="KGS",D442*22.046,D442*10)),K!$A$2:$Q$5001,  IF(LEFT(C442,1)="F",9,7)),"")</f>
        <v/>
      </c>
    </row>
    <row r="443" spans="6:6" x14ac:dyDescent="0.25">
      <c r="F443" s="12" t="str">
        <f>IFERROR(VLOOKUP(TRUNC(IF($D$2="KGS",D443*22.046,D443*10)),K!$A$2:$Q$5001, IF(LEFT(C443,1)="F",8,6))*IF($E$2="KGS",E443,E443/2.2046) + VLOOKUP(TRUNC(IF($D$2="KGS",D443*22.046,D443*10)),K!$A$2:$Q$5001,  IF(LEFT(C443,1)="F",9,7)),"")</f>
        <v/>
      </c>
    </row>
    <row r="444" spans="6:6" x14ac:dyDescent="0.25">
      <c r="F444" s="12" t="str">
        <f>IFERROR(VLOOKUP(TRUNC(IF($D$2="KGS",D444*22.046,D444*10)),K!$A$2:$Q$5001, IF(LEFT(C444,1)="F",8,6))*IF($E$2="KGS",E444,E444/2.2046) + VLOOKUP(TRUNC(IF($D$2="KGS",D444*22.046,D444*10)),K!$A$2:$Q$5001,  IF(LEFT(C444,1)="F",9,7)),"")</f>
        <v/>
      </c>
    </row>
    <row r="445" spans="6:6" x14ac:dyDescent="0.25">
      <c r="F445" s="12" t="str">
        <f>IFERROR(VLOOKUP(TRUNC(IF($D$2="KGS",D445*22.046,D445*10)),K!$A$2:$Q$5001, IF(LEFT(C445,1)="F",8,6))*IF($E$2="KGS",E445,E445/2.2046) + VLOOKUP(TRUNC(IF($D$2="KGS",D445*22.046,D445*10)),K!$A$2:$Q$5001,  IF(LEFT(C445,1)="F",9,7)),"")</f>
        <v/>
      </c>
    </row>
    <row r="446" spans="6:6" x14ac:dyDescent="0.25">
      <c r="F446" s="12" t="str">
        <f>IFERROR(VLOOKUP(TRUNC(IF($D$2="KGS",D446*22.046,D446*10)),K!$A$2:$Q$5001, IF(LEFT(C446,1)="F",8,6))*IF($E$2="KGS",E446,E446/2.2046) + VLOOKUP(TRUNC(IF($D$2="KGS",D446*22.046,D446*10)),K!$A$2:$Q$5001,  IF(LEFT(C446,1)="F",9,7)),"")</f>
        <v/>
      </c>
    </row>
    <row r="447" spans="6:6" x14ac:dyDescent="0.25">
      <c r="F447" s="12" t="str">
        <f>IFERROR(VLOOKUP(TRUNC(IF($D$2="KGS",D447*22.046,D447*10)),K!$A$2:$Q$5001, IF(LEFT(C447,1)="F",8,6))*IF($E$2="KGS",E447,E447/2.2046) + VLOOKUP(TRUNC(IF($D$2="KGS",D447*22.046,D447*10)),K!$A$2:$Q$5001,  IF(LEFT(C447,1)="F",9,7)),"")</f>
        <v/>
      </c>
    </row>
    <row r="448" spans="6:6" x14ac:dyDescent="0.25">
      <c r="F448" s="12" t="str">
        <f>IFERROR(VLOOKUP(TRUNC(IF($D$2="KGS",D448*22.046,D448*10)),K!$A$2:$Q$5001, IF(LEFT(C448,1)="F",8,6))*IF($E$2="KGS",E448,E448/2.2046) + VLOOKUP(TRUNC(IF($D$2="KGS",D448*22.046,D448*10)),K!$A$2:$Q$5001,  IF(LEFT(C448,1)="F",9,7)),"")</f>
        <v/>
      </c>
    </row>
    <row r="449" spans="6:6" x14ac:dyDescent="0.25">
      <c r="F449" s="12" t="str">
        <f>IFERROR(VLOOKUP(TRUNC(IF($D$2="KGS",D449*22.046,D449*10)),K!$A$2:$Q$5001, IF(LEFT(C449,1)="F",8,6))*IF($E$2="KGS",E449,E449/2.2046) + VLOOKUP(TRUNC(IF($D$2="KGS",D449*22.046,D449*10)),K!$A$2:$Q$5001,  IF(LEFT(C449,1)="F",9,7)),"")</f>
        <v/>
      </c>
    </row>
    <row r="450" spans="6:6" x14ac:dyDescent="0.25">
      <c r="F450" s="12" t="str">
        <f>IFERROR(VLOOKUP(TRUNC(IF($D$2="KGS",D450*22.046,D450*10)),K!$A$2:$Q$5001, IF(LEFT(C450,1)="F",8,6))*IF($E$2="KGS",E450,E450/2.2046) + VLOOKUP(TRUNC(IF($D$2="KGS",D450*22.046,D450*10)),K!$A$2:$Q$5001,  IF(LEFT(C450,1)="F",9,7)),"")</f>
        <v/>
      </c>
    </row>
    <row r="451" spans="6:6" x14ac:dyDescent="0.25">
      <c r="F451" s="12" t="str">
        <f>IFERROR(VLOOKUP(TRUNC(IF($D$2="KGS",D451*22.046,D451*10)),K!$A$2:$Q$5001, IF(LEFT(C451,1)="F",8,6))*IF($E$2="KGS",E451,E451/2.2046) + VLOOKUP(TRUNC(IF($D$2="KGS",D451*22.046,D451*10)),K!$A$2:$Q$5001,  IF(LEFT(C451,1)="F",9,7)),"")</f>
        <v/>
      </c>
    </row>
    <row r="452" spans="6:6" x14ac:dyDescent="0.25">
      <c r="F452" s="12" t="str">
        <f>IFERROR(VLOOKUP(TRUNC(IF($D$2="KGS",D452*22.046,D452*10)),K!$A$2:$Q$5001, IF(LEFT(C452,1)="F",8,6))*IF($E$2="KGS",E452,E452/2.2046) + VLOOKUP(TRUNC(IF($D$2="KGS",D452*22.046,D452*10)),K!$A$2:$Q$5001,  IF(LEFT(C452,1)="F",9,7)),"")</f>
        <v/>
      </c>
    </row>
    <row r="453" spans="6:6" x14ac:dyDescent="0.25">
      <c r="F453" s="12" t="str">
        <f>IFERROR(VLOOKUP(TRUNC(IF($D$2="KGS",D453*22.046,D453*10)),K!$A$2:$Q$5001, IF(LEFT(C453,1)="F",8,6))*IF($E$2="KGS",E453,E453/2.2046) + VLOOKUP(TRUNC(IF($D$2="KGS",D453*22.046,D453*10)),K!$A$2:$Q$5001,  IF(LEFT(C453,1)="F",9,7)),"")</f>
        <v/>
      </c>
    </row>
    <row r="454" spans="6:6" x14ac:dyDescent="0.25">
      <c r="F454" s="12" t="str">
        <f>IFERROR(VLOOKUP(TRUNC(IF($D$2="KGS",D454*22.046,D454*10)),K!$A$2:$Q$5001, IF(LEFT(C454,1)="F",8,6))*IF($E$2="KGS",E454,E454/2.2046) + VLOOKUP(TRUNC(IF($D$2="KGS",D454*22.046,D454*10)),K!$A$2:$Q$5001,  IF(LEFT(C454,1)="F",9,7)),"")</f>
        <v/>
      </c>
    </row>
    <row r="455" spans="6:6" x14ac:dyDescent="0.25">
      <c r="F455" s="12" t="str">
        <f>IFERROR(VLOOKUP(TRUNC(IF($D$2="KGS",D455*22.046,D455*10)),K!$A$2:$Q$5001, IF(LEFT(C455,1)="F",8,6))*IF($E$2="KGS",E455,E455/2.2046) + VLOOKUP(TRUNC(IF($D$2="KGS",D455*22.046,D455*10)),K!$A$2:$Q$5001,  IF(LEFT(C455,1)="F",9,7)),"")</f>
        <v/>
      </c>
    </row>
    <row r="456" spans="6:6" x14ac:dyDescent="0.25">
      <c r="F456" s="12" t="str">
        <f>IFERROR(VLOOKUP(TRUNC(IF($D$2="KGS",D456*22.046,D456*10)),K!$A$2:$Q$5001, IF(LEFT(C456,1)="F",8,6))*IF($E$2="KGS",E456,E456/2.2046) + VLOOKUP(TRUNC(IF($D$2="KGS",D456*22.046,D456*10)),K!$A$2:$Q$5001,  IF(LEFT(C456,1)="F",9,7)),"")</f>
        <v/>
      </c>
    </row>
    <row r="457" spans="6:6" x14ac:dyDescent="0.25">
      <c r="F457" s="12" t="str">
        <f>IFERROR(VLOOKUP(TRUNC(IF($D$2="KGS",D457*22.046,D457*10)),K!$A$2:$Q$5001, IF(LEFT(C457,1)="F",8,6))*IF($E$2="KGS",E457,E457/2.2046) + VLOOKUP(TRUNC(IF($D$2="KGS",D457*22.046,D457*10)),K!$A$2:$Q$5001,  IF(LEFT(C457,1)="F",9,7)),"")</f>
        <v/>
      </c>
    </row>
    <row r="458" spans="6:6" x14ac:dyDescent="0.25">
      <c r="F458" s="12" t="str">
        <f>IFERROR(VLOOKUP(TRUNC(IF($D$2="KGS",D458*22.046,D458*10)),K!$A$2:$Q$5001, IF(LEFT(C458,1)="F",8,6))*IF($E$2="KGS",E458,E458/2.2046) + VLOOKUP(TRUNC(IF($D$2="KGS",D458*22.046,D458*10)),K!$A$2:$Q$5001,  IF(LEFT(C458,1)="F",9,7)),"")</f>
        <v/>
      </c>
    </row>
    <row r="459" spans="6:6" x14ac:dyDescent="0.25">
      <c r="F459" s="12" t="str">
        <f>IFERROR(VLOOKUP(TRUNC(IF($D$2="KGS",D459*22.046,D459*10)),K!$A$2:$Q$5001, IF(LEFT(C459,1)="F",8,6))*IF($E$2="KGS",E459,E459/2.2046) + VLOOKUP(TRUNC(IF($D$2="KGS",D459*22.046,D459*10)),K!$A$2:$Q$5001,  IF(LEFT(C459,1)="F",9,7)),"")</f>
        <v/>
      </c>
    </row>
    <row r="460" spans="6:6" x14ac:dyDescent="0.25">
      <c r="F460" s="12" t="str">
        <f>IFERROR(VLOOKUP(TRUNC(IF($D$2="KGS",D460*22.046,D460*10)),K!$A$2:$Q$5001, IF(LEFT(C460,1)="F",8,6))*IF($E$2="KGS",E460,E460/2.2046) + VLOOKUP(TRUNC(IF($D$2="KGS",D460*22.046,D460*10)),K!$A$2:$Q$5001,  IF(LEFT(C460,1)="F",9,7)),"")</f>
        <v/>
      </c>
    </row>
    <row r="461" spans="6:6" x14ac:dyDescent="0.25">
      <c r="F461" s="12" t="str">
        <f>IFERROR(VLOOKUP(TRUNC(IF($D$2="KGS",D461*22.046,D461*10)),K!$A$2:$Q$5001, IF(LEFT(C461,1)="F",8,6))*IF($E$2="KGS",E461,E461/2.2046) + VLOOKUP(TRUNC(IF($D$2="KGS",D461*22.046,D461*10)),K!$A$2:$Q$5001,  IF(LEFT(C461,1)="F",9,7)),"")</f>
        <v/>
      </c>
    </row>
    <row r="462" spans="6:6" x14ac:dyDescent="0.25">
      <c r="F462" s="12" t="str">
        <f>IFERROR(VLOOKUP(TRUNC(IF($D$2="KGS",D462*22.046,D462*10)),K!$A$2:$Q$5001, IF(LEFT(C462,1)="F",8,6))*IF($E$2="KGS",E462,E462/2.2046) + VLOOKUP(TRUNC(IF($D$2="KGS",D462*22.046,D462*10)),K!$A$2:$Q$5001,  IF(LEFT(C462,1)="F",9,7)),"")</f>
        <v/>
      </c>
    </row>
    <row r="463" spans="6:6" x14ac:dyDescent="0.25">
      <c r="F463" s="12" t="str">
        <f>IFERROR(VLOOKUP(TRUNC(IF($D$2="KGS",D463*22.046,D463*10)),K!$A$2:$Q$5001, IF(LEFT(C463,1)="F",8,6))*IF($E$2="KGS",E463,E463/2.2046) + VLOOKUP(TRUNC(IF($D$2="KGS",D463*22.046,D463*10)),K!$A$2:$Q$5001,  IF(LEFT(C463,1)="F",9,7)),"")</f>
        <v/>
      </c>
    </row>
    <row r="464" spans="6:6" x14ac:dyDescent="0.25">
      <c r="F464" s="12" t="str">
        <f>IFERROR(VLOOKUP(TRUNC(IF($D$2="KGS",D464*22.046,D464*10)),K!$A$2:$Q$5001, IF(LEFT(C464,1)="F",8,6))*IF($E$2="KGS",E464,E464/2.2046) + VLOOKUP(TRUNC(IF($D$2="KGS",D464*22.046,D464*10)),K!$A$2:$Q$5001,  IF(LEFT(C464,1)="F",9,7)),"")</f>
        <v/>
      </c>
    </row>
    <row r="465" spans="6:6" x14ac:dyDescent="0.25">
      <c r="F465" s="12" t="str">
        <f>IFERROR(VLOOKUP(TRUNC(IF($D$2="KGS",D465*22.046,D465*10)),K!$A$2:$Q$5001, IF(LEFT(C465,1)="F",8,6))*IF($E$2="KGS",E465,E465/2.2046) + VLOOKUP(TRUNC(IF($D$2="KGS",D465*22.046,D465*10)),K!$A$2:$Q$5001,  IF(LEFT(C465,1)="F",9,7)),"")</f>
        <v/>
      </c>
    </row>
    <row r="466" spans="6:6" x14ac:dyDescent="0.25">
      <c r="F466" s="12" t="str">
        <f>IFERROR(VLOOKUP(TRUNC(IF($D$2="KGS",D466*22.046,D466*10)),K!$A$2:$Q$5001, IF(LEFT(C466,1)="F",8,6))*IF($E$2="KGS",E466,E466/2.2046) + VLOOKUP(TRUNC(IF($D$2="KGS",D466*22.046,D466*10)),K!$A$2:$Q$5001,  IF(LEFT(C466,1)="F",9,7)),"")</f>
        <v/>
      </c>
    </row>
    <row r="467" spans="6:6" x14ac:dyDescent="0.25">
      <c r="F467" s="12" t="str">
        <f>IFERROR(VLOOKUP(TRUNC(IF($D$2="KGS",D467*22.046,D467*10)),K!$A$2:$Q$5001, IF(LEFT(C467,1)="F",8,6))*IF($E$2="KGS",E467,E467/2.2046) + VLOOKUP(TRUNC(IF($D$2="KGS",D467*22.046,D467*10)),K!$A$2:$Q$5001,  IF(LEFT(C467,1)="F",9,7)),"")</f>
        <v/>
      </c>
    </row>
    <row r="468" spans="6:6" x14ac:dyDescent="0.25">
      <c r="F468" s="12" t="str">
        <f>IFERROR(VLOOKUP(TRUNC(IF($D$2="KGS",D468*22.046,D468*10)),K!$A$2:$Q$5001, IF(LEFT(C468,1)="F",8,6))*IF($E$2="KGS",E468,E468/2.2046) + VLOOKUP(TRUNC(IF($D$2="KGS",D468*22.046,D468*10)),K!$A$2:$Q$5001,  IF(LEFT(C468,1)="F",9,7)),"")</f>
        <v/>
      </c>
    </row>
    <row r="469" spans="6:6" x14ac:dyDescent="0.25">
      <c r="F469" s="12" t="str">
        <f>IFERROR(VLOOKUP(TRUNC(IF($D$2="KGS",D469*22.046,D469*10)),K!$A$2:$Q$5001, IF(LEFT(C469,1)="F",8,6))*IF($E$2="KGS",E469,E469/2.2046) + VLOOKUP(TRUNC(IF($D$2="KGS",D469*22.046,D469*10)),K!$A$2:$Q$5001,  IF(LEFT(C469,1)="F",9,7)),"")</f>
        <v/>
      </c>
    </row>
    <row r="470" spans="6:6" x14ac:dyDescent="0.25">
      <c r="F470" s="12" t="str">
        <f>IFERROR(VLOOKUP(TRUNC(IF($D$2="KGS",D470*22.046,D470*10)),K!$A$2:$Q$5001, IF(LEFT(C470,1)="F",8,6))*IF($E$2="KGS",E470,E470/2.2046) + VLOOKUP(TRUNC(IF($D$2="KGS",D470*22.046,D470*10)),K!$A$2:$Q$5001,  IF(LEFT(C470,1)="F",9,7)),"")</f>
        <v/>
      </c>
    </row>
    <row r="471" spans="6:6" x14ac:dyDescent="0.25">
      <c r="F471" s="12" t="str">
        <f>IFERROR(VLOOKUP(TRUNC(IF($D$2="KGS",D471*22.046,D471*10)),K!$A$2:$Q$5001, IF(LEFT(C471,1)="F",8,6))*IF($E$2="KGS",E471,E471/2.2046) + VLOOKUP(TRUNC(IF($D$2="KGS",D471*22.046,D471*10)),K!$A$2:$Q$5001,  IF(LEFT(C471,1)="F",9,7)),"")</f>
        <v/>
      </c>
    </row>
    <row r="472" spans="6:6" x14ac:dyDescent="0.25">
      <c r="F472" s="12" t="str">
        <f>IFERROR(VLOOKUP(TRUNC(IF($D$2="KGS",D472*22.046,D472*10)),K!$A$2:$Q$5001, IF(LEFT(C472,1)="F",8,6))*IF($E$2="KGS",E472,E472/2.2046) + VLOOKUP(TRUNC(IF($D$2="KGS",D472*22.046,D472*10)),K!$A$2:$Q$5001,  IF(LEFT(C472,1)="F",9,7)),"")</f>
        <v/>
      </c>
    </row>
    <row r="473" spans="6:6" x14ac:dyDescent="0.25">
      <c r="F473" s="12" t="str">
        <f>IFERROR(VLOOKUP(TRUNC(IF($D$2="KGS",D473*22.046,D473*10)),K!$A$2:$Q$5001, IF(LEFT(C473,1)="F",8,6))*IF($E$2="KGS",E473,E473/2.2046) + VLOOKUP(TRUNC(IF($D$2="KGS",D473*22.046,D473*10)),K!$A$2:$Q$5001,  IF(LEFT(C473,1)="F",9,7)),"")</f>
        <v/>
      </c>
    </row>
    <row r="474" spans="6:6" x14ac:dyDescent="0.25">
      <c r="F474" s="12" t="str">
        <f>IFERROR(VLOOKUP(TRUNC(IF($D$2="KGS",D474*22.046,D474*10)),K!$A$2:$Q$5001, IF(LEFT(C474,1)="F",8,6))*IF($E$2="KGS",E474,E474/2.2046) + VLOOKUP(TRUNC(IF($D$2="KGS",D474*22.046,D474*10)),K!$A$2:$Q$5001,  IF(LEFT(C474,1)="F",9,7)),"")</f>
        <v/>
      </c>
    </row>
    <row r="475" spans="6:6" x14ac:dyDescent="0.25">
      <c r="F475" s="12" t="str">
        <f>IFERROR(VLOOKUP(TRUNC(IF($D$2="KGS",D475*22.046,D475*10)),K!$A$2:$Q$5001, IF(LEFT(C475,1)="F",8,6))*IF($E$2="KGS",E475,E475/2.2046) + VLOOKUP(TRUNC(IF($D$2="KGS",D475*22.046,D475*10)),K!$A$2:$Q$5001,  IF(LEFT(C475,1)="F",9,7)),"")</f>
        <v/>
      </c>
    </row>
    <row r="476" spans="6:6" x14ac:dyDescent="0.25">
      <c r="F476" s="12" t="str">
        <f>IFERROR(VLOOKUP(TRUNC(IF($D$2="KGS",D476*22.046,D476*10)),K!$A$2:$Q$5001, IF(LEFT(C476,1)="F",8,6))*IF($E$2="KGS",E476,E476/2.2046) + VLOOKUP(TRUNC(IF($D$2="KGS",D476*22.046,D476*10)),K!$A$2:$Q$5001,  IF(LEFT(C476,1)="F",9,7)),"")</f>
        <v/>
      </c>
    </row>
    <row r="477" spans="6:6" x14ac:dyDescent="0.25">
      <c r="F477" s="12" t="str">
        <f>IFERROR(VLOOKUP(TRUNC(IF($D$2="KGS",D477*22.046,D477*10)),K!$A$2:$Q$5001, IF(LEFT(C477,1)="F",8,6))*IF($E$2="KGS",E477,E477/2.2046) + VLOOKUP(TRUNC(IF($D$2="KGS",D477*22.046,D477*10)),K!$A$2:$Q$5001,  IF(LEFT(C477,1)="F",9,7)),"")</f>
        <v/>
      </c>
    </row>
    <row r="478" spans="6:6" x14ac:dyDescent="0.25">
      <c r="F478" s="12" t="str">
        <f>IFERROR(VLOOKUP(TRUNC(IF($D$2="KGS",D478*22.046,D478*10)),K!$A$2:$Q$5001, IF(LEFT(C478,1)="F",8,6))*IF($E$2="KGS",E478,E478/2.2046) + VLOOKUP(TRUNC(IF($D$2="KGS",D478*22.046,D478*10)),K!$A$2:$Q$5001,  IF(LEFT(C478,1)="F",9,7)),"")</f>
        <v/>
      </c>
    </row>
    <row r="479" spans="6:6" x14ac:dyDescent="0.25">
      <c r="F479" s="12" t="str">
        <f>IFERROR(VLOOKUP(TRUNC(IF($D$2="KGS",D479*22.046,D479*10)),K!$A$2:$Q$5001, IF(LEFT(C479,1)="F",8,6))*IF($E$2="KGS",E479,E479/2.2046) + VLOOKUP(TRUNC(IF($D$2="KGS",D479*22.046,D479*10)),K!$A$2:$Q$5001,  IF(LEFT(C479,1)="F",9,7)),"")</f>
        <v/>
      </c>
    </row>
    <row r="480" spans="6:6" x14ac:dyDescent="0.25">
      <c r="F480" s="12" t="str">
        <f>IFERROR(VLOOKUP(TRUNC(IF($D$2="KGS",D480*22.046,D480*10)),K!$A$2:$Q$5001, IF(LEFT(C480,1)="F",8,6))*IF($E$2="KGS",E480,E480/2.2046) + VLOOKUP(TRUNC(IF($D$2="KGS",D480*22.046,D480*10)),K!$A$2:$Q$5001,  IF(LEFT(C480,1)="F",9,7)),"")</f>
        <v/>
      </c>
    </row>
    <row r="481" spans="6:6" x14ac:dyDescent="0.25">
      <c r="F481" s="12" t="str">
        <f>IFERROR(VLOOKUP(TRUNC(IF($D$2="KGS",D481*22.046,D481*10)),K!$A$2:$Q$5001, IF(LEFT(C481,1)="F",8,6))*IF($E$2="KGS",E481,E481/2.2046) + VLOOKUP(TRUNC(IF($D$2="KGS",D481*22.046,D481*10)),K!$A$2:$Q$5001,  IF(LEFT(C481,1)="F",9,7)),"")</f>
        <v/>
      </c>
    </row>
    <row r="482" spans="6:6" x14ac:dyDescent="0.25">
      <c r="F482" s="12" t="str">
        <f>IFERROR(VLOOKUP(TRUNC(IF($D$2="KGS",D482*22.046,D482*10)),K!$A$2:$Q$5001, IF(LEFT(C482,1)="F",8,6))*IF($E$2="KGS",E482,E482/2.2046) + VLOOKUP(TRUNC(IF($D$2="KGS",D482*22.046,D482*10)),K!$A$2:$Q$5001,  IF(LEFT(C482,1)="F",9,7)),"")</f>
        <v/>
      </c>
    </row>
    <row r="483" spans="6:6" x14ac:dyDescent="0.25">
      <c r="F483" s="12" t="str">
        <f>IFERROR(VLOOKUP(TRUNC(IF($D$2="KGS",D483*22.046,D483*10)),K!$A$2:$Q$5001, IF(LEFT(C483,1)="F",8,6))*IF($E$2="KGS",E483,E483/2.2046) + VLOOKUP(TRUNC(IF($D$2="KGS",D483*22.046,D483*10)),K!$A$2:$Q$5001,  IF(LEFT(C483,1)="F",9,7)),"")</f>
        <v/>
      </c>
    </row>
    <row r="484" spans="6:6" x14ac:dyDescent="0.25">
      <c r="F484" s="12" t="str">
        <f>IFERROR(VLOOKUP(TRUNC(IF($D$2="KGS",D484*22.046,D484*10)),K!$A$2:$Q$5001, IF(LEFT(C484,1)="F",8,6))*IF($E$2="KGS",E484,E484/2.2046) + VLOOKUP(TRUNC(IF($D$2="KGS",D484*22.046,D484*10)),K!$A$2:$Q$5001,  IF(LEFT(C484,1)="F",9,7)),"")</f>
        <v/>
      </c>
    </row>
    <row r="485" spans="6:6" x14ac:dyDescent="0.25">
      <c r="F485" s="12" t="str">
        <f>IFERROR(VLOOKUP(TRUNC(IF($D$2="KGS",D485*22.046,D485*10)),K!$A$2:$Q$5001, IF(LEFT(C485,1)="F",8,6))*IF($E$2="KGS",E485,E485/2.2046) + VLOOKUP(TRUNC(IF($D$2="KGS",D485*22.046,D485*10)),K!$A$2:$Q$5001,  IF(LEFT(C485,1)="F",9,7)),"")</f>
        <v/>
      </c>
    </row>
    <row r="486" spans="6:6" x14ac:dyDescent="0.25">
      <c r="F486" s="12" t="str">
        <f>IFERROR(VLOOKUP(TRUNC(IF($D$2="KGS",D486*22.046,D486*10)),K!$A$2:$Q$5001, IF(LEFT(C486,1)="F",8,6))*IF($E$2="KGS",E486,E486/2.2046) + VLOOKUP(TRUNC(IF($D$2="KGS",D486*22.046,D486*10)),K!$A$2:$Q$5001,  IF(LEFT(C486,1)="F",9,7)),"")</f>
        <v/>
      </c>
    </row>
    <row r="487" spans="6:6" x14ac:dyDescent="0.25">
      <c r="F487" s="12" t="str">
        <f>IFERROR(VLOOKUP(TRUNC(IF($D$2="KGS",D487*22.046,D487*10)),K!$A$2:$Q$5001, IF(LEFT(C487,1)="F",8,6))*IF($E$2="KGS",E487,E487/2.2046) + VLOOKUP(TRUNC(IF($D$2="KGS",D487*22.046,D487*10)),K!$A$2:$Q$5001,  IF(LEFT(C487,1)="F",9,7)),"")</f>
        <v/>
      </c>
    </row>
    <row r="488" spans="6:6" x14ac:dyDescent="0.25">
      <c r="F488" s="12" t="str">
        <f>IFERROR(VLOOKUP(TRUNC(IF($D$2="KGS",D488*22.046,D488*10)),K!$A$2:$Q$5001, IF(LEFT(C488,1)="F",8,6))*IF($E$2="KGS",E488,E488/2.2046) + VLOOKUP(TRUNC(IF($D$2="KGS",D488*22.046,D488*10)),K!$A$2:$Q$5001,  IF(LEFT(C488,1)="F",9,7)),"")</f>
        <v/>
      </c>
    </row>
    <row r="489" spans="6:6" x14ac:dyDescent="0.25">
      <c r="F489" s="12" t="str">
        <f>IFERROR(VLOOKUP(TRUNC(IF($D$2="KGS",D489*22.046,D489*10)),K!$A$2:$Q$5001, IF(LEFT(C489,1)="F",8,6))*IF($E$2="KGS",E489,E489/2.2046) + VLOOKUP(TRUNC(IF($D$2="KGS",D489*22.046,D489*10)),K!$A$2:$Q$5001,  IF(LEFT(C489,1)="F",9,7)),"")</f>
        <v/>
      </c>
    </row>
    <row r="490" spans="6:6" x14ac:dyDescent="0.25">
      <c r="F490" s="12" t="str">
        <f>IFERROR(VLOOKUP(TRUNC(IF($D$2="KGS",D490*22.046,D490*10)),K!$A$2:$Q$5001, IF(LEFT(C490,1)="F",8,6))*IF($E$2="KGS",E490,E490/2.2046) + VLOOKUP(TRUNC(IF($D$2="KGS",D490*22.046,D490*10)),K!$A$2:$Q$5001,  IF(LEFT(C490,1)="F",9,7)),"")</f>
        <v/>
      </c>
    </row>
    <row r="491" spans="6:6" x14ac:dyDescent="0.25">
      <c r="F491" s="12" t="str">
        <f>IFERROR(VLOOKUP(TRUNC(IF($D$2="KGS",D491*22.046,D491*10)),K!$A$2:$Q$5001, IF(LEFT(C491,1)="F",8,6))*IF($E$2="KGS",E491,E491/2.2046) + VLOOKUP(TRUNC(IF($D$2="KGS",D491*22.046,D491*10)),K!$A$2:$Q$5001,  IF(LEFT(C491,1)="F",9,7)),"")</f>
        <v/>
      </c>
    </row>
    <row r="492" spans="6:6" x14ac:dyDescent="0.25">
      <c r="F492" s="12" t="str">
        <f>IFERROR(VLOOKUP(TRUNC(IF($D$2="KGS",D492*22.046,D492*10)),K!$A$2:$Q$5001, IF(LEFT(C492,1)="F",8,6))*IF($E$2="KGS",E492,E492/2.2046) + VLOOKUP(TRUNC(IF($D$2="KGS",D492*22.046,D492*10)),K!$A$2:$Q$5001,  IF(LEFT(C492,1)="F",9,7)),"")</f>
        <v/>
      </c>
    </row>
    <row r="493" spans="6:6" x14ac:dyDescent="0.25">
      <c r="F493" s="12" t="str">
        <f>IFERROR(VLOOKUP(TRUNC(IF($D$2="KGS",D493*22.046,D493*10)),K!$A$2:$Q$5001, IF(LEFT(C493,1)="F",8,6))*IF($E$2="KGS",E493,E493/2.2046) + VLOOKUP(TRUNC(IF($D$2="KGS",D493*22.046,D493*10)),K!$A$2:$Q$5001,  IF(LEFT(C493,1)="F",9,7)),"")</f>
        <v/>
      </c>
    </row>
    <row r="494" spans="6:6" x14ac:dyDescent="0.25">
      <c r="F494" s="12" t="str">
        <f>IFERROR(VLOOKUP(TRUNC(IF($D$2="KGS",D494*22.046,D494*10)),K!$A$2:$Q$5001, IF(LEFT(C494,1)="F",8,6))*IF($E$2="KGS",E494,E494/2.2046) + VLOOKUP(TRUNC(IF($D$2="KGS",D494*22.046,D494*10)),K!$A$2:$Q$5001,  IF(LEFT(C494,1)="F",9,7)),"")</f>
        <v/>
      </c>
    </row>
    <row r="495" spans="6:6" x14ac:dyDescent="0.25">
      <c r="F495" s="12" t="str">
        <f>IFERROR(VLOOKUP(TRUNC(IF($D$2="KGS",D495*22.046,D495*10)),K!$A$2:$Q$5001, IF(LEFT(C495,1)="F",8,6))*IF($E$2="KGS",E495,E495/2.2046) + VLOOKUP(TRUNC(IF($D$2="KGS",D495*22.046,D495*10)),K!$A$2:$Q$5001,  IF(LEFT(C495,1)="F",9,7)),"")</f>
        <v/>
      </c>
    </row>
    <row r="496" spans="6:6" x14ac:dyDescent="0.25">
      <c r="F496" s="12" t="str">
        <f>IFERROR(VLOOKUP(TRUNC(IF($D$2="KGS",D496*22.046,D496*10)),K!$A$2:$Q$5001, IF(LEFT(C496,1)="F",8,6))*IF($E$2="KGS",E496,E496/2.2046) + VLOOKUP(TRUNC(IF($D$2="KGS",D496*22.046,D496*10)),K!$A$2:$Q$5001,  IF(LEFT(C496,1)="F",9,7)),"")</f>
        <v/>
      </c>
    </row>
    <row r="497" spans="6:6" x14ac:dyDescent="0.25">
      <c r="F497" s="12" t="str">
        <f>IFERROR(VLOOKUP(TRUNC(IF($D$2="KGS",D497*22.046,D497*10)),K!$A$2:$Q$5001, IF(LEFT(C497,1)="F",8,6))*IF($E$2="KGS",E497,E497/2.2046) + VLOOKUP(TRUNC(IF($D$2="KGS",D497*22.046,D497*10)),K!$A$2:$Q$5001,  IF(LEFT(C497,1)="F",9,7)),"")</f>
        <v/>
      </c>
    </row>
    <row r="498" spans="6:6" x14ac:dyDescent="0.25">
      <c r="F498" s="12" t="str">
        <f>IFERROR(VLOOKUP(TRUNC(IF($D$2="KGS",D498*22.046,D498*10)),K!$A$2:$Q$5001, IF(LEFT(C498,1)="F",8,6))*IF($E$2="KGS",E498,E498/2.2046) + VLOOKUP(TRUNC(IF($D$2="KGS",D498*22.046,D498*10)),K!$A$2:$Q$5001,  IF(LEFT(C498,1)="F",9,7)),"")</f>
        <v/>
      </c>
    </row>
    <row r="499" spans="6:6" x14ac:dyDescent="0.25">
      <c r="F499" s="12" t="str">
        <f>IFERROR(VLOOKUP(TRUNC(IF($D$2="KGS",D499*22.046,D499*10)),K!$A$2:$Q$5001, IF(LEFT(C499,1)="F",8,6))*IF($E$2="KGS",E499,E499/2.2046) + VLOOKUP(TRUNC(IF($D$2="KGS",D499*22.046,D499*10)),K!$A$2:$Q$5001,  IF(LEFT(C499,1)="F",9,7)),"")</f>
        <v/>
      </c>
    </row>
    <row r="500" spans="6:6" x14ac:dyDescent="0.25">
      <c r="F500" s="12" t="str">
        <f>IFERROR(VLOOKUP(TRUNC(IF($D$2="KGS",D500*22.046,D500*10)),K!$A$2:$Q$5001, IF(LEFT(C500,1)="F",8,6))*IF($E$2="KGS",E500,E500/2.2046) + VLOOKUP(TRUNC(IF($D$2="KGS",D500*22.046,D500*10)),K!$A$2:$Q$5001,  IF(LEFT(C500,1)="F",9,7)),"")</f>
        <v/>
      </c>
    </row>
    <row r="501" spans="6:6" x14ac:dyDescent="0.25">
      <c r="F501" s="12" t="str">
        <f>IFERROR(VLOOKUP(TRUNC(IF($D$2="KGS",D501*22.046,D501*10)),K!$A$2:$Q$5001, IF(LEFT(C501,1)="F",8,6))*IF($E$2="KGS",E501,E501/2.2046) + VLOOKUP(TRUNC(IF($D$2="KGS",D501*22.046,D501*10)),K!$A$2:$Q$5001,  IF(LEFT(C501,1)="F",9,7)),"")</f>
        <v/>
      </c>
    </row>
    <row r="502" spans="6:6" x14ac:dyDescent="0.25">
      <c r="F502" s="12" t="str">
        <f>IFERROR(VLOOKUP(TRUNC(IF($D$2="KGS",D502*22.046,D502*10)),K!$A$2:$Q$5001, IF(LEFT(C502,1)="F",8,6))*IF($E$2="KGS",E502,E502/2.2046) + VLOOKUP(TRUNC(IF($D$2="KGS",D502*22.046,D502*10)),K!$A$2:$Q$5001,  IF(LEFT(C502,1)="F",9,7)),"")</f>
        <v/>
      </c>
    </row>
  </sheetData>
  <dataValidations count="1">
    <dataValidation type="list" allowBlank="1" showInputMessage="1" showErrorMessage="1" sqref="D2:E2" xr:uid="{293ED38E-B022-451F-9681-1458EDB98324}">
      <formula1>"LBS,KGS"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77B0-A2A6-4897-BEC6-B0ADCA24ECD9}">
  <dimension ref="A1:F502"/>
  <sheetViews>
    <sheetView workbookViewId="0">
      <selection activeCell="F33" sqref="F33"/>
    </sheetView>
  </sheetViews>
  <sheetFormatPr defaultRowHeight="15" x14ac:dyDescent="0.25"/>
  <cols>
    <col min="2" max="2" width="10.140625" bestFit="1" customWidth="1"/>
    <col min="4" max="4" width="11.5703125" style="11" bestFit="1" customWidth="1"/>
    <col min="5" max="5" width="12.5703125" style="11" customWidth="1"/>
    <col min="6" max="6" width="10.7109375" customWidth="1"/>
  </cols>
  <sheetData>
    <row r="1" spans="1:6" x14ac:dyDescent="0.25">
      <c r="A1" t="s">
        <v>12</v>
      </c>
      <c r="B1" t="s">
        <v>11</v>
      </c>
      <c r="C1" t="s">
        <v>13</v>
      </c>
      <c r="D1" s="11" t="s">
        <v>14</v>
      </c>
      <c r="E1" s="11" t="s">
        <v>9</v>
      </c>
      <c r="F1" t="s">
        <v>5</v>
      </c>
    </row>
    <row r="2" spans="1:6" ht="16.5" thickBot="1" x14ac:dyDescent="0.3">
      <c r="A2" s="9"/>
      <c r="B2" s="9"/>
      <c r="C2" s="9"/>
      <c r="D2" s="10" t="s">
        <v>15</v>
      </c>
      <c r="E2" s="10" t="s">
        <v>17</v>
      </c>
      <c r="F2" s="9"/>
    </row>
    <row r="3" spans="1:6" ht="15.75" thickTop="1" x14ac:dyDescent="0.25">
      <c r="B3" t="s">
        <v>18</v>
      </c>
      <c r="C3" t="s">
        <v>0</v>
      </c>
      <c r="D3" s="11">
        <v>352.7</v>
      </c>
      <c r="E3" s="11">
        <v>300</v>
      </c>
      <c r="F3" s="12">
        <f>IFERROR(VLOOKUP(TRUNC(IF($D$2="KGS",D3*22.046,D3*10)),K!$A$2:$Q$5001, IF(LEFT(C3,1)="F",12,10))*IF($E$2="KGS",E3,E3/2.2046) + VLOOKUP(TRUNC(IF($D$2="KGS",D3*22.046,D3*10)),K!$A$2:$Q$5001,  IF(LEFT(C3,1)="F",13,11)),"")</f>
        <v>708.64771003975181</v>
      </c>
    </row>
    <row r="4" spans="1:6" x14ac:dyDescent="0.25">
      <c r="B4" t="s">
        <v>19</v>
      </c>
      <c r="C4" t="s">
        <v>6</v>
      </c>
      <c r="D4" s="11">
        <v>117.7</v>
      </c>
      <c r="E4" s="11">
        <v>200</v>
      </c>
      <c r="F4" s="12">
        <f>IFERROR(VLOOKUP(TRUNC(IF($D$2="KGS",D4*22.046,D4*10)),K!$A$2:$Q$5001, IF(LEFT(C4,1)="F",12,10))*IF($E$2="KGS",E4,E4/2.2046) + VLOOKUP(TRUNC(IF($D$2="KGS",D4*22.046,D4*10)),K!$A$2:$Q$5001,  IF(LEFT(C4,1)="F",13,11)),"")</f>
        <v>1044.4733042773112</v>
      </c>
    </row>
    <row r="5" spans="1:6" x14ac:dyDescent="0.25">
      <c r="F5" s="12" t="str">
        <f>IFERROR(VLOOKUP(TRUNC(IF($D$2="KGS",D5*22.046,D5*10)),K!$A$2:$Q$5001, IF(LEFT(C5,1)="F",12,10))*IF($E$2="KGS",E5,E5/2.2046) + VLOOKUP(TRUNC(IF($D$2="KGS",D5*22.046,D5*10)),K!$A$2:$Q$5001,  IF(LEFT(C5,1)="F",13,11)),"")</f>
        <v/>
      </c>
    </row>
    <row r="6" spans="1:6" x14ac:dyDescent="0.25">
      <c r="F6" s="12" t="str">
        <f>IFERROR(VLOOKUP(TRUNC(IF($D$2="KGS",D6*22.046,D6*10)),K!$A$2:$Q$5001, IF(LEFT(C6,1)="F",12,10))*IF($E$2="KGS",E6,E6/2.2046) + VLOOKUP(TRUNC(IF($D$2="KGS",D6*22.046,D6*10)),K!$A$2:$Q$5001,  IF(LEFT(C6,1)="F",13,11)),"")</f>
        <v/>
      </c>
    </row>
    <row r="7" spans="1:6" x14ac:dyDescent="0.25">
      <c r="F7" s="12" t="str">
        <f>IFERROR(VLOOKUP(TRUNC(IF($D$2="KGS",D7*22.046,D7*10)),K!$A$2:$Q$5001, IF(LEFT(C7,1)="F",12,10))*IF($E$2="KGS",E7,E7/2.2046) + VLOOKUP(TRUNC(IF($D$2="KGS",D7*22.046,D7*10)),K!$A$2:$Q$5001,  IF(LEFT(C7,1)="F",13,11)),"")</f>
        <v/>
      </c>
    </row>
    <row r="8" spans="1:6" x14ac:dyDescent="0.25">
      <c r="F8" s="12" t="str">
        <f>IFERROR(VLOOKUP(TRUNC(IF($D$2="KGS",D8*22.046,D8*10)),K!$A$2:$Q$5001, IF(LEFT(C8,1)="F",12,10))*IF($E$2="KGS",E8,E8/2.2046) + VLOOKUP(TRUNC(IF($D$2="KGS",D8*22.046,D8*10)),K!$A$2:$Q$5001,  IF(LEFT(C8,1)="F",13,11)),"")</f>
        <v/>
      </c>
    </row>
    <row r="9" spans="1:6" x14ac:dyDescent="0.25">
      <c r="F9" s="12" t="str">
        <f>IFERROR(VLOOKUP(TRUNC(IF($D$2="KGS",D9*22.046,D9*10)),K!$A$2:$Q$5001, IF(LEFT(C9,1)="F",12,10))*IF($E$2="KGS",E9,E9/2.2046) + VLOOKUP(TRUNC(IF($D$2="KGS",D9*22.046,D9*10)),K!$A$2:$Q$5001,  IF(LEFT(C9,1)="F",13,11)),"")</f>
        <v/>
      </c>
    </row>
    <row r="10" spans="1:6" x14ac:dyDescent="0.25">
      <c r="F10" s="12" t="str">
        <f>IFERROR(VLOOKUP(TRUNC(IF($D$2="KGS",D10*22.046,D10*10)),K!$A$2:$Q$5001, IF(LEFT(C10,1)="F",12,10))*IF($E$2="KGS",E10,E10/2.2046) + VLOOKUP(TRUNC(IF($D$2="KGS",D10*22.046,D10*10)),K!$A$2:$Q$5001,  IF(LEFT(C10,1)="F",13,11)),"")</f>
        <v/>
      </c>
    </row>
    <row r="11" spans="1:6" x14ac:dyDescent="0.25">
      <c r="F11" s="12" t="str">
        <f>IFERROR(VLOOKUP(TRUNC(IF($D$2="KGS",D11*22.046,D11*10)),K!$A$2:$Q$5001, IF(LEFT(C11,1)="F",12,10))*IF($E$2="KGS",E11,E11/2.2046) + VLOOKUP(TRUNC(IF($D$2="KGS",D11*22.046,D11*10)),K!$A$2:$Q$5001,  IF(LEFT(C11,1)="F",13,11)),"")</f>
        <v/>
      </c>
    </row>
    <row r="12" spans="1:6" x14ac:dyDescent="0.25">
      <c r="F12" s="12" t="str">
        <f>IFERROR(VLOOKUP(TRUNC(IF($D$2="KGS",D12*22.046,D12*10)),K!$A$2:$Q$5001, IF(LEFT(C12,1)="F",12,10))*IF($E$2="KGS",E12,E12/2.2046) + VLOOKUP(TRUNC(IF($D$2="KGS",D12*22.046,D12*10)),K!$A$2:$Q$5001,  IF(LEFT(C12,1)="F",13,11)),"")</f>
        <v/>
      </c>
    </row>
    <row r="13" spans="1:6" x14ac:dyDescent="0.25">
      <c r="F13" s="12" t="str">
        <f>IFERROR(VLOOKUP(TRUNC(IF($D$2="KGS",D13*22.046,D13*10)),K!$A$2:$Q$5001, IF(LEFT(C13,1)="F",12,10))*IF($E$2="KGS",E13,E13/2.2046) + VLOOKUP(TRUNC(IF($D$2="KGS",D13*22.046,D13*10)),K!$A$2:$Q$5001,  IF(LEFT(C13,1)="F",13,11)),"")</f>
        <v/>
      </c>
    </row>
    <row r="14" spans="1:6" x14ac:dyDescent="0.25">
      <c r="F14" s="12" t="str">
        <f>IFERROR(VLOOKUP(TRUNC(IF($D$2="KGS",D14*22.046,D14*10)),K!$A$2:$Q$5001, IF(LEFT(C14,1)="F",12,10))*IF($E$2="KGS",E14,E14/2.2046) + VLOOKUP(TRUNC(IF($D$2="KGS",D14*22.046,D14*10)),K!$A$2:$Q$5001,  IF(LEFT(C14,1)="F",13,11)),"")</f>
        <v/>
      </c>
    </row>
    <row r="15" spans="1:6" x14ac:dyDescent="0.25">
      <c r="F15" s="12" t="str">
        <f>IFERROR(VLOOKUP(TRUNC(IF($D$2="KGS",D15*22.046,D15*10)),K!$A$2:$Q$5001, IF(LEFT(C15,1)="F",12,10))*IF($E$2="KGS",E15,E15/2.2046) + VLOOKUP(TRUNC(IF($D$2="KGS",D15*22.046,D15*10)),K!$A$2:$Q$5001,  IF(LEFT(C15,1)="F",13,11)),"")</f>
        <v/>
      </c>
    </row>
    <row r="16" spans="1:6" x14ac:dyDescent="0.25">
      <c r="F16" s="12" t="str">
        <f>IFERROR(VLOOKUP(TRUNC(IF($D$2="KGS",D16*22.046,D16*10)),K!$A$2:$Q$5001, IF(LEFT(C16,1)="F",12,10))*IF($E$2="KGS",E16,E16/2.2046) + VLOOKUP(TRUNC(IF($D$2="KGS",D16*22.046,D16*10)),K!$A$2:$Q$5001,  IF(LEFT(C16,1)="F",13,11)),"")</f>
        <v/>
      </c>
    </row>
    <row r="17" spans="6:6" x14ac:dyDescent="0.25">
      <c r="F17" s="12" t="str">
        <f>IFERROR(VLOOKUP(TRUNC(IF($D$2="KGS",D17*22.046,D17*10)),K!$A$2:$Q$5001, IF(LEFT(C17,1)="F",12,10))*IF($E$2="KGS",E17,E17/2.2046) + VLOOKUP(TRUNC(IF($D$2="KGS",D17*22.046,D17*10)),K!$A$2:$Q$5001,  IF(LEFT(C17,1)="F",13,11)),"")</f>
        <v/>
      </c>
    </row>
    <row r="18" spans="6:6" x14ac:dyDescent="0.25">
      <c r="F18" s="12" t="str">
        <f>IFERROR(VLOOKUP(TRUNC(IF($D$2="KGS",D18*22.046,D18*10)),K!$A$2:$Q$5001, IF(LEFT(C18,1)="F",12,10))*IF($E$2="KGS",E18,E18/2.2046) + VLOOKUP(TRUNC(IF($D$2="KGS",D18*22.046,D18*10)),K!$A$2:$Q$5001,  IF(LEFT(C18,1)="F",13,11)),"")</f>
        <v/>
      </c>
    </row>
    <row r="19" spans="6:6" x14ac:dyDescent="0.25">
      <c r="F19" s="12" t="str">
        <f>IFERROR(VLOOKUP(TRUNC(IF($D$2="KGS",D19*22.046,D19*10)),K!$A$2:$Q$5001, IF(LEFT(C19,1)="F",12,10))*IF($E$2="KGS",E19,E19/2.2046) + VLOOKUP(TRUNC(IF($D$2="KGS",D19*22.046,D19*10)),K!$A$2:$Q$5001,  IF(LEFT(C19,1)="F",13,11)),"")</f>
        <v/>
      </c>
    </row>
    <row r="20" spans="6:6" x14ac:dyDescent="0.25">
      <c r="F20" s="12" t="str">
        <f>IFERROR(VLOOKUP(TRUNC(IF($D$2="KGS",D20*22.046,D20*10)),K!$A$2:$Q$5001, IF(LEFT(C20,1)="F",12,10))*IF($E$2="KGS",E20,E20/2.2046) + VLOOKUP(TRUNC(IF($D$2="KGS",D20*22.046,D20*10)),K!$A$2:$Q$5001,  IF(LEFT(C20,1)="F",13,11)),"")</f>
        <v/>
      </c>
    </row>
    <row r="21" spans="6:6" x14ac:dyDescent="0.25">
      <c r="F21" s="12" t="str">
        <f>IFERROR(VLOOKUP(TRUNC(IF($D$2="KGS",D21*22.046,D21*10)),K!$A$2:$Q$5001, IF(LEFT(C21,1)="F",12,10))*IF($E$2="KGS",E21,E21/2.2046) + VLOOKUP(TRUNC(IF($D$2="KGS",D21*22.046,D21*10)),K!$A$2:$Q$5001,  IF(LEFT(C21,1)="F",13,11)),"")</f>
        <v/>
      </c>
    </row>
    <row r="22" spans="6:6" x14ac:dyDescent="0.25">
      <c r="F22" s="12" t="str">
        <f>IFERROR(VLOOKUP(TRUNC(IF($D$2="KGS",D22*22.046,D22*10)),K!$A$2:$Q$5001, IF(LEFT(C22,1)="F",12,10))*IF($E$2="KGS",E22,E22/2.2046) + VLOOKUP(TRUNC(IF($D$2="KGS",D22*22.046,D22*10)),K!$A$2:$Q$5001,  IF(LEFT(C22,1)="F",13,11)),"")</f>
        <v/>
      </c>
    </row>
    <row r="23" spans="6:6" x14ac:dyDescent="0.25">
      <c r="F23" s="12" t="str">
        <f>IFERROR(VLOOKUP(TRUNC(IF($D$2="KGS",D23*22.046,D23*10)),K!$A$2:$Q$5001, IF(LEFT(C23,1)="F",12,10))*IF($E$2="KGS",E23,E23/2.2046) + VLOOKUP(TRUNC(IF($D$2="KGS",D23*22.046,D23*10)),K!$A$2:$Q$5001,  IF(LEFT(C23,1)="F",13,11)),"")</f>
        <v/>
      </c>
    </row>
    <row r="24" spans="6:6" x14ac:dyDescent="0.25">
      <c r="F24" s="12" t="str">
        <f>IFERROR(VLOOKUP(TRUNC(IF($D$2="KGS",D24*22.046,D24*10)),K!$A$2:$Q$5001, IF(LEFT(C24,1)="F",12,10))*IF($E$2="KGS",E24,E24/2.2046) + VLOOKUP(TRUNC(IF($D$2="KGS",D24*22.046,D24*10)),K!$A$2:$Q$5001,  IF(LEFT(C24,1)="F",13,11)),"")</f>
        <v/>
      </c>
    </row>
    <row r="25" spans="6:6" x14ac:dyDescent="0.25">
      <c r="F25" s="12" t="str">
        <f>IFERROR(VLOOKUP(TRUNC(IF($D$2="KGS",D25*22.046,D25*10)),K!$A$2:$Q$5001, IF(LEFT(C25,1)="F",12,10))*IF($E$2="KGS",E25,E25/2.2046) + VLOOKUP(TRUNC(IF($D$2="KGS",D25*22.046,D25*10)),K!$A$2:$Q$5001,  IF(LEFT(C25,1)="F",13,11)),"")</f>
        <v/>
      </c>
    </row>
    <row r="26" spans="6:6" x14ac:dyDescent="0.25">
      <c r="F26" s="12" t="str">
        <f>IFERROR(VLOOKUP(TRUNC(IF($D$2="KGS",D26*22.046,D26*10)),K!$A$2:$Q$5001, IF(LEFT(C26,1)="F",12,10))*IF($E$2="KGS",E26,E26/2.2046) + VLOOKUP(TRUNC(IF($D$2="KGS",D26*22.046,D26*10)),K!$A$2:$Q$5001,  IF(LEFT(C26,1)="F",13,11)),"")</f>
        <v/>
      </c>
    </row>
    <row r="27" spans="6:6" x14ac:dyDescent="0.25">
      <c r="F27" s="12" t="str">
        <f>IFERROR(VLOOKUP(TRUNC(IF($D$2="KGS",D27*22.046,D27*10)),K!$A$2:$Q$5001, IF(LEFT(C27,1)="F",12,10))*IF($E$2="KGS",E27,E27/2.2046) + VLOOKUP(TRUNC(IF($D$2="KGS",D27*22.046,D27*10)),K!$A$2:$Q$5001,  IF(LEFT(C27,1)="F",13,11)),"")</f>
        <v/>
      </c>
    </row>
    <row r="28" spans="6:6" x14ac:dyDescent="0.25">
      <c r="F28" s="12" t="str">
        <f>IFERROR(VLOOKUP(TRUNC(IF($D$2="KGS",D28*22.046,D28*10)),K!$A$2:$Q$5001, IF(LEFT(C28,1)="F",12,10))*IF($E$2="KGS",E28,E28/2.2046) + VLOOKUP(TRUNC(IF($D$2="KGS",D28*22.046,D28*10)),K!$A$2:$Q$5001,  IF(LEFT(C28,1)="F",13,11)),"")</f>
        <v/>
      </c>
    </row>
    <row r="29" spans="6:6" x14ac:dyDescent="0.25">
      <c r="F29" s="12" t="str">
        <f>IFERROR(VLOOKUP(TRUNC(IF($D$2="KGS",D29*22.046,D29*10)),K!$A$2:$Q$5001, IF(LEFT(C29,1)="F",12,10))*IF($E$2="KGS",E29,E29/2.2046) + VLOOKUP(TRUNC(IF($D$2="KGS",D29*22.046,D29*10)),K!$A$2:$Q$5001,  IF(LEFT(C29,1)="F",13,11)),"")</f>
        <v/>
      </c>
    </row>
    <row r="30" spans="6:6" x14ac:dyDescent="0.25">
      <c r="F30" s="12" t="str">
        <f>IFERROR(VLOOKUP(TRUNC(IF($D$2="KGS",D30*22.046,D30*10)),K!$A$2:$Q$5001, IF(LEFT(C30,1)="F",12,10))*IF($E$2="KGS",E30,E30/2.2046) + VLOOKUP(TRUNC(IF($D$2="KGS",D30*22.046,D30*10)),K!$A$2:$Q$5001,  IF(LEFT(C30,1)="F",13,11)),"")</f>
        <v/>
      </c>
    </row>
    <row r="31" spans="6:6" x14ac:dyDescent="0.25">
      <c r="F31" s="12" t="str">
        <f>IFERROR(VLOOKUP(TRUNC(IF($D$2="KGS",D31*22.046,D31*10)),K!$A$2:$Q$5001, IF(LEFT(C31,1)="F",12,10))*IF($E$2="KGS",E31,E31/2.2046) + VLOOKUP(TRUNC(IF($D$2="KGS",D31*22.046,D31*10)),K!$A$2:$Q$5001,  IF(LEFT(C31,1)="F",13,11)),"")</f>
        <v/>
      </c>
    </row>
    <row r="32" spans="6:6" x14ac:dyDescent="0.25">
      <c r="F32" s="12" t="str">
        <f>IFERROR(VLOOKUP(TRUNC(IF($D$2="KGS",D32*22.046,D32*10)),K!$A$2:$Q$5001, IF(LEFT(C32,1)="F",12,10))*IF($E$2="KGS",E32,E32/2.2046) + VLOOKUP(TRUNC(IF($D$2="KGS",D32*22.046,D32*10)),K!$A$2:$Q$5001,  IF(LEFT(C32,1)="F",13,11)),"")</f>
        <v/>
      </c>
    </row>
    <row r="33" spans="6:6" x14ac:dyDescent="0.25">
      <c r="F33" s="12" t="str">
        <f>IFERROR(VLOOKUP(TRUNC(IF($D$2="KGS",D33*22.046,D33*10)),K!$A$2:$Q$5001, IF(LEFT(C33,1)="F",12,10))*IF($E$2="KGS",E33,E33/2.2046) + VLOOKUP(TRUNC(IF($D$2="KGS",D33*22.046,D33*10)),K!$A$2:$Q$5001,  IF(LEFT(C33,1)="F",13,11)),"")</f>
        <v/>
      </c>
    </row>
    <row r="34" spans="6:6" x14ac:dyDescent="0.25">
      <c r="F34" s="12" t="str">
        <f>IFERROR(VLOOKUP(TRUNC(IF($D$2="KGS",D34*22.046,D34*10)),K!$A$2:$Q$5001, IF(LEFT(C34,1)="F",12,10))*IF($E$2="KGS",E34,E34/2.2046) + VLOOKUP(TRUNC(IF($D$2="KGS",D34*22.046,D34*10)),K!$A$2:$Q$5001,  IF(LEFT(C34,1)="F",13,11)),"")</f>
        <v/>
      </c>
    </row>
    <row r="35" spans="6:6" x14ac:dyDescent="0.25">
      <c r="F35" s="12" t="str">
        <f>IFERROR(VLOOKUP(TRUNC(IF($D$2="KGS",D35*22.046,D35*10)),K!$A$2:$Q$5001, IF(LEFT(C35,1)="F",12,10))*IF($E$2="KGS",E35,E35/2.2046) + VLOOKUP(TRUNC(IF($D$2="KGS",D35*22.046,D35*10)),K!$A$2:$Q$5001,  IF(LEFT(C35,1)="F",13,11)),"")</f>
        <v/>
      </c>
    </row>
    <row r="36" spans="6:6" x14ac:dyDescent="0.25">
      <c r="F36" s="12" t="str">
        <f>IFERROR(VLOOKUP(TRUNC(IF($D$2="KGS",D36*22.046,D36*10)),K!$A$2:$Q$5001, IF(LEFT(C36,1)="F",12,10))*IF($E$2="KGS",E36,E36/2.2046) + VLOOKUP(TRUNC(IF($D$2="KGS",D36*22.046,D36*10)),K!$A$2:$Q$5001,  IF(LEFT(C36,1)="F",13,11)),"")</f>
        <v/>
      </c>
    </row>
    <row r="37" spans="6:6" x14ac:dyDescent="0.25">
      <c r="F37" s="12" t="str">
        <f>IFERROR(VLOOKUP(TRUNC(IF($D$2="KGS",D37*22.046,D37*10)),K!$A$2:$Q$5001, IF(LEFT(C37,1)="F",12,10))*IF($E$2="KGS",E37,E37/2.2046) + VLOOKUP(TRUNC(IF($D$2="KGS",D37*22.046,D37*10)),K!$A$2:$Q$5001,  IF(LEFT(C37,1)="F",13,11)),"")</f>
        <v/>
      </c>
    </row>
    <row r="38" spans="6:6" x14ac:dyDescent="0.25">
      <c r="F38" s="12" t="str">
        <f>IFERROR(VLOOKUP(TRUNC(IF($D$2="KGS",D38*22.046,D38*10)),K!$A$2:$Q$5001, IF(LEFT(C38,1)="F",12,10))*IF($E$2="KGS",E38,E38/2.2046) + VLOOKUP(TRUNC(IF($D$2="KGS",D38*22.046,D38*10)),K!$A$2:$Q$5001,  IF(LEFT(C38,1)="F",13,11)),"")</f>
        <v/>
      </c>
    </row>
    <row r="39" spans="6:6" x14ac:dyDescent="0.25">
      <c r="F39" s="12" t="str">
        <f>IFERROR(VLOOKUP(TRUNC(IF($D$2="KGS",D39*22.046,D39*10)),K!$A$2:$Q$5001, IF(LEFT(C39,1)="F",12,10))*IF($E$2="KGS",E39,E39/2.2046) + VLOOKUP(TRUNC(IF($D$2="KGS",D39*22.046,D39*10)),K!$A$2:$Q$5001,  IF(LEFT(C39,1)="F",13,11)),"")</f>
        <v/>
      </c>
    </row>
    <row r="40" spans="6:6" x14ac:dyDescent="0.25">
      <c r="F40" s="12" t="str">
        <f>IFERROR(VLOOKUP(TRUNC(IF($D$2="KGS",D40*22.046,D40*10)),K!$A$2:$Q$5001, IF(LEFT(C40,1)="F",12,10))*IF($E$2="KGS",E40,E40/2.2046) + VLOOKUP(TRUNC(IF($D$2="KGS",D40*22.046,D40*10)),K!$A$2:$Q$5001,  IF(LEFT(C40,1)="F",13,11)),"")</f>
        <v/>
      </c>
    </row>
    <row r="41" spans="6:6" x14ac:dyDescent="0.25">
      <c r="F41" s="12" t="str">
        <f>IFERROR(VLOOKUP(TRUNC(IF($D$2="KGS",D41*22.046,D41*10)),K!$A$2:$Q$5001, IF(LEFT(C41,1)="F",12,10))*IF($E$2="KGS",E41,E41/2.2046) + VLOOKUP(TRUNC(IF($D$2="KGS",D41*22.046,D41*10)),K!$A$2:$Q$5001,  IF(LEFT(C41,1)="F",13,11)),"")</f>
        <v/>
      </c>
    </row>
    <row r="42" spans="6:6" x14ac:dyDescent="0.25">
      <c r="F42" s="12" t="str">
        <f>IFERROR(VLOOKUP(TRUNC(IF($D$2="KGS",D42*22.046,D42*10)),K!$A$2:$Q$5001, IF(LEFT(C42,1)="F",12,10))*IF($E$2="KGS",E42,E42/2.2046) + VLOOKUP(TRUNC(IF($D$2="KGS",D42*22.046,D42*10)),K!$A$2:$Q$5001,  IF(LEFT(C42,1)="F",13,11)),"")</f>
        <v/>
      </c>
    </row>
    <row r="43" spans="6:6" x14ac:dyDescent="0.25">
      <c r="F43" s="12" t="str">
        <f>IFERROR(VLOOKUP(TRUNC(IF($D$2="KGS",D43*22.046,D43*10)),K!$A$2:$Q$5001, IF(LEFT(C43,1)="F",12,10))*IF($E$2="KGS",E43,E43/2.2046) + VLOOKUP(TRUNC(IF($D$2="KGS",D43*22.046,D43*10)),K!$A$2:$Q$5001,  IF(LEFT(C43,1)="F",13,11)),"")</f>
        <v/>
      </c>
    </row>
    <row r="44" spans="6:6" x14ac:dyDescent="0.25">
      <c r="F44" s="12" t="str">
        <f>IFERROR(VLOOKUP(TRUNC(IF($D$2="KGS",D44*22.046,D44*10)),K!$A$2:$Q$5001, IF(LEFT(C44,1)="F",12,10))*IF($E$2="KGS",E44,E44/2.2046) + VLOOKUP(TRUNC(IF($D$2="KGS",D44*22.046,D44*10)),K!$A$2:$Q$5001,  IF(LEFT(C44,1)="F",13,11)),"")</f>
        <v/>
      </c>
    </row>
    <row r="45" spans="6:6" x14ac:dyDescent="0.25">
      <c r="F45" s="12" t="str">
        <f>IFERROR(VLOOKUP(TRUNC(IF($D$2="KGS",D45*22.046,D45*10)),K!$A$2:$Q$5001, IF(LEFT(C45,1)="F",12,10))*IF($E$2="KGS",E45,E45/2.2046) + VLOOKUP(TRUNC(IF($D$2="KGS",D45*22.046,D45*10)),K!$A$2:$Q$5001,  IF(LEFT(C45,1)="F",13,11)),"")</f>
        <v/>
      </c>
    </row>
    <row r="46" spans="6:6" x14ac:dyDescent="0.25">
      <c r="F46" s="12" t="str">
        <f>IFERROR(VLOOKUP(TRUNC(IF($D$2="KGS",D46*22.046,D46*10)),K!$A$2:$Q$5001, IF(LEFT(C46,1)="F",12,10))*IF($E$2="KGS",E46,E46/2.2046) + VLOOKUP(TRUNC(IF($D$2="KGS",D46*22.046,D46*10)),K!$A$2:$Q$5001,  IF(LEFT(C46,1)="F",13,11)),"")</f>
        <v/>
      </c>
    </row>
    <row r="47" spans="6:6" x14ac:dyDescent="0.25">
      <c r="F47" s="12" t="str">
        <f>IFERROR(VLOOKUP(TRUNC(IF($D$2="KGS",D47*22.046,D47*10)),K!$A$2:$Q$5001, IF(LEFT(C47,1)="F",12,10))*IF($E$2="KGS",E47,E47/2.2046) + VLOOKUP(TRUNC(IF($D$2="KGS",D47*22.046,D47*10)),K!$A$2:$Q$5001,  IF(LEFT(C47,1)="F",13,11)),"")</f>
        <v/>
      </c>
    </row>
    <row r="48" spans="6:6" x14ac:dyDescent="0.25">
      <c r="F48" s="12" t="str">
        <f>IFERROR(VLOOKUP(TRUNC(IF($D$2="KGS",D48*22.046,D48*10)),K!$A$2:$Q$5001, IF(LEFT(C48,1)="F",12,10))*IF($E$2="KGS",E48,E48/2.2046) + VLOOKUP(TRUNC(IF($D$2="KGS",D48*22.046,D48*10)),K!$A$2:$Q$5001,  IF(LEFT(C48,1)="F",13,11)),"")</f>
        <v/>
      </c>
    </row>
    <row r="49" spans="6:6" x14ac:dyDescent="0.25">
      <c r="F49" s="12" t="str">
        <f>IFERROR(VLOOKUP(TRUNC(IF($D$2="KGS",D49*22.046,D49*10)),K!$A$2:$Q$5001, IF(LEFT(C49,1)="F",12,10))*IF($E$2="KGS",E49,E49/2.2046) + VLOOKUP(TRUNC(IF($D$2="KGS",D49*22.046,D49*10)),K!$A$2:$Q$5001,  IF(LEFT(C49,1)="F",13,11)),"")</f>
        <v/>
      </c>
    </row>
    <row r="50" spans="6:6" x14ac:dyDescent="0.25">
      <c r="F50" s="12" t="str">
        <f>IFERROR(VLOOKUP(TRUNC(IF($D$2="KGS",D50*22.046,D50*10)),K!$A$2:$Q$5001, IF(LEFT(C50,1)="F",12,10))*IF($E$2="KGS",E50,E50/2.2046) + VLOOKUP(TRUNC(IF($D$2="KGS",D50*22.046,D50*10)),K!$A$2:$Q$5001,  IF(LEFT(C50,1)="F",13,11)),"")</f>
        <v/>
      </c>
    </row>
    <row r="51" spans="6:6" x14ac:dyDescent="0.25">
      <c r="F51" s="12" t="str">
        <f>IFERROR(VLOOKUP(TRUNC(IF($D$2="KGS",D51*22.046,D51*10)),K!$A$2:$Q$5001, IF(LEFT(C51,1)="F",12,10))*IF($E$2="KGS",E51,E51/2.2046) + VLOOKUP(TRUNC(IF($D$2="KGS",D51*22.046,D51*10)),K!$A$2:$Q$5001,  IF(LEFT(C51,1)="F",13,11)),"")</f>
        <v/>
      </c>
    </row>
    <row r="52" spans="6:6" x14ac:dyDescent="0.25">
      <c r="F52" s="12" t="str">
        <f>IFERROR(VLOOKUP(TRUNC(IF($D$2="KGS",D52*22.046,D52*10)),K!$A$2:$Q$5001, IF(LEFT(C52,1)="F",12,10))*IF($E$2="KGS",E52,E52/2.2046) + VLOOKUP(TRUNC(IF($D$2="KGS",D52*22.046,D52*10)),K!$A$2:$Q$5001,  IF(LEFT(C52,1)="F",13,11)),"")</f>
        <v/>
      </c>
    </row>
    <row r="53" spans="6:6" x14ac:dyDescent="0.25">
      <c r="F53" s="12" t="str">
        <f>IFERROR(VLOOKUP(TRUNC(IF($D$2="KGS",D53*22.046,D53*10)),K!$A$2:$Q$5001, IF(LEFT(C53,1)="F",12,10))*IF($E$2="KGS",E53,E53/2.2046) + VLOOKUP(TRUNC(IF($D$2="KGS",D53*22.046,D53*10)),K!$A$2:$Q$5001,  IF(LEFT(C53,1)="F",13,11)),"")</f>
        <v/>
      </c>
    </row>
    <row r="54" spans="6:6" x14ac:dyDescent="0.25">
      <c r="F54" s="12" t="str">
        <f>IFERROR(VLOOKUP(TRUNC(IF($D$2="KGS",D54*22.046,D54*10)),K!$A$2:$Q$5001, IF(LEFT(C54,1)="F",12,10))*IF($E$2="KGS",E54,E54/2.2046) + VLOOKUP(TRUNC(IF($D$2="KGS",D54*22.046,D54*10)),K!$A$2:$Q$5001,  IF(LEFT(C54,1)="F",13,11)),"")</f>
        <v/>
      </c>
    </row>
    <row r="55" spans="6:6" x14ac:dyDescent="0.25">
      <c r="F55" s="12" t="str">
        <f>IFERROR(VLOOKUP(TRUNC(IF($D$2="KGS",D55*22.046,D55*10)),K!$A$2:$Q$5001, IF(LEFT(C55,1)="F",12,10))*IF($E$2="KGS",E55,E55/2.2046) + VLOOKUP(TRUNC(IF($D$2="KGS",D55*22.046,D55*10)),K!$A$2:$Q$5001,  IF(LEFT(C55,1)="F",13,11)),"")</f>
        <v/>
      </c>
    </row>
    <row r="56" spans="6:6" x14ac:dyDescent="0.25">
      <c r="F56" s="12" t="str">
        <f>IFERROR(VLOOKUP(TRUNC(IF($D$2="KGS",D56*22.046,D56*10)),K!$A$2:$Q$5001, IF(LEFT(C56,1)="F",12,10))*IF($E$2="KGS",E56,E56/2.2046) + VLOOKUP(TRUNC(IF($D$2="KGS",D56*22.046,D56*10)),K!$A$2:$Q$5001,  IF(LEFT(C56,1)="F",13,11)),"")</f>
        <v/>
      </c>
    </row>
    <row r="57" spans="6:6" x14ac:dyDescent="0.25">
      <c r="F57" s="12" t="str">
        <f>IFERROR(VLOOKUP(TRUNC(IF($D$2="KGS",D57*22.046,D57*10)),K!$A$2:$Q$5001, IF(LEFT(C57,1)="F",12,10))*IF($E$2="KGS",E57,E57/2.2046) + VLOOKUP(TRUNC(IF($D$2="KGS",D57*22.046,D57*10)),K!$A$2:$Q$5001,  IF(LEFT(C57,1)="F",13,11)),"")</f>
        <v/>
      </c>
    </row>
    <row r="58" spans="6:6" x14ac:dyDescent="0.25">
      <c r="F58" s="12" t="str">
        <f>IFERROR(VLOOKUP(TRUNC(IF($D$2="KGS",D58*22.046,D58*10)),K!$A$2:$Q$5001, IF(LEFT(C58,1)="F",12,10))*IF($E$2="KGS",E58,E58/2.2046) + VLOOKUP(TRUNC(IF($D$2="KGS",D58*22.046,D58*10)),K!$A$2:$Q$5001,  IF(LEFT(C58,1)="F",13,11)),"")</f>
        <v/>
      </c>
    </row>
    <row r="59" spans="6:6" x14ac:dyDescent="0.25">
      <c r="F59" s="12" t="str">
        <f>IFERROR(VLOOKUP(TRUNC(IF($D$2="KGS",D59*22.046,D59*10)),K!$A$2:$Q$5001, IF(LEFT(C59,1)="F",12,10))*IF($E$2="KGS",E59,E59/2.2046) + VLOOKUP(TRUNC(IF($D$2="KGS",D59*22.046,D59*10)),K!$A$2:$Q$5001,  IF(LEFT(C59,1)="F",13,11)),"")</f>
        <v/>
      </c>
    </row>
    <row r="60" spans="6:6" x14ac:dyDescent="0.25">
      <c r="F60" s="12" t="str">
        <f>IFERROR(VLOOKUP(TRUNC(IF($D$2="KGS",D60*22.046,D60*10)),K!$A$2:$Q$5001, IF(LEFT(C60,1)="F",12,10))*IF($E$2="KGS",E60,E60/2.2046) + VLOOKUP(TRUNC(IF($D$2="KGS",D60*22.046,D60*10)),K!$A$2:$Q$5001,  IF(LEFT(C60,1)="F",13,11)),"")</f>
        <v/>
      </c>
    </row>
    <row r="61" spans="6:6" x14ac:dyDescent="0.25">
      <c r="F61" s="12" t="str">
        <f>IFERROR(VLOOKUP(TRUNC(IF($D$2="KGS",D61*22.046,D61*10)),K!$A$2:$Q$5001, IF(LEFT(C61,1)="F",12,10))*IF($E$2="KGS",E61,E61/2.2046) + VLOOKUP(TRUNC(IF($D$2="KGS",D61*22.046,D61*10)),K!$A$2:$Q$5001,  IF(LEFT(C61,1)="F",13,11)),"")</f>
        <v/>
      </c>
    </row>
    <row r="62" spans="6:6" x14ac:dyDescent="0.25">
      <c r="F62" s="12" t="str">
        <f>IFERROR(VLOOKUP(TRUNC(IF($D$2="KGS",D62*22.046,D62*10)),K!$A$2:$Q$5001, IF(LEFT(C62,1)="F",12,10))*IF($E$2="KGS",E62,E62/2.2046) + VLOOKUP(TRUNC(IF($D$2="KGS",D62*22.046,D62*10)),K!$A$2:$Q$5001,  IF(LEFT(C62,1)="F",13,11)),"")</f>
        <v/>
      </c>
    </row>
    <row r="63" spans="6:6" x14ac:dyDescent="0.25">
      <c r="F63" s="12" t="str">
        <f>IFERROR(VLOOKUP(TRUNC(IF($D$2="KGS",D63*22.046,D63*10)),K!$A$2:$Q$5001, IF(LEFT(C63,1)="F",12,10))*IF($E$2="KGS",E63,E63/2.2046) + VLOOKUP(TRUNC(IF($D$2="KGS",D63*22.046,D63*10)),K!$A$2:$Q$5001,  IF(LEFT(C63,1)="F",13,11)),"")</f>
        <v/>
      </c>
    </row>
    <row r="64" spans="6:6" x14ac:dyDescent="0.25">
      <c r="F64" s="12" t="str">
        <f>IFERROR(VLOOKUP(TRUNC(IF($D$2="KGS",D64*22.046,D64*10)),K!$A$2:$Q$5001, IF(LEFT(C64,1)="F",12,10))*IF($E$2="KGS",E64,E64/2.2046) + VLOOKUP(TRUNC(IF($D$2="KGS",D64*22.046,D64*10)),K!$A$2:$Q$5001,  IF(LEFT(C64,1)="F",13,11)),"")</f>
        <v/>
      </c>
    </row>
    <row r="65" spans="6:6" x14ac:dyDescent="0.25">
      <c r="F65" s="12" t="str">
        <f>IFERROR(VLOOKUP(TRUNC(IF($D$2="KGS",D65*22.046,D65*10)),K!$A$2:$Q$5001, IF(LEFT(C65,1)="F",12,10))*IF($E$2="KGS",E65,E65/2.2046) + VLOOKUP(TRUNC(IF($D$2="KGS",D65*22.046,D65*10)),K!$A$2:$Q$5001,  IF(LEFT(C65,1)="F",13,11)),"")</f>
        <v/>
      </c>
    </row>
    <row r="66" spans="6:6" x14ac:dyDescent="0.25">
      <c r="F66" s="12" t="str">
        <f>IFERROR(VLOOKUP(TRUNC(IF($D$2="KGS",D66*22.046,D66*10)),K!$A$2:$Q$5001, IF(LEFT(C66,1)="F",12,10))*IF($E$2="KGS",E66,E66/2.2046) + VLOOKUP(TRUNC(IF($D$2="KGS",D66*22.046,D66*10)),K!$A$2:$Q$5001,  IF(LEFT(C66,1)="F",13,11)),"")</f>
        <v/>
      </c>
    </row>
    <row r="67" spans="6:6" x14ac:dyDescent="0.25">
      <c r="F67" s="12" t="str">
        <f>IFERROR(VLOOKUP(TRUNC(IF($D$2="KGS",D67*22.046,D67*10)),K!$A$2:$Q$5001, IF(LEFT(C67,1)="F",12,10))*IF($E$2="KGS",E67,E67/2.2046) + VLOOKUP(TRUNC(IF($D$2="KGS",D67*22.046,D67*10)),K!$A$2:$Q$5001,  IF(LEFT(C67,1)="F",13,11)),"")</f>
        <v/>
      </c>
    </row>
    <row r="68" spans="6:6" x14ac:dyDescent="0.25">
      <c r="F68" s="12" t="str">
        <f>IFERROR(VLOOKUP(TRUNC(IF($D$2="KGS",D68*22.046,D68*10)),K!$A$2:$Q$5001, IF(LEFT(C68,1)="F",12,10))*IF($E$2="KGS",E68,E68/2.2046) + VLOOKUP(TRUNC(IF($D$2="KGS",D68*22.046,D68*10)),K!$A$2:$Q$5001,  IF(LEFT(C68,1)="F",13,11)),"")</f>
        <v/>
      </c>
    </row>
    <row r="69" spans="6:6" x14ac:dyDescent="0.25">
      <c r="F69" s="12" t="str">
        <f>IFERROR(VLOOKUP(TRUNC(IF($D$2="KGS",D69*22.046,D69*10)),K!$A$2:$Q$5001, IF(LEFT(C69,1)="F",12,10))*IF($E$2="KGS",E69,E69/2.2046) + VLOOKUP(TRUNC(IF($D$2="KGS",D69*22.046,D69*10)),K!$A$2:$Q$5001,  IF(LEFT(C69,1)="F",13,11)),"")</f>
        <v/>
      </c>
    </row>
    <row r="70" spans="6:6" x14ac:dyDescent="0.25">
      <c r="F70" s="12" t="str">
        <f>IFERROR(VLOOKUP(TRUNC(IF($D$2="KGS",D70*22.046,D70*10)),K!$A$2:$Q$5001, IF(LEFT(C70,1)="F",12,10))*IF($E$2="KGS",E70,E70/2.2046) + VLOOKUP(TRUNC(IF($D$2="KGS",D70*22.046,D70*10)),K!$A$2:$Q$5001,  IF(LEFT(C70,1)="F",13,11)),"")</f>
        <v/>
      </c>
    </row>
    <row r="71" spans="6:6" x14ac:dyDescent="0.25">
      <c r="F71" s="12" t="str">
        <f>IFERROR(VLOOKUP(TRUNC(IF($D$2="KGS",D71*22.046,D71*10)),K!$A$2:$Q$5001, IF(LEFT(C71,1)="F",12,10))*IF($E$2="KGS",E71,E71/2.2046) + VLOOKUP(TRUNC(IF($D$2="KGS",D71*22.046,D71*10)),K!$A$2:$Q$5001,  IF(LEFT(C71,1)="F",13,11)),"")</f>
        <v/>
      </c>
    </row>
    <row r="72" spans="6:6" x14ac:dyDescent="0.25">
      <c r="F72" s="12" t="str">
        <f>IFERROR(VLOOKUP(TRUNC(IF($D$2="KGS",D72*22.046,D72*10)),K!$A$2:$Q$5001, IF(LEFT(C72,1)="F",12,10))*IF($E$2="KGS",E72,E72/2.2046) + VLOOKUP(TRUNC(IF($D$2="KGS",D72*22.046,D72*10)),K!$A$2:$Q$5001,  IF(LEFT(C72,1)="F",13,11)),"")</f>
        <v/>
      </c>
    </row>
    <row r="73" spans="6:6" x14ac:dyDescent="0.25">
      <c r="F73" s="12" t="str">
        <f>IFERROR(VLOOKUP(TRUNC(IF($D$2="KGS",D73*22.046,D73*10)),K!$A$2:$Q$5001, IF(LEFT(C73,1)="F",12,10))*IF($E$2="KGS",E73,E73/2.2046) + VLOOKUP(TRUNC(IF($D$2="KGS",D73*22.046,D73*10)),K!$A$2:$Q$5001,  IF(LEFT(C73,1)="F",13,11)),"")</f>
        <v/>
      </c>
    </row>
    <row r="74" spans="6:6" x14ac:dyDescent="0.25">
      <c r="F74" s="12" t="str">
        <f>IFERROR(VLOOKUP(TRUNC(IF($D$2="KGS",D74*22.046,D74*10)),K!$A$2:$Q$5001, IF(LEFT(C74,1)="F",12,10))*IF($E$2="KGS",E74,E74/2.2046) + VLOOKUP(TRUNC(IF($D$2="KGS",D74*22.046,D74*10)),K!$A$2:$Q$5001,  IF(LEFT(C74,1)="F",13,11)),"")</f>
        <v/>
      </c>
    </row>
    <row r="75" spans="6:6" x14ac:dyDescent="0.25">
      <c r="F75" s="12" t="str">
        <f>IFERROR(VLOOKUP(TRUNC(IF($D$2="KGS",D75*22.046,D75*10)),K!$A$2:$Q$5001, IF(LEFT(C75,1)="F",12,10))*IF($E$2="KGS",E75,E75/2.2046) + VLOOKUP(TRUNC(IF($D$2="KGS",D75*22.046,D75*10)),K!$A$2:$Q$5001,  IF(LEFT(C75,1)="F",13,11)),"")</f>
        <v/>
      </c>
    </row>
    <row r="76" spans="6:6" x14ac:dyDescent="0.25">
      <c r="F76" s="12" t="str">
        <f>IFERROR(VLOOKUP(TRUNC(IF($D$2="KGS",D76*22.046,D76*10)),K!$A$2:$Q$5001, IF(LEFT(C76,1)="F",12,10))*IF($E$2="KGS",E76,E76/2.2046) + VLOOKUP(TRUNC(IF($D$2="KGS",D76*22.046,D76*10)),K!$A$2:$Q$5001,  IF(LEFT(C76,1)="F",13,11)),"")</f>
        <v/>
      </c>
    </row>
    <row r="77" spans="6:6" x14ac:dyDescent="0.25">
      <c r="F77" s="12" t="str">
        <f>IFERROR(VLOOKUP(TRUNC(IF($D$2="KGS",D77*22.046,D77*10)),K!$A$2:$Q$5001, IF(LEFT(C77,1)="F",12,10))*IF($E$2="KGS",E77,E77/2.2046) + VLOOKUP(TRUNC(IF($D$2="KGS",D77*22.046,D77*10)),K!$A$2:$Q$5001,  IF(LEFT(C77,1)="F",13,11)),"")</f>
        <v/>
      </c>
    </row>
    <row r="78" spans="6:6" x14ac:dyDescent="0.25">
      <c r="F78" s="12" t="str">
        <f>IFERROR(VLOOKUP(TRUNC(IF($D$2="KGS",D78*22.046,D78*10)),K!$A$2:$Q$5001, IF(LEFT(C78,1)="F",12,10))*IF($E$2="KGS",E78,E78/2.2046) + VLOOKUP(TRUNC(IF($D$2="KGS",D78*22.046,D78*10)),K!$A$2:$Q$5001,  IF(LEFT(C78,1)="F",13,11)),"")</f>
        <v/>
      </c>
    </row>
    <row r="79" spans="6:6" x14ac:dyDescent="0.25">
      <c r="F79" s="12" t="str">
        <f>IFERROR(VLOOKUP(TRUNC(IF($D$2="KGS",D79*22.046,D79*10)),K!$A$2:$Q$5001, IF(LEFT(C79,1)="F",12,10))*IF($E$2="KGS",E79,E79/2.2046) + VLOOKUP(TRUNC(IF($D$2="KGS",D79*22.046,D79*10)),K!$A$2:$Q$5001,  IF(LEFT(C79,1)="F",13,11)),"")</f>
        <v/>
      </c>
    </row>
    <row r="80" spans="6:6" x14ac:dyDescent="0.25">
      <c r="F80" s="12" t="str">
        <f>IFERROR(VLOOKUP(TRUNC(IF($D$2="KGS",D80*22.046,D80*10)),K!$A$2:$Q$5001, IF(LEFT(C80,1)="F",12,10))*IF($E$2="KGS",E80,E80/2.2046) + VLOOKUP(TRUNC(IF($D$2="KGS",D80*22.046,D80*10)),K!$A$2:$Q$5001,  IF(LEFT(C80,1)="F",13,11)),"")</f>
        <v/>
      </c>
    </row>
    <row r="81" spans="6:6" x14ac:dyDescent="0.25">
      <c r="F81" s="12" t="str">
        <f>IFERROR(VLOOKUP(TRUNC(IF($D$2="KGS",D81*22.046,D81*10)),K!$A$2:$Q$5001, IF(LEFT(C81,1)="F",12,10))*IF($E$2="KGS",E81,E81/2.2046) + VLOOKUP(TRUNC(IF($D$2="KGS",D81*22.046,D81*10)),K!$A$2:$Q$5001,  IF(LEFT(C81,1)="F",13,11)),"")</f>
        <v/>
      </c>
    </row>
    <row r="82" spans="6:6" x14ac:dyDescent="0.25">
      <c r="F82" s="12" t="str">
        <f>IFERROR(VLOOKUP(TRUNC(IF($D$2="KGS",D82*22.046,D82*10)),K!$A$2:$Q$5001, IF(LEFT(C82,1)="F",12,10))*IF($E$2="KGS",E82,E82/2.2046) + VLOOKUP(TRUNC(IF($D$2="KGS",D82*22.046,D82*10)),K!$A$2:$Q$5001,  IF(LEFT(C82,1)="F",13,11)),"")</f>
        <v/>
      </c>
    </row>
    <row r="83" spans="6:6" x14ac:dyDescent="0.25">
      <c r="F83" s="12" t="str">
        <f>IFERROR(VLOOKUP(TRUNC(IF($D$2="KGS",D83*22.046,D83*10)),K!$A$2:$Q$5001, IF(LEFT(C83,1)="F",12,10))*IF($E$2="KGS",E83,E83/2.2046) + VLOOKUP(TRUNC(IF($D$2="KGS",D83*22.046,D83*10)),K!$A$2:$Q$5001,  IF(LEFT(C83,1)="F",13,11)),"")</f>
        <v/>
      </c>
    </row>
    <row r="84" spans="6:6" x14ac:dyDescent="0.25">
      <c r="F84" s="12" t="str">
        <f>IFERROR(VLOOKUP(TRUNC(IF($D$2="KGS",D84*22.046,D84*10)),K!$A$2:$Q$5001, IF(LEFT(C84,1)="F",12,10))*IF($E$2="KGS",E84,E84/2.2046) + VLOOKUP(TRUNC(IF($D$2="KGS",D84*22.046,D84*10)),K!$A$2:$Q$5001,  IF(LEFT(C84,1)="F",13,11)),"")</f>
        <v/>
      </c>
    </row>
    <row r="85" spans="6:6" x14ac:dyDescent="0.25">
      <c r="F85" s="12" t="str">
        <f>IFERROR(VLOOKUP(TRUNC(IF($D$2="KGS",D85*22.046,D85*10)),K!$A$2:$Q$5001, IF(LEFT(C85,1)="F",12,10))*IF($E$2="KGS",E85,E85/2.2046) + VLOOKUP(TRUNC(IF($D$2="KGS",D85*22.046,D85*10)),K!$A$2:$Q$5001,  IF(LEFT(C85,1)="F",13,11)),"")</f>
        <v/>
      </c>
    </row>
    <row r="86" spans="6:6" x14ac:dyDescent="0.25">
      <c r="F86" s="12" t="str">
        <f>IFERROR(VLOOKUP(TRUNC(IF($D$2="KGS",D86*22.046,D86*10)),K!$A$2:$Q$5001, IF(LEFT(C86,1)="F",12,10))*IF($E$2="KGS",E86,E86/2.2046) + VLOOKUP(TRUNC(IF($D$2="KGS",D86*22.046,D86*10)),K!$A$2:$Q$5001,  IF(LEFT(C86,1)="F",13,11)),"")</f>
        <v/>
      </c>
    </row>
    <row r="87" spans="6:6" x14ac:dyDescent="0.25">
      <c r="F87" s="12" t="str">
        <f>IFERROR(VLOOKUP(TRUNC(IF($D$2="KGS",D87*22.046,D87*10)),K!$A$2:$Q$5001, IF(LEFT(C87,1)="F",12,10))*IF($E$2="KGS",E87,E87/2.2046) + VLOOKUP(TRUNC(IF($D$2="KGS",D87*22.046,D87*10)),K!$A$2:$Q$5001,  IF(LEFT(C87,1)="F",13,11)),"")</f>
        <v/>
      </c>
    </row>
    <row r="88" spans="6:6" x14ac:dyDescent="0.25">
      <c r="F88" s="12" t="str">
        <f>IFERROR(VLOOKUP(TRUNC(IF($D$2="KGS",D88*22.046,D88*10)),K!$A$2:$Q$5001, IF(LEFT(C88,1)="F",12,10))*IF($E$2="KGS",E88,E88/2.2046) + VLOOKUP(TRUNC(IF($D$2="KGS",D88*22.046,D88*10)),K!$A$2:$Q$5001,  IF(LEFT(C88,1)="F",13,11)),"")</f>
        <v/>
      </c>
    </row>
    <row r="89" spans="6:6" x14ac:dyDescent="0.25">
      <c r="F89" s="12" t="str">
        <f>IFERROR(VLOOKUP(TRUNC(IF($D$2="KGS",D89*22.046,D89*10)),K!$A$2:$Q$5001, IF(LEFT(C89,1)="F",12,10))*IF($E$2="KGS",E89,E89/2.2046) + VLOOKUP(TRUNC(IF($D$2="KGS",D89*22.046,D89*10)),K!$A$2:$Q$5001,  IF(LEFT(C89,1)="F",13,11)),"")</f>
        <v/>
      </c>
    </row>
    <row r="90" spans="6:6" x14ac:dyDescent="0.25">
      <c r="F90" s="12" t="str">
        <f>IFERROR(VLOOKUP(TRUNC(IF($D$2="KGS",D90*22.046,D90*10)),K!$A$2:$Q$5001, IF(LEFT(C90,1)="F",12,10))*IF($E$2="KGS",E90,E90/2.2046) + VLOOKUP(TRUNC(IF($D$2="KGS",D90*22.046,D90*10)),K!$A$2:$Q$5001,  IF(LEFT(C90,1)="F",13,11)),"")</f>
        <v/>
      </c>
    </row>
    <row r="91" spans="6:6" x14ac:dyDescent="0.25">
      <c r="F91" s="12" t="str">
        <f>IFERROR(VLOOKUP(TRUNC(IF($D$2="KGS",D91*22.046,D91*10)),K!$A$2:$Q$5001, IF(LEFT(C91,1)="F",12,10))*IF($E$2="KGS",E91,E91/2.2046) + VLOOKUP(TRUNC(IF($D$2="KGS",D91*22.046,D91*10)),K!$A$2:$Q$5001,  IF(LEFT(C91,1)="F",13,11)),"")</f>
        <v/>
      </c>
    </row>
    <row r="92" spans="6:6" x14ac:dyDescent="0.25">
      <c r="F92" s="12" t="str">
        <f>IFERROR(VLOOKUP(TRUNC(IF($D$2="KGS",D92*22.046,D92*10)),K!$A$2:$Q$5001, IF(LEFT(C92,1)="F",12,10))*IF($E$2="KGS",E92,E92/2.2046) + VLOOKUP(TRUNC(IF($D$2="KGS",D92*22.046,D92*10)),K!$A$2:$Q$5001,  IF(LEFT(C92,1)="F",13,11)),"")</f>
        <v/>
      </c>
    </row>
    <row r="93" spans="6:6" x14ac:dyDescent="0.25">
      <c r="F93" s="12" t="str">
        <f>IFERROR(VLOOKUP(TRUNC(IF($D$2="KGS",D93*22.046,D93*10)),K!$A$2:$Q$5001, IF(LEFT(C93,1)="F",12,10))*IF($E$2="KGS",E93,E93/2.2046) + VLOOKUP(TRUNC(IF($D$2="KGS",D93*22.046,D93*10)),K!$A$2:$Q$5001,  IF(LEFT(C93,1)="F",13,11)),"")</f>
        <v/>
      </c>
    </row>
    <row r="94" spans="6:6" x14ac:dyDescent="0.25">
      <c r="F94" s="12" t="str">
        <f>IFERROR(VLOOKUP(TRUNC(IF($D$2="KGS",D94*22.046,D94*10)),K!$A$2:$Q$5001, IF(LEFT(C94,1)="F",12,10))*IF($E$2="KGS",E94,E94/2.2046) + VLOOKUP(TRUNC(IF($D$2="KGS",D94*22.046,D94*10)),K!$A$2:$Q$5001,  IF(LEFT(C94,1)="F",13,11)),"")</f>
        <v/>
      </c>
    </row>
    <row r="95" spans="6:6" x14ac:dyDescent="0.25">
      <c r="F95" s="12" t="str">
        <f>IFERROR(VLOOKUP(TRUNC(IF($D$2="KGS",D95*22.046,D95*10)),K!$A$2:$Q$5001, IF(LEFT(C95,1)="F",12,10))*IF($E$2="KGS",E95,E95/2.2046) + VLOOKUP(TRUNC(IF($D$2="KGS",D95*22.046,D95*10)),K!$A$2:$Q$5001,  IF(LEFT(C95,1)="F",13,11)),"")</f>
        <v/>
      </c>
    </row>
    <row r="96" spans="6:6" x14ac:dyDescent="0.25">
      <c r="F96" s="12" t="str">
        <f>IFERROR(VLOOKUP(TRUNC(IF($D$2="KGS",D96*22.046,D96*10)),K!$A$2:$Q$5001, IF(LEFT(C96,1)="F",12,10))*IF($E$2="KGS",E96,E96/2.2046) + VLOOKUP(TRUNC(IF($D$2="KGS",D96*22.046,D96*10)),K!$A$2:$Q$5001,  IF(LEFT(C96,1)="F",13,11)),"")</f>
        <v/>
      </c>
    </row>
    <row r="97" spans="6:6" x14ac:dyDescent="0.25">
      <c r="F97" s="12" t="str">
        <f>IFERROR(VLOOKUP(TRUNC(IF($D$2="KGS",D97*22.046,D97*10)),K!$A$2:$Q$5001, IF(LEFT(C97,1)="F",12,10))*IF($E$2="KGS",E97,E97/2.2046) + VLOOKUP(TRUNC(IF($D$2="KGS",D97*22.046,D97*10)),K!$A$2:$Q$5001,  IF(LEFT(C97,1)="F",13,11)),"")</f>
        <v/>
      </c>
    </row>
    <row r="98" spans="6:6" x14ac:dyDescent="0.25">
      <c r="F98" s="12" t="str">
        <f>IFERROR(VLOOKUP(TRUNC(IF($D$2="KGS",D98*22.046,D98*10)),K!$A$2:$Q$5001, IF(LEFT(C98,1)="F",12,10))*IF($E$2="KGS",E98,E98/2.2046) + VLOOKUP(TRUNC(IF($D$2="KGS",D98*22.046,D98*10)),K!$A$2:$Q$5001,  IF(LEFT(C98,1)="F",13,11)),"")</f>
        <v/>
      </c>
    </row>
    <row r="99" spans="6:6" x14ac:dyDescent="0.25">
      <c r="F99" s="12" t="str">
        <f>IFERROR(VLOOKUP(TRUNC(IF($D$2="KGS",D99*22.046,D99*10)),K!$A$2:$Q$5001, IF(LEFT(C99,1)="F",12,10))*IF($E$2="KGS",E99,E99/2.2046) + VLOOKUP(TRUNC(IF($D$2="KGS",D99*22.046,D99*10)),K!$A$2:$Q$5001,  IF(LEFT(C99,1)="F",13,11)),"")</f>
        <v/>
      </c>
    </row>
    <row r="100" spans="6:6" x14ac:dyDescent="0.25">
      <c r="F100" s="12" t="str">
        <f>IFERROR(VLOOKUP(TRUNC(IF($D$2="KGS",D100*22.046,D100*10)),K!$A$2:$Q$5001, IF(LEFT(C100,1)="F",12,10))*IF($E$2="KGS",E100,E100/2.2046) + VLOOKUP(TRUNC(IF($D$2="KGS",D100*22.046,D100*10)),K!$A$2:$Q$5001,  IF(LEFT(C100,1)="F",13,11)),"")</f>
        <v/>
      </c>
    </row>
    <row r="101" spans="6:6" x14ac:dyDescent="0.25">
      <c r="F101" s="12" t="str">
        <f>IFERROR(VLOOKUP(TRUNC(IF($D$2="KGS",D101*22.046,D101*10)),K!$A$2:$Q$5001, IF(LEFT(C101,1)="F",12,10))*IF($E$2="KGS",E101,E101/2.2046) + VLOOKUP(TRUNC(IF($D$2="KGS",D101*22.046,D101*10)),K!$A$2:$Q$5001,  IF(LEFT(C101,1)="F",13,11)),"")</f>
        <v/>
      </c>
    </row>
    <row r="102" spans="6:6" x14ac:dyDescent="0.25">
      <c r="F102" s="12" t="str">
        <f>IFERROR(VLOOKUP(TRUNC(IF($D$2="KGS",D102*22.046,D102*10)),K!$A$2:$Q$5001, IF(LEFT(C102,1)="F",12,10))*IF($E$2="KGS",E102,E102/2.2046) + VLOOKUP(TRUNC(IF($D$2="KGS",D102*22.046,D102*10)),K!$A$2:$Q$5001,  IF(LEFT(C102,1)="F",13,11)),"")</f>
        <v/>
      </c>
    </row>
    <row r="103" spans="6:6" x14ac:dyDescent="0.25">
      <c r="F103" s="12" t="str">
        <f>IFERROR(VLOOKUP(TRUNC(IF($D$2="KGS",D103*22.046,D103*10)),K!$A$2:$Q$5001, IF(LEFT(C103,1)="F",12,10))*IF($E$2="KGS",E103,E103/2.2046) + VLOOKUP(TRUNC(IF($D$2="KGS",D103*22.046,D103*10)),K!$A$2:$Q$5001,  IF(LEFT(C103,1)="F",13,11)),"")</f>
        <v/>
      </c>
    </row>
    <row r="104" spans="6:6" x14ac:dyDescent="0.25">
      <c r="F104" s="12" t="str">
        <f>IFERROR(VLOOKUP(TRUNC(IF($D$2="KGS",D104*22.046,D104*10)),K!$A$2:$Q$5001, IF(LEFT(C104,1)="F",12,10))*IF($E$2="KGS",E104,E104/2.2046) + VLOOKUP(TRUNC(IF($D$2="KGS",D104*22.046,D104*10)),K!$A$2:$Q$5001,  IF(LEFT(C104,1)="F",13,11)),"")</f>
        <v/>
      </c>
    </row>
    <row r="105" spans="6:6" x14ac:dyDescent="0.25">
      <c r="F105" s="12" t="str">
        <f>IFERROR(VLOOKUP(TRUNC(IF($D$2="KGS",D105*22.046,D105*10)),K!$A$2:$Q$5001, IF(LEFT(C105,1)="F",12,10))*IF($E$2="KGS",E105,E105/2.2046) + VLOOKUP(TRUNC(IF($D$2="KGS",D105*22.046,D105*10)),K!$A$2:$Q$5001,  IF(LEFT(C105,1)="F",13,11)),"")</f>
        <v/>
      </c>
    </row>
    <row r="106" spans="6:6" x14ac:dyDescent="0.25">
      <c r="F106" s="12" t="str">
        <f>IFERROR(VLOOKUP(TRUNC(IF($D$2="KGS",D106*22.046,D106*10)),K!$A$2:$Q$5001, IF(LEFT(C106,1)="F",12,10))*IF($E$2="KGS",E106,E106/2.2046) + VLOOKUP(TRUNC(IF($D$2="KGS",D106*22.046,D106*10)),K!$A$2:$Q$5001,  IF(LEFT(C106,1)="F",13,11)),"")</f>
        <v/>
      </c>
    </row>
    <row r="107" spans="6:6" x14ac:dyDescent="0.25">
      <c r="F107" s="12" t="str">
        <f>IFERROR(VLOOKUP(TRUNC(IF($D$2="KGS",D107*22.046,D107*10)),K!$A$2:$Q$5001, IF(LEFT(C107,1)="F",12,10))*IF($E$2="KGS",E107,E107/2.2046) + VLOOKUP(TRUNC(IF($D$2="KGS",D107*22.046,D107*10)),K!$A$2:$Q$5001,  IF(LEFT(C107,1)="F",13,11)),"")</f>
        <v/>
      </c>
    </row>
    <row r="108" spans="6:6" x14ac:dyDescent="0.25">
      <c r="F108" s="12" t="str">
        <f>IFERROR(VLOOKUP(TRUNC(IF($D$2="KGS",D108*22.046,D108*10)),K!$A$2:$Q$5001, IF(LEFT(C108,1)="F",12,10))*IF($E$2="KGS",E108,E108/2.2046) + VLOOKUP(TRUNC(IF($D$2="KGS",D108*22.046,D108*10)),K!$A$2:$Q$5001,  IF(LEFT(C108,1)="F",13,11)),"")</f>
        <v/>
      </c>
    </row>
    <row r="109" spans="6:6" x14ac:dyDescent="0.25">
      <c r="F109" s="12" t="str">
        <f>IFERROR(VLOOKUP(TRUNC(IF($D$2="KGS",D109*22.046,D109*10)),K!$A$2:$Q$5001, IF(LEFT(C109,1)="F",12,10))*IF($E$2="KGS",E109,E109/2.2046) + VLOOKUP(TRUNC(IF($D$2="KGS",D109*22.046,D109*10)),K!$A$2:$Q$5001,  IF(LEFT(C109,1)="F",13,11)),"")</f>
        <v/>
      </c>
    </row>
    <row r="110" spans="6:6" x14ac:dyDescent="0.25">
      <c r="F110" s="12" t="str">
        <f>IFERROR(VLOOKUP(TRUNC(IF($D$2="KGS",D110*22.046,D110*10)),K!$A$2:$Q$5001, IF(LEFT(C110,1)="F",12,10))*IF($E$2="KGS",E110,E110/2.2046) + VLOOKUP(TRUNC(IF($D$2="KGS",D110*22.046,D110*10)),K!$A$2:$Q$5001,  IF(LEFT(C110,1)="F",13,11)),"")</f>
        <v/>
      </c>
    </row>
    <row r="111" spans="6:6" x14ac:dyDescent="0.25">
      <c r="F111" s="12" t="str">
        <f>IFERROR(VLOOKUP(TRUNC(IF($D$2="KGS",D111*22.046,D111*10)),K!$A$2:$Q$5001, IF(LEFT(C111,1)="F",12,10))*IF($E$2="KGS",E111,E111/2.2046) + VLOOKUP(TRUNC(IF($D$2="KGS",D111*22.046,D111*10)),K!$A$2:$Q$5001,  IF(LEFT(C111,1)="F",13,11)),"")</f>
        <v/>
      </c>
    </row>
    <row r="112" spans="6:6" x14ac:dyDescent="0.25">
      <c r="F112" s="12" t="str">
        <f>IFERROR(VLOOKUP(TRUNC(IF($D$2="KGS",D112*22.046,D112*10)),K!$A$2:$Q$5001, IF(LEFT(C112,1)="F",12,10))*IF($E$2="KGS",E112,E112/2.2046) + VLOOKUP(TRUNC(IF($D$2="KGS",D112*22.046,D112*10)),K!$A$2:$Q$5001,  IF(LEFT(C112,1)="F",13,11)),"")</f>
        <v/>
      </c>
    </row>
    <row r="113" spans="6:6" x14ac:dyDescent="0.25">
      <c r="F113" s="12" t="str">
        <f>IFERROR(VLOOKUP(TRUNC(IF($D$2="KGS",D113*22.046,D113*10)),K!$A$2:$Q$5001, IF(LEFT(C113,1)="F",12,10))*IF($E$2="KGS",E113,E113/2.2046) + VLOOKUP(TRUNC(IF($D$2="KGS",D113*22.046,D113*10)),K!$A$2:$Q$5001,  IF(LEFT(C113,1)="F",13,11)),"")</f>
        <v/>
      </c>
    </row>
    <row r="114" spans="6:6" x14ac:dyDescent="0.25">
      <c r="F114" s="12" t="str">
        <f>IFERROR(VLOOKUP(TRUNC(IF($D$2="KGS",D114*22.046,D114*10)),K!$A$2:$Q$5001, IF(LEFT(C114,1)="F",12,10))*IF($E$2="KGS",E114,E114/2.2046) + VLOOKUP(TRUNC(IF($D$2="KGS",D114*22.046,D114*10)),K!$A$2:$Q$5001,  IF(LEFT(C114,1)="F",13,11)),"")</f>
        <v/>
      </c>
    </row>
    <row r="115" spans="6:6" x14ac:dyDescent="0.25">
      <c r="F115" s="12" t="str">
        <f>IFERROR(VLOOKUP(TRUNC(IF($D$2="KGS",D115*22.046,D115*10)),K!$A$2:$Q$5001, IF(LEFT(C115,1)="F",12,10))*IF($E$2="KGS",E115,E115/2.2046) + VLOOKUP(TRUNC(IF($D$2="KGS",D115*22.046,D115*10)),K!$A$2:$Q$5001,  IF(LEFT(C115,1)="F",13,11)),"")</f>
        <v/>
      </c>
    </row>
    <row r="116" spans="6:6" x14ac:dyDescent="0.25">
      <c r="F116" s="12" t="str">
        <f>IFERROR(VLOOKUP(TRUNC(IF($D$2="KGS",D116*22.046,D116*10)),K!$A$2:$Q$5001, IF(LEFT(C116,1)="F",12,10))*IF($E$2="KGS",E116,E116/2.2046) + VLOOKUP(TRUNC(IF($D$2="KGS",D116*22.046,D116*10)),K!$A$2:$Q$5001,  IF(LEFT(C116,1)="F",13,11)),"")</f>
        <v/>
      </c>
    </row>
    <row r="117" spans="6:6" x14ac:dyDescent="0.25">
      <c r="F117" s="12" t="str">
        <f>IFERROR(VLOOKUP(TRUNC(IF($D$2="KGS",D117*22.046,D117*10)),K!$A$2:$Q$5001, IF(LEFT(C117,1)="F",12,10))*IF($E$2="KGS",E117,E117/2.2046) + VLOOKUP(TRUNC(IF($D$2="KGS",D117*22.046,D117*10)),K!$A$2:$Q$5001,  IF(LEFT(C117,1)="F",13,11)),"")</f>
        <v/>
      </c>
    </row>
    <row r="118" spans="6:6" x14ac:dyDescent="0.25">
      <c r="F118" s="12" t="str">
        <f>IFERROR(VLOOKUP(TRUNC(IF($D$2="KGS",D118*22.046,D118*10)),K!$A$2:$Q$5001, IF(LEFT(C118,1)="F",12,10))*IF($E$2="KGS",E118,E118/2.2046) + VLOOKUP(TRUNC(IF($D$2="KGS",D118*22.046,D118*10)),K!$A$2:$Q$5001,  IF(LEFT(C118,1)="F",13,11)),"")</f>
        <v/>
      </c>
    </row>
    <row r="119" spans="6:6" x14ac:dyDescent="0.25">
      <c r="F119" s="12" t="str">
        <f>IFERROR(VLOOKUP(TRUNC(IF($D$2="KGS",D119*22.046,D119*10)),K!$A$2:$Q$5001, IF(LEFT(C119,1)="F",12,10))*IF($E$2="KGS",E119,E119/2.2046) + VLOOKUP(TRUNC(IF($D$2="KGS",D119*22.046,D119*10)),K!$A$2:$Q$5001,  IF(LEFT(C119,1)="F",13,11)),"")</f>
        <v/>
      </c>
    </row>
    <row r="120" spans="6:6" x14ac:dyDescent="0.25">
      <c r="F120" s="12" t="str">
        <f>IFERROR(VLOOKUP(TRUNC(IF($D$2="KGS",D120*22.046,D120*10)),K!$A$2:$Q$5001, IF(LEFT(C120,1)="F",12,10))*IF($E$2="KGS",E120,E120/2.2046) + VLOOKUP(TRUNC(IF($D$2="KGS",D120*22.046,D120*10)),K!$A$2:$Q$5001,  IF(LEFT(C120,1)="F",13,11)),"")</f>
        <v/>
      </c>
    </row>
    <row r="121" spans="6:6" x14ac:dyDescent="0.25">
      <c r="F121" s="12" t="str">
        <f>IFERROR(VLOOKUP(TRUNC(IF($D$2="KGS",D121*22.046,D121*10)),K!$A$2:$Q$5001, IF(LEFT(C121,1)="F",12,10))*IF($E$2="KGS",E121,E121/2.2046) + VLOOKUP(TRUNC(IF($D$2="KGS",D121*22.046,D121*10)),K!$A$2:$Q$5001,  IF(LEFT(C121,1)="F",13,11)),"")</f>
        <v/>
      </c>
    </row>
    <row r="122" spans="6:6" x14ac:dyDescent="0.25">
      <c r="F122" s="12" t="str">
        <f>IFERROR(VLOOKUP(TRUNC(IF($D$2="KGS",D122*22.046,D122*10)),K!$A$2:$Q$5001, IF(LEFT(C122,1)="F",12,10))*IF($E$2="KGS",E122,E122/2.2046) + VLOOKUP(TRUNC(IF($D$2="KGS",D122*22.046,D122*10)),K!$A$2:$Q$5001,  IF(LEFT(C122,1)="F",13,11)),"")</f>
        <v/>
      </c>
    </row>
    <row r="123" spans="6:6" x14ac:dyDescent="0.25">
      <c r="F123" s="12" t="str">
        <f>IFERROR(VLOOKUP(TRUNC(IF($D$2="KGS",D123*22.046,D123*10)),K!$A$2:$Q$5001, IF(LEFT(C123,1)="F",12,10))*IF($E$2="KGS",E123,E123/2.2046) + VLOOKUP(TRUNC(IF($D$2="KGS",D123*22.046,D123*10)),K!$A$2:$Q$5001,  IF(LEFT(C123,1)="F",13,11)),"")</f>
        <v/>
      </c>
    </row>
    <row r="124" spans="6:6" x14ac:dyDescent="0.25">
      <c r="F124" s="12" t="str">
        <f>IFERROR(VLOOKUP(TRUNC(IF($D$2="KGS",D124*22.046,D124*10)),K!$A$2:$Q$5001, IF(LEFT(C124,1)="F",12,10))*IF($E$2="KGS",E124,E124/2.2046) + VLOOKUP(TRUNC(IF($D$2="KGS",D124*22.046,D124*10)),K!$A$2:$Q$5001,  IF(LEFT(C124,1)="F",13,11)),"")</f>
        <v/>
      </c>
    </row>
    <row r="125" spans="6:6" x14ac:dyDescent="0.25">
      <c r="F125" s="12" t="str">
        <f>IFERROR(VLOOKUP(TRUNC(IF($D$2="KGS",D125*22.046,D125*10)),K!$A$2:$Q$5001, IF(LEFT(C125,1)="F",12,10))*IF($E$2="KGS",E125,E125/2.2046) + VLOOKUP(TRUNC(IF($D$2="KGS",D125*22.046,D125*10)),K!$A$2:$Q$5001,  IF(LEFT(C125,1)="F",13,11)),"")</f>
        <v/>
      </c>
    </row>
    <row r="126" spans="6:6" x14ac:dyDescent="0.25">
      <c r="F126" s="12" t="str">
        <f>IFERROR(VLOOKUP(TRUNC(IF($D$2="KGS",D126*22.046,D126*10)),K!$A$2:$Q$5001, IF(LEFT(C126,1)="F",12,10))*IF($E$2="KGS",E126,E126/2.2046) + VLOOKUP(TRUNC(IF($D$2="KGS",D126*22.046,D126*10)),K!$A$2:$Q$5001,  IF(LEFT(C126,1)="F",13,11)),"")</f>
        <v/>
      </c>
    </row>
    <row r="127" spans="6:6" x14ac:dyDescent="0.25">
      <c r="F127" s="12" t="str">
        <f>IFERROR(VLOOKUP(TRUNC(IF($D$2="KGS",D127*22.046,D127*10)),K!$A$2:$Q$5001, IF(LEFT(C127,1)="F",12,10))*IF($E$2="KGS",E127,E127/2.2046) + VLOOKUP(TRUNC(IF($D$2="KGS",D127*22.046,D127*10)),K!$A$2:$Q$5001,  IF(LEFT(C127,1)="F",13,11)),"")</f>
        <v/>
      </c>
    </row>
    <row r="128" spans="6:6" x14ac:dyDescent="0.25">
      <c r="F128" s="12" t="str">
        <f>IFERROR(VLOOKUP(TRUNC(IF($D$2="KGS",D128*22.046,D128*10)),K!$A$2:$Q$5001, IF(LEFT(C128,1)="F",12,10))*IF($E$2="KGS",E128,E128/2.2046) + VLOOKUP(TRUNC(IF($D$2="KGS",D128*22.046,D128*10)),K!$A$2:$Q$5001,  IF(LEFT(C128,1)="F",13,11)),"")</f>
        <v/>
      </c>
    </row>
    <row r="129" spans="6:6" x14ac:dyDescent="0.25">
      <c r="F129" s="12" t="str">
        <f>IFERROR(VLOOKUP(TRUNC(IF($D$2="KGS",D129*22.046,D129*10)),K!$A$2:$Q$5001, IF(LEFT(C129,1)="F",12,10))*IF($E$2="KGS",E129,E129/2.2046) + VLOOKUP(TRUNC(IF($D$2="KGS",D129*22.046,D129*10)),K!$A$2:$Q$5001,  IF(LEFT(C129,1)="F",13,11)),"")</f>
        <v/>
      </c>
    </row>
    <row r="130" spans="6:6" x14ac:dyDescent="0.25">
      <c r="F130" s="12" t="str">
        <f>IFERROR(VLOOKUP(TRUNC(IF($D$2="KGS",D130*22.046,D130*10)),K!$A$2:$Q$5001, IF(LEFT(C130,1)="F",12,10))*IF($E$2="KGS",E130,E130/2.2046) + VLOOKUP(TRUNC(IF($D$2="KGS",D130*22.046,D130*10)),K!$A$2:$Q$5001,  IF(LEFT(C130,1)="F",13,11)),"")</f>
        <v/>
      </c>
    </row>
    <row r="131" spans="6:6" x14ac:dyDescent="0.25">
      <c r="F131" s="12" t="str">
        <f>IFERROR(VLOOKUP(TRUNC(IF($D$2="KGS",D131*22.046,D131*10)),K!$A$2:$Q$5001, IF(LEFT(C131,1)="F",12,10))*IF($E$2="KGS",E131,E131/2.2046) + VLOOKUP(TRUNC(IF($D$2="KGS",D131*22.046,D131*10)),K!$A$2:$Q$5001,  IF(LEFT(C131,1)="F",13,11)),"")</f>
        <v/>
      </c>
    </row>
    <row r="132" spans="6:6" x14ac:dyDescent="0.25">
      <c r="F132" s="12" t="str">
        <f>IFERROR(VLOOKUP(TRUNC(IF($D$2="KGS",D132*22.046,D132*10)),K!$A$2:$Q$5001, IF(LEFT(C132,1)="F",12,10))*IF($E$2="KGS",E132,E132/2.2046) + VLOOKUP(TRUNC(IF($D$2="KGS",D132*22.046,D132*10)),K!$A$2:$Q$5001,  IF(LEFT(C132,1)="F",13,11)),"")</f>
        <v/>
      </c>
    </row>
    <row r="133" spans="6:6" x14ac:dyDescent="0.25">
      <c r="F133" s="12" t="str">
        <f>IFERROR(VLOOKUP(TRUNC(IF($D$2="KGS",D133*22.046,D133*10)),K!$A$2:$Q$5001, IF(LEFT(C133,1)="F",12,10))*IF($E$2="KGS",E133,E133/2.2046) + VLOOKUP(TRUNC(IF($D$2="KGS",D133*22.046,D133*10)),K!$A$2:$Q$5001,  IF(LEFT(C133,1)="F",13,11)),"")</f>
        <v/>
      </c>
    </row>
    <row r="134" spans="6:6" x14ac:dyDescent="0.25">
      <c r="F134" s="12" t="str">
        <f>IFERROR(VLOOKUP(TRUNC(IF($D$2="KGS",D134*22.046,D134*10)),K!$A$2:$Q$5001, IF(LEFT(C134,1)="F",12,10))*IF($E$2="KGS",E134,E134/2.2046) + VLOOKUP(TRUNC(IF($D$2="KGS",D134*22.046,D134*10)),K!$A$2:$Q$5001,  IF(LEFT(C134,1)="F",13,11)),"")</f>
        <v/>
      </c>
    </row>
    <row r="135" spans="6:6" x14ac:dyDescent="0.25">
      <c r="F135" s="12" t="str">
        <f>IFERROR(VLOOKUP(TRUNC(IF($D$2="KGS",D135*22.046,D135*10)),K!$A$2:$Q$5001, IF(LEFT(C135,1)="F",12,10))*IF($E$2="KGS",E135,E135/2.2046) + VLOOKUP(TRUNC(IF($D$2="KGS",D135*22.046,D135*10)),K!$A$2:$Q$5001,  IF(LEFT(C135,1)="F",13,11)),"")</f>
        <v/>
      </c>
    </row>
    <row r="136" spans="6:6" x14ac:dyDescent="0.25">
      <c r="F136" s="12" t="str">
        <f>IFERROR(VLOOKUP(TRUNC(IF($D$2="KGS",D136*22.046,D136*10)),K!$A$2:$Q$5001, IF(LEFT(C136,1)="F",12,10))*IF($E$2="KGS",E136,E136/2.2046) + VLOOKUP(TRUNC(IF($D$2="KGS",D136*22.046,D136*10)),K!$A$2:$Q$5001,  IF(LEFT(C136,1)="F",13,11)),"")</f>
        <v/>
      </c>
    </row>
    <row r="137" spans="6:6" x14ac:dyDescent="0.25">
      <c r="F137" s="12" t="str">
        <f>IFERROR(VLOOKUP(TRUNC(IF($D$2="KGS",D137*22.046,D137*10)),K!$A$2:$Q$5001, IF(LEFT(C137,1)="F",12,10))*IF($E$2="KGS",E137,E137/2.2046) + VLOOKUP(TRUNC(IF($D$2="KGS",D137*22.046,D137*10)),K!$A$2:$Q$5001,  IF(LEFT(C137,1)="F",13,11)),"")</f>
        <v/>
      </c>
    </row>
    <row r="138" spans="6:6" x14ac:dyDescent="0.25">
      <c r="F138" s="12" t="str">
        <f>IFERROR(VLOOKUP(TRUNC(IF($D$2="KGS",D138*22.046,D138*10)),K!$A$2:$Q$5001, IF(LEFT(C138,1)="F",12,10))*IF($E$2="KGS",E138,E138/2.2046) + VLOOKUP(TRUNC(IF($D$2="KGS",D138*22.046,D138*10)),K!$A$2:$Q$5001,  IF(LEFT(C138,1)="F",13,11)),"")</f>
        <v/>
      </c>
    </row>
    <row r="139" spans="6:6" x14ac:dyDescent="0.25">
      <c r="F139" s="12" t="str">
        <f>IFERROR(VLOOKUP(TRUNC(IF($D$2="KGS",D139*22.046,D139*10)),K!$A$2:$Q$5001, IF(LEFT(C139,1)="F",12,10))*IF($E$2="KGS",E139,E139/2.2046) + VLOOKUP(TRUNC(IF($D$2="KGS",D139*22.046,D139*10)),K!$A$2:$Q$5001,  IF(LEFT(C139,1)="F",13,11)),"")</f>
        <v/>
      </c>
    </row>
    <row r="140" spans="6:6" x14ac:dyDescent="0.25">
      <c r="F140" s="12" t="str">
        <f>IFERROR(VLOOKUP(TRUNC(IF($D$2="KGS",D140*22.046,D140*10)),K!$A$2:$Q$5001, IF(LEFT(C140,1)="F",12,10))*IF($E$2="KGS",E140,E140/2.2046) + VLOOKUP(TRUNC(IF($D$2="KGS",D140*22.046,D140*10)),K!$A$2:$Q$5001,  IF(LEFT(C140,1)="F",13,11)),"")</f>
        <v/>
      </c>
    </row>
    <row r="141" spans="6:6" x14ac:dyDescent="0.25">
      <c r="F141" s="12" t="str">
        <f>IFERROR(VLOOKUP(TRUNC(IF($D$2="KGS",D141*22.046,D141*10)),K!$A$2:$Q$5001, IF(LEFT(C141,1)="F",12,10))*IF($E$2="KGS",E141,E141/2.2046) + VLOOKUP(TRUNC(IF($D$2="KGS",D141*22.046,D141*10)),K!$A$2:$Q$5001,  IF(LEFT(C141,1)="F",13,11)),"")</f>
        <v/>
      </c>
    </row>
    <row r="142" spans="6:6" x14ac:dyDescent="0.25">
      <c r="F142" s="12" t="str">
        <f>IFERROR(VLOOKUP(TRUNC(IF($D$2="KGS",D142*22.046,D142*10)),K!$A$2:$Q$5001, IF(LEFT(C142,1)="F",12,10))*IF($E$2="KGS",E142,E142/2.2046) + VLOOKUP(TRUNC(IF($D$2="KGS",D142*22.046,D142*10)),K!$A$2:$Q$5001,  IF(LEFT(C142,1)="F",13,11)),"")</f>
        <v/>
      </c>
    </row>
    <row r="143" spans="6:6" x14ac:dyDescent="0.25">
      <c r="F143" s="12" t="str">
        <f>IFERROR(VLOOKUP(TRUNC(IF($D$2="KGS",D143*22.046,D143*10)),K!$A$2:$Q$5001, IF(LEFT(C143,1)="F",12,10))*IF($E$2="KGS",E143,E143/2.2046) + VLOOKUP(TRUNC(IF($D$2="KGS",D143*22.046,D143*10)),K!$A$2:$Q$5001,  IF(LEFT(C143,1)="F",13,11)),"")</f>
        <v/>
      </c>
    </row>
    <row r="144" spans="6:6" x14ac:dyDescent="0.25">
      <c r="F144" s="12" t="str">
        <f>IFERROR(VLOOKUP(TRUNC(IF($D$2="KGS",D144*22.046,D144*10)),K!$A$2:$Q$5001, IF(LEFT(C144,1)="F",12,10))*IF($E$2="KGS",E144,E144/2.2046) + VLOOKUP(TRUNC(IF($D$2="KGS",D144*22.046,D144*10)),K!$A$2:$Q$5001,  IF(LEFT(C144,1)="F",13,11)),"")</f>
        <v/>
      </c>
    </row>
    <row r="145" spans="6:6" x14ac:dyDescent="0.25">
      <c r="F145" s="12" t="str">
        <f>IFERROR(VLOOKUP(TRUNC(IF($D$2="KGS",D145*22.046,D145*10)),K!$A$2:$Q$5001, IF(LEFT(C145,1)="F",12,10))*IF($E$2="KGS",E145,E145/2.2046) + VLOOKUP(TRUNC(IF($D$2="KGS",D145*22.046,D145*10)),K!$A$2:$Q$5001,  IF(LEFT(C145,1)="F",13,11)),"")</f>
        <v/>
      </c>
    </row>
    <row r="146" spans="6:6" x14ac:dyDescent="0.25">
      <c r="F146" s="12" t="str">
        <f>IFERROR(VLOOKUP(TRUNC(IF($D$2="KGS",D146*22.046,D146*10)),K!$A$2:$Q$5001, IF(LEFT(C146,1)="F",12,10))*IF($E$2="KGS",E146,E146/2.2046) + VLOOKUP(TRUNC(IF($D$2="KGS",D146*22.046,D146*10)),K!$A$2:$Q$5001,  IF(LEFT(C146,1)="F",13,11)),"")</f>
        <v/>
      </c>
    </row>
    <row r="147" spans="6:6" x14ac:dyDescent="0.25">
      <c r="F147" s="12" t="str">
        <f>IFERROR(VLOOKUP(TRUNC(IF($D$2="KGS",D147*22.046,D147*10)),K!$A$2:$Q$5001, IF(LEFT(C147,1)="F",12,10))*IF($E$2="KGS",E147,E147/2.2046) + VLOOKUP(TRUNC(IF($D$2="KGS",D147*22.046,D147*10)),K!$A$2:$Q$5001,  IF(LEFT(C147,1)="F",13,11)),"")</f>
        <v/>
      </c>
    </row>
    <row r="148" spans="6:6" x14ac:dyDescent="0.25">
      <c r="F148" s="12" t="str">
        <f>IFERROR(VLOOKUP(TRUNC(IF($D$2="KGS",D148*22.046,D148*10)),K!$A$2:$Q$5001, IF(LEFT(C148,1)="F",12,10))*IF($E$2="KGS",E148,E148/2.2046) + VLOOKUP(TRUNC(IF($D$2="KGS",D148*22.046,D148*10)),K!$A$2:$Q$5001,  IF(LEFT(C148,1)="F",13,11)),"")</f>
        <v/>
      </c>
    </row>
    <row r="149" spans="6:6" x14ac:dyDescent="0.25">
      <c r="F149" s="12" t="str">
        <f>IFERROR(VLOOKUP(TRUNC(IF($D$2="KGS",D149*22.046,D149*10)),K!$A$2:$Q$5001, IF(LEFT(C149,1)="F",12,10))*IF($E$2="KGS",E149,E149/2.2046) + VLOOKUP(TRUNC(IF($D$2="KGS",D149*22.046,D149*10)),K!$A$2:$Q$5001,  IF(LEFT(C149,1)="F",13,11)),"")</f>
        <v/>
      </c>
    </row>
    <row r="150" spans="6:6" x14ac:dyDescent="0.25">
      <c r="F150" s="12" t="str">
        <f>IFERROR(VLOOKUP(TRUNC(IF($D$2="KGS",D150*22.046,D150*10)),K!$A$2:$Q$5001, IF(LEFT(C150,1)="F",12,10))*IF($E$2="KGS",E150,E150/2.2046) + VLOOKUP(TRUNC(IF($D$2="KGS",D150*22.046,D150*10)),K!$A$2:$Q$5001,  IF(LEFT(C150,1)="F",13,11)),"")</f>
        <v/>
      </c>
    </row>
    <row r="151" spans="6:6" x14ac:dyDescent="0.25">
      <c r="F151" s="12" t="str">
        <f>IFERROR(VLOOKUP(TRUNC(IF($D$2="KGS",D151*22.046,D151*10)),K!$A$2:$Q$5001, IF(LEFT(C151,1)="F",12,10))*IF($E$2="KGS",E151,E151/2.2046) + VLOOKUP(TRUNC(IF($D$2="KGS",D151*22.046,D151*10)),K!$A$2:$Q$5001,  IF(LEFT(C151,1)="F",13,11)),"")</f>
        <v/>
      </c>
    </row>
    <row r="152" spans="6:6" x14ac:dyDescent="0.25">
      <c r="F152" s="12" t="str">
        <f>IFERROR(VLOOKUP(TRUNC(IF($D$2="KGS",D152*22.046,D152*10)),K!$A$2:$Q$5001, IF(LEFT(C152,1)="F",12,10))*IF($E$2="KGS",E152,E152/2.2046) + VLOOKUP(TRUNC(IF($D$2="KGS",D152*22.046,D152*10)),K!$A$2:$Q$5001,  IF(LEFT(C152,1)="F",13,11)),"")</f>
        <v/>
      </c>
    </row>
    <row r="153" spans="6:6" x14ac:dyDescent="0.25">
      <c r="F153" s="12" t="str">
        <f>IFERROR(VLOOKUP(TRUNC(IF($D$2="KGS",D153*22.046,D153*10)),K!$A$2:$Q$5001, IF(LEFT(C153,1)="F",12,10))*IF($E$2="KGS",E153,E153/2.2046) + VLOOKUP(TRUNC(IF($D$2="KGS",D153*22.046,D153*10)),K!$A$2:$Q$5001,  IF(LEFT(C153,1)="F",13,11)),"")</f>
        <v/>
      </c>
    </row>
    <row r="154" spans="6:6" x14ac:dyDescent="0.25">
      <c r="F154" s="12" t="str">
        <f>IFERROR(VLOOKUP(TRUNC(IF($D$2="KGS",D154*22.046,D154*10)),K!$A$2:$Q$5001, IF(LEFT(C154,1)="F",12,10))*IF($E$2="KGS",E154,E154/2.2046) + VLOOKUP(TRUNC(IF($D$2="KGS",D154*22.046,D154*10)),K!$A$2:$Q$5001,  IF(LEFT(C154,1)="F",13,11)),"")</f>
        <v/>
      </c>
    </row>
    <row r="155" spans="6:6" x14ac:dyDescent="0.25">
      <c r="F155" s="12" t="str">
        <f>IFERROR(VLOOKUP(TRUNC(IF($D$2="KGS",D155*22.046,D155*10)),K!$A$2:$Q$5001, IF(LEFT(C155,1)="F",12,10))*IF($E$2="KGS",E155,E155/2.2046) + VLOOKUP(TRUNC(IF($D$2="KGS",D155*22.046,D155*10)),K!$A$2:$Q$5001,  IF(LEFT(C155,1)="F",13,11)),"")</f>
        <v/>
      </c>
    </row>
    <row r="156" spans="6:6" x14ac:dyDescent="0.25">
      <c r="F156" s="12" t="str">
        <f>IFERROR(VLOOKUP(TRUNC(IF($D$2="KGS",D156*22.046,D156*10)),K!$A$2:$Q$5001, IF(LEFT(C156,1)="F",12,10))*IF($E$2="KGS",E156,E156/2.2046) + VLOOKUP(TRUNC(IF($D$2="KGS",D156*22.046,D156*10)),K!$A$2:$Q$5001,  IF(LEFT(C156,1)="F",13,11)),"")</f>
        <v/>
      </c>
    </row>
    <row r="157" spans="6:6" x14ac:dyDescent="0.25">
      <c r="F157" s="12" t="str">
        <f>IFERROR(VLOOKUP(TRUNC(IF($D$2="KGS",D157*22.046,D157*10)),K!$A$2:$Q$5001, IF(LEFT(C157,1)="F",12,10))*IF($E$2="KGS",E157,E157/2.2046) + VLOOKUP(TRUNC(IF($D$2="KGS",D157*22.046,D157*10)),K!$A$2:$Q$5001,  IF(LEFT(C157,1)="F",13,11)),"")</f>
        <v/>
      </c>
    </row>
    <row r="158" spans="6:6" x14ac:dyDescent="0.25">
      <c r="F158" s="12" t="str">
        <f>IFERROR(VLOOKUP(TRUNC(IF($D$2="KGS",D158*22.046,D158*10)),K!$A$2:$Q$5001, IF(LEFT(C158,1)="F",12,10))*IF($E$2="KGS",E158,E158/2.2046) + VLOOKUP(TRUNC(IF($D$2="KGS",D158*22.046,D158*10)),K!$A$2:$Q$5001,  IF(LEFT(C158,1)="F",13,11)),"")</f>
        <v/>
      </c>
    </row>
    <row r="159" spans="6:6" x14ac:dyDescent="0.25">
      <c r="F159" s="12" t="str">
        <f>IFERROR(VLOOKUP(TRUNC(IF($D$2="KGS",D159*22.046,D159*10)),K!$A$2:$Q$5001, IF(LEFT(C159,1)="F",12,10))*IF($E$2="KGS",E159,E159/2.2046) + VLOOKUP(TRUNC(IF($D$2="KGS",D159*22.046,D159*10)),K!$A$2:$Q$5001,  IF(LEFT(C159,1)="F",13,11)),"")</f>
        <v/>
      </c>
    </row>
    <row r="160" spans="6:6" x14ac:dyDescent="0.25">
      <c r="F160" s="12" t="str">
        <f>IFERROR(VLOOKUP(TRUNC(IF($D$2="KGS",D160*22.046,D160*10)),K!$A$2:$Q$5001, IF(LEFT(C160,1)="F",12,10))*IF($E$2="KGS",E160,E160/2.2046) + VLOOKUP(TRUNC(IF($D$2="KGS",D160*22.046,D160*10)),K!$A$2:$Q$5001,  IF(LEFT(C160,1)="F",13,11)),"")</f>
        <v/>
      </c>
    </row>
    <row r="161" spans="6:6" x14ac:dyDescent="0.25">
      <c r="F161" s="12" t="str">
        <f>IFERROR(VLOOKUP(TRUNC(IF($D$2="KGS",D161*22.046,D161*10)),K!$A$2:$Q$5001, IF(LEFT(C161,1)="F",12,10))*IF($E$2="KGS",E161,E161/2.2046) + VLOOKUP(TRUNC(IF($D$2="KGS",D161*22.046,D161*10)),K!$A$2:$Q$5001,  IF(LEFT(C161,1)="F",13,11)),"")</f>
        <v/>
      </c>
    </row>
    <row r="162" spans="6:6" x14ac:dyDescent="0.25">
      <c r="F162" s="12" t="str">
        <f>IFERROR(VLOOKUP(TRUNC(IF($D$2="KGS",D162*22.046,D162*10)),K!$A$2:$Q$5001, IF(LEFT(C162,1)="F",12,10))*IF($E$2="KGS",E162,E162/2.2046) + VLOOKUP(TRUNC(IF($D$2="KGS",D162*22.046,D162*10)),K!$A$2:$Q$5001,  IF(LEFT(C162,1)="F",13,11)),"")</f>
        <v/>
      </c>
    </row>
    <row r="163" spans="6:6" x14ac:dyDescent="0.25">
      <c r="F163" s="12" t="str">
        <f>IFERROR(VLOOKUP(TRUNC(IF($D$2="KGS",D163*22.046,D163*10)),K!$A$2:$Q$5001, IF(LEFT(C163,1)="F",12,10))*IF($E$2="KGS",E163,E163/2.2046) + VLOOKUP(TRUNC(IF($D$2="KGS",D163*22.046,D163*10)),K!$A$2:$Q$5001,  IF(LEFT(C163,1)="F",13,11)),"")</f>
        <v/>
      </c>
    </row>
    <row r="164" spans="6:6" x14ac:dyDescent="0.25">
      <c r="F164" s="12" t="str">
        <f>IFERROR(VLOOKUP(TRUNC(IF($D$2="KGS",D164*22.046,D164*10)),K!$A$2:$Q$5001, IF(LEFT(C164,1)="F",12,10))*IF($E$2="KGS",E164,E164/2.2046) + VLOOKUP(TRUNC(IF($D$2="KGS",D164*22.046,D164*10)),K!$A$2:$Q$5001,  IF(LEFT(C164,1)="F",13,11)),"")</f>
        <v/>
      </c>
    </row>
    <row r="165" spans="6:6" x14ac:dyDescent="0.25">
      <c r="F165" s="12" t="str">
        <f>IFERROR(VLOOKUP(TRUNC(IF($D$2="KGS",D165*22.046,D165*10)),K!$A$2:$Q$5001, IF(LEFT(C165,1)="F",12,10))*IF($E$2="KGS",E165,E165/2.2046) + VLOOKUP(TRUNC(IF($D$2="KGS",D165*22.046,D165*10)),K!$A$2:$Q$5001,  IF(LEFT(C165,1)="F",13,11)),"")</f>
        <v/>
      </c>
    </row>
    <row r="166" spans="6:6" x14ac:dyDescent="0.25">
      <c r="F166" s="12" t="str">
        <f>IFERROR(VLOOKUP(TRUNC(IF($D$2="KGS",D166*22.046,D166*10)),K!$A$2:$Q$5001, IF(LEFT(C166,1)="F",12,10))*IF($E$2="KGS",E166,E166/2.2046) + VLOOKUP(TRUNC(IF($D$2="KGS",D166*22.046,D166*10)),K!$A$2:$Q$5001,  IF(LEFT(C166,1)="F",13,11)),"")</f>
        <v/>
      </c>
    </row>
    <row r="167" spans="6:6" x14ac:dyDescent="0.25">
      <c r="F167" s="12" t="str">
        <f>IFERROR(VLOOKUP(TRUNC(IF($D$2="KGS",D167*22.046,D167*10)),K!$A$2:$Q$5001, IF(LEFT(C167,1)="F",12,10))*IF($E$2="KGS",E167,E167/2.2046) + VLOOKUP(TRUNC(IF($D$2="KGS",D167*22.046,D167*10)),K!$A$2:$Q$5001,  IF(LEFT(C167,1)="F",13,11)),"")</f>
        <v/>
      </c>
    </row>
    <row r="168" spans="6:6" x14ac:dyDescent="0.25">
      <c r="F168" s="12" t="str">
        <f>IFERROR(VLOOKUP(TRUNC(IF($D$2="KGS",D168*22.046,D168*10)),K!$A$2:$Q$5001, IF(LEFT(C168,1)="F",12,10))*IF($E$2="KGS",E168,E168/2.2046) + VLOOKUP(TRUNC(IF($D$2="KGS",D168*22.046,D168*10)),K!$A$2:$Q$5001,  IF(LEFT(C168,1)="F",13,11)),"")</f>
        <v/>
      </c>
    </row>
    <row r="169" spans="6:6" x14ac:dyDescent="0.25">
      <c r="F169" s="12" t="str">
        <f>IFERROR(VLOOKUP(TRUNC(IF($D$2="KGS",D169*22.046,D169*10)),K!$A$2:$Q$5001, IF(LEFT(C169,1)="F",12,10))*IF($E$2="KGS",E169,E169/2.2046) + VLOOKUP(TRUNC(IF($D$2="KGS",D169*22.046,D169*10)),K!$A$2:$Q$5001,  IF(LEFT(C169,1)="F",13,11)),"")</f>
        <v/>
      </c>
    </row>
    <row r="170" spans="6:6" x14ac:dyDescent="0.25">
      <c r="F170" s="12" t="str">
        <f>IFERROR(VLOOKUP(TRUNC(IF($D$2="KGS",D170*22.046,D170*10)),K!$A$2:$Q$5001, IF(LEFT(C170,1)="F",12,10))*IF($E$2="KGS",E170,E170/2.2046) + VLOOKUP(TRUNC(IF($D$2="KGS",D170*22.046,D170*10)),K!$A$2:$Q$5001,  IF(LEFT(C170,1)="F",13,11)),"")</f>
        <v/>
      </c>
    </row>
    <row r="171" spans="6:6" x14ac:dyDescent="0.25">
      <c r="F171" s="12" t="str">
        <f>IFERROR(VLOOKUP(TRUNC(IF($D$2="KGS",D171*22.046,D171*10)),K!$A$2:$Q$5001, IF(LEFT(C171,1)="F",12,10))*IF($E$2="KGS",E171,E171/2.2046) + VLOOKUP(TRUNC(IF($D$2="KGS",D171*22.046,D171*10)),K!$A$2:$Q$5001,  IF(LEFT(C171,1)="F",13,11)),"")</f>
        <v/>
      </c>
    </row>
    <row r="172" spans="6:6" x14ac:dyDescent="0.25">
      <c r="F172" s="12" t="str">
        <f>IFERROR(VLOOKUP(TRUNC(IF($D$2="KGS",D172*22.046,D172*10)),K!$A$2:$Q$5001, IF(LEFT(C172,1)="F",12,10))*IF($E$2="KGS",E172,E172/2.2046) + VLOOKUP(TRUNC(IF($D$2="KGS",D172*22.046,D172*10)),K!$A$2:$Q$5001,  IF(LEFT(C172,1)="F",13,11)),"")</f>
        <v/>
      </c>
    </row>
    <row r="173" spans="6:6" x14ac:dyDescent="0.25">
      <c r="F173" s="12" t="str">
        <f>IFERROR(VLOOKUP(TRUNC(IF($D$2="KGS",D173*22.046,D173*10)),K!$A$2:$Q$5001, IF(LEFT(C173,1)="F",12,10))*IF($E$2="KGS",E173,E173/2.2046) + VLOOKUP(TRUNC(IF($D$2="KGS",D173*22.046,D173*10)),K!$A$2:$Q$5001,  IF(LEFT(C173,1)="F",13,11)),"")</f>
        <v/>
      </c>
    </row>
    <row r="174" spans="6:6" x14ac:dyDescent="0.25">
      <c r="F174" s="12" t="str">
        <f>IFERROR(VLOOKUP(TRUNC(IF($D$2="KGS",D174*22.046,D174*10)),K!$A$2:$Q$5001, IF(LEFT(C174,1)="F",12,10))*IF($E$2="KGS",E174,E174/2.2046) + VLOOKUP(TRUNC(IF($D$2="KGS",D174*22.046,D174*10)),K!$A$2:$Q$5001,  IF(LEFT(C174,1)="F",13,11)),"")</f>
        <v/>
      </c>
    </row>
    <row r="175" spans="6:6" x14ac:dyDescent="0.25">
      <c r="F175" s="12" t="str">
        <f>IFERROR(VLOOKUP(TRUNC(IF($D$2="KGS",D175*22.046,D175*10)),K!$A$2:$Q$5001, IF(LEFT(C175,1)="F",12,10))*IF($E$2="KGS",E175,E175/2.2046) + VLOOKUP(TRUNC(IF($D$2="KGS",D175*22.046,D175*10)),K!$A$2:$Q$5001,  IF(LEFT(C175,1)="F",13,11)),"")</f>
        <v/>
      </c>
    </row>
    <row r="176" spans="6:6" x14ac:dyDescent="0.25">
      <c r="F176" s="12" t="str">
        <f>IFERROR(VLOOKUP(TRUNC(IF($D$2="KGS",D176*22.046,D176*10)),K!$A$2:$Q$5001, IF(LEFT(C176,1)="F",12,10))*IF($E$2="KGS",E176,E176/2.2046) + VLOOKUP(TRUNC(IF($D$2="KGS",D176*22.046,D176*10)),K!$A$2:$Q$5001,  IF(LEFT(C176,1)="F",13,11)),"")</f>
        <v/>
      </c>
    </row>
    <row r="177" spans="6:6" x14ac:dyDescent="0.25">
      <c r="F177" s="12" t="str">
        <f>IFERROR(VLOOKUP(TRUNC(IF($D$2="KGS",D177*22.046,D177*10)),K!$A$2:$Q$5001, IF(LEFT(C177,1)="F",12,10))*IF($E$2="KGS",E177,E177/2.2046) + VLOOKUP(TRUNC(IF($D$2="KGS",D177*22.046,D177*10)),K!$A$2:$Q$5001,  IF(LEFT(C177,1)="F",13,11)),"")</f>
        <v/>
      </c>
    </row>
    <row r="178" spans="6:6" x14ac:dyDescent="0.25">
      <c r="F178" s="12" t="str">
        <f>IFERROR(VLOOKUP(TRUNC(IF($D$2="KGS",D178*22.046,D178*10)),K!$A$2:$Q$5001, IF(LEFT(C178,1)="F",12,10))*IF($E$2="KGS",E178,E178/2.2046) + VLOOKUP(TRUNC(IF($D$2="KGS",D178*22.046,D178*10)),K!$A$2:$Q$5001,  IF(LEFT(C178,1)="F",13,11)),"")</f>
        <v/>
      </c>
    </row>
    <row r="179" spans="6:6" x14ac:dyDescent="0.25">
      <c r="F179" s="12" t="str">
        <f>IFERROR(VLOOKUP(TRUNC(IF($D$2="KGS",D179*22.046,D179*10)),K!$A$2:$Q$5001, IF(LEFT(C179,1)="F",12,10))*IF($E$2="KGS",E179,E179/2.2046) + VLOOKUP(TRUNC(IF($D$2="KGS",D179*22.046,D179*10)),K!$A$2:$Q$5001,  IF(LEFT(C179,1)="F",13,11)),"")</f>
        <v/>
      </c>
    </row>
    <row r="180" spans="6:6" x14ac:dyDescent="0.25">
      <c r="F180" s="12" t="str">
        <f>IFERROR(VLOOKUP(TRUNC(IF($D$2="KGS",D180*22.046,D180*10)),K!$A$2:$Q$5001, IF(LEFT(C180,1)="F",12,10))*IF($E$2="KGS",E180,E180/2.2046) + VLOOKUP(TRUNC(IF($D$2="KGS",D180*22.046,D180*10)),K!$A$2:$Q$5001,  IF(LEFT(C180,1)="F",13,11)),"")</f>
        <v/>
      </c>
    </row>
    <row r="181" spans="6:6" x14ac:dyDescent="0.25">
      <c r="F181" s="12" t="str">
        <f>IFERROR(VLOOKUP(TRUNC(IF($D$2="KGS",D181*22.046,D181*10)),K!$A$2:$Q$5001, IF(LEFT(C181,1)="F",12,10))*IF($E$2="KGS",E181,E181/2.2046) + VLOOKUP(TRUNC(IF($D$2="KGS",D181*22.046,D181*10)),K!$A$2:$Q$5001,  IF(LEFT(C181,1)="F",13,11)),"")</f>
        <v/>
      </c>
    </row>
    <row r="182" spans="6:6" x14ac:dyDescent="0.25">
      <c r="F182" s="12" t="str">
        <f>IFERROR(VLOOKUP(TRUNC(IF($D$2="KGS",D182*22.046,D182*10)),K!$A$2:$Q$5001, IF(LEFT(C182,1)="F",12,10))*IF($E$2="KGS",E182,E182/2.2046) + VLOOKUP(TRUNC(IF($D$2="KGS",D182*22.046,D182*10)),K!$A$2:$Q$5001,  IF(LEFT(C182,1)="F",13,11)),"")</f>
        <v/>
      </c>
    </row>
    <row r="183" spans="6:6" x14ac:dyDescent="0.25">
      <c r="F183" s="12" t="str">
        <f>IFERROR(VLOOKUP(TRUNC(IF($D$2="KGS",D183*22.046,D183*10)),K!$A$2:$Q$5001, IF(LEFT(C183,1)="F",12,10))*IF($E$2="KGS",E183,E183/2.2046) + VLOOKUP(TRUNC(IF($D$2="KGS",D183*22.046,D183*10)),K!$A$2:$Q$5001,  IF(LEFT(C183,1)="F",13,11)),"")</f>
        <v/>
      </c>
    </row>
    <row r="184" spans="6:6" x14ac:dyDescent="0.25">
      <c r="F184" s="12" t="str">
        <f>IFERROR(VLOOKUP(TRUNC(IF($D$2="KGS",D184*22.046,D184*10)),K!$A$2:$Q$5001, IF(LEFT(C184,1)="F",12,10))*IF($E$2="KGS",E184,E184/2.2046) + VLOOKUP(TRUNC(IF($D$2="KGS",D184*22.046,D184*10)),K!$A$2:$Q$5001,  IF(LEFT(C184,1)="F",13,11)),"")</f>
        <v/>
      </c>
    </row>
    <row r="185" spans="6:6" x14ac:dyDescent="0.25">
      <c r="F185" s="12" t="str">
        <f>IFERROR(VLOOKUP(TRUNC(IF($D$2="KGS",D185*22.046,D185*10)),K!$A$2:$Q$5001, IF(LEFT(C185,1)="F",12,10))*IF($E$2="KGS",E185,E185/2.2046) + VLOOKUP(TRUNC(IF($D$2="KGS",D185*22.046,D185*10)),K!$A$2:$Q$5001,  IF(LEFT(C185,1)="F",13,11)),"")</f>
        <v/>
      </c>
    </row>
    <row r="186" spans="6:6" x14ac:dyDescent="0.25">
      <c r="F186" s="12" t="str">
        <f>IFERROR(VLOOKUP(TRUNC(IF($D$2="KGS",D186*22.046,D186*10)),K!$A$2:$Q$5001, IF(LEFT(C186,1)="F",12,10))*IF($E$2="KGS",E186,E186/2.2046) + VLOOKUP(TRUNC(IF($D$2="KGS",D186*22.046,D186*10)),K!$A$2:$Q$5001,  IF(LEFT(C186,1)="F",13,11)),"")</f>
        <v/>
      </c>
    </row>
    <row r="187" spans="6:6" x14ac:dyDescent="0.25">
      <c r="F187" s="12" t="str">
        <f>IFERROR(VLOOKUP(TRUNC(IF($D$2="KGS",D187*22.046,D187*10)),K!$A$2:$Q$5001, IF(LEFT(C187,1)="F",12,10))*IF($E$2="KGS",E187,E187/2.2046) + VLOOKUP(TRUNC(IF($D$2="KGS",D187*22.046,D187*10)),K!$A$2:$Q$5001,  IF(LEFT(C187,1)="F",13,11)),"")</f>
        <v/>
      </c>
    </row>
    <row r="188" spans="6:6" x14ac:dyDescent="0.25">
      <c r="F188" s="12" t="str">
        <f>IFERROR(VLOOKUP(TRUNC(IF($D$2="KGS",D188*22.046,D188*10)),K!$A$2:$Q$5001, IF(LEFT(C188,1)="F",12,10))*IF($E$2="KGS",E188,E188/2.2046) + VLOOKUP(TRUNC(IF($D$2="KGS",D188*22.046,D188*10)),K!$A$2:$Q$5001,  IF(LEFT(C188,1)="F",13,11)),"")</f>
        <v/>
      </c>
    </row>
    <row r="189" spans="6:6" x14ac:dyDescent="0.25">
      <c r="F189" s="12" t="str">
        <f>IFERROR(VLOOKUP(TRUNC(IF($D$2="KGS",D189*22.046,D189*10)),K!$A$2:$Q$5001, IF(LEFT(C189,1)="F",12,10))*IF($E$2="KGS",E189,E189/2.2046) + VLOOKUP(TRUNC(IF($D$2="KGS",D189*22.046,D189*10)),K!$A$2:$Q$5001,  IF(LEFT(C189,1)="F",13,11)),"")</f>
        <v/>
      </c>
    </row>
    <row r="190" spans="6:6" x14ac:dyDescent="0.25">
      <c r="F190" s="12" t="str">
        <f>IFERROR(VLOOKUP(TRUNC(IF($D$2="KGS",D190*22.046,D190*10)),K!$A$2:$Q$5001, IF(LEFT(C190,1)="F",12,10))*IF($E$2="KGS",E190,E190/2.2046) + VLOOKUP(TRUNC(IF($D$2="KGS",D190*22.046,D190*10)),K!$A$2:$Q$5001,  IF(LEFT(C190,1)="F",13,11)),"")</f>
        <v/>
      </c>
    </row>
    <row r="191" spans="6:6" x14ac:dyDescent="0.25">
      <c r="F191" s="12" t="str">
        <f>IFERROR(VLOOKUP(TRUNC(IF($D$2="KGS",D191*22.046,D191*10)),K!$A$2:$Q$5001, IF(LEFT(C191,1)="F",12,10))*IF($E$2="KGS",E191,E191/2.2046) + VLOOKUP(TRUNC(IF($D$2="KGS",D191*22.046,D191*10)),K!$A$2:$Q$5001,  IF(LEFT(C191,1)="F",13,11)),"")</f>
        <v/>
      </c>
    </row>
    <row r="192" spans="6:6" x14ac:dyDescent="0.25">
      <c r="F192" s="12" t="str">
        <f>IFERROR(VLOOKUP(TRUNC(IF($D$2="KGS",D192*22.046,D192*10)),K!$A$2:$Q$5001, IF(LEFT(C192,1)="F",12,10))*IF($E$2="KGS",E192,E192/2.2046) + VLOOKUP(TRUNC(IF($D$2="KGS",D192*22.046,D192*10)),K!$A$2:$Q$5001,  IF(LEFT(C192,1)="F",13,11)),"")</f>
        <v/>
      </c>
    </row>
    <row r="193" spans="6:6" x14ac:dyDescent="0.25">
      <c r="F193" s="12" t="str">
        <f>IFERROR(VLOOKUP(TRUNC(IF($D$2="KGS",D193*22.046,D193*10)),K!$A$2:$Q$5001, IF(LEFT(C193,1)="F",12,10))*IF($E$2="KGS",E193,E193/2.2046) + VLOOKUP(TRUNC(IF($D$2="KGS",D193*22.046,D193*10)),K!$A$2:$Q$5001,  IF(LEFT(C193,1)="F",13,11)),"")</f>
        <v/>
      </c>
    </row>
    <row r="194" spans="6:6" x14ac:dyDescent="0.25">
      <c r="F194" s="12" t="str">
        <f>IFERROR(VLOOKUP(TRUNC(IF($D$2="KGS",D194*22.046,D194*10)),K!$A$2:$Q$5001, IF(LEFT(C194,1)="F",12,10))*IF($E$2="KGS",E194,E194/2.2046) + VLOOKUP(TRUNC(IF($D$2="KGS",D194*22.046,D194*10)),K!$A$2:$Q$5001,  IF(LEFT(C194,1)="F",13,11)),"")</f>
        <v/>
      </c>
    </row>
    <row r="195" spans="6:6" x14ac:dyDescent="0.25">
      <c r="F195" s="12" t="str">
        <f>IFERROR(VLOOKUP(TRUNC(IF($D$2="KGS",D195*22.046,D195*10)),K!$A$2:$Q$5001, IF(LEFT(C195,1)="F",12,10))*IF($E$2="KGS",E195,E195/2.2046) + VLOOKUP(TRUNC(IF($D$2="KGS",D195*22.046,D195*10)),K!$A$2:$Q$5001,  IF(LEFT(C195,1)="F",13,11)),"")</f>
        <v/>
      </c>
    </row>
    <row r="196" spans="6:6" x14ac:dyDescent="0.25">
      <c r="F196" s="12" t="str">
        <f>IFERROR(VLOOKUP(TRUNC(IF($D$2="KGS",D196*22.046,D196*10)),K!$A$2:$Q$5001, IF(LEFT(C196,1)="F",12,10))*IF($E$2="KGS",E196,E196/2.2046) + VLOOKUP(TRUNC(IF($D$2="KGS",D196*22.046,D196*10)),K!$A$2:$Q$5001,  IF(LEFT(C196,1)="F",13,11)),"")</f>
        <v/>
      </c>
    </row>
    <row r="197" spans="6:6" x14ac:dyDescent="0.25">
      <c r="F197" s="12" t="str">
        <f>IFERROR(VLOOKUP(TRUNC(IF($D$2="KGS",D197*22.046,D197*10)),K!$A$2:$Q$5001, IF(LEFT(C197,1)="F",12,10))*IF($E$2="KGS",E197,E197/2.2046) + VLOOKUP(TRUNC(IF($D$2="KGS",D197*22.046,D197*10)),K!$A$2:$Q$5001,  IF(LEFT(C197,1)="F",13,11)),"")</f>
        <v/>
      </c>
    </row>
    <row r="198" spans="6:6" x14ac:dyDescent="0.25">
      <c r="F198" s="12" t="str">
        <f>IFERROR(VLOOKUP(TRUNC(IF($D$2="KGS",D198*22.046,D198*10)),K!$A$2:$Q$5001, IF(LEFT(C198,1)="F",12,10))*IF($E$2="KGS",E198,E198/2.2046) + VLOOKUP(TRUNC(IF($D$2="KGS",D198*22.046,D198*10)),K!$A$2:$Q$5001,  IF(LEFT(C198,1)="F",13,11)),"")</f>
        <v/>
      </c>
    </row>
    <row r="199" spans="6:6" x14ac:dyDescent="0.25">
      <c r="F199" s="12" t="str">
        <f>IFERROR(VLOOKUP(TRUNC(IF($D$2="KGS",D199*22.046,D199*10)),K!$A$2:$Q$5001, IF(LEFT(C199,1)="F",12,10))*IF($E$2="KGS",E199,E199/2.2046) + VLOOKUP(TRUNC(IF($D$2="KGS",D199*22.046,D199*10)),K!$A$2:$Q$5001,  IF(LEFT(C199,1)="F",13,11)),"")</f>
        <v/>
      </c>
    </row>
    <row r="200" spans="6:6" x14ac:dyDescent="0.25">
      <c r="F200" s="12" t="str">
        <f>IFERROR(VLOOKUP(TRUNC(IF($D$2="KGS",D200*22.046,D200*10)),K!$A$2:$Q$5001, IF(LEFT(C200,1)="F",12,10))*IF($E$2="KGS",E200,E200/2.2046) + VLOOKUP(TRUNC(IF($D$2="KGS",D200*22.046,D200*10)),K!$A$2:$Q$5001,  IF(LEFT(C200,1)="F",13,11)),"")</f>
        <v/>
      </c>
    </row>
    <row r="201" spans="6:6" x14ac:dyDescent="0.25">
      <c r="F201" s="12" t="str">
        <f>IFERROR(VLOOKUP(TRUNC(IF($D$2="KGS",D201*22.046,D201*10)),K!$A$2:$Q$5001, IF(LEFT(C201,1)="F",12,10))*IF($E$2="KGS",E201,E201/2.2046) + VLOOKUP(TRUNC(IF($D$2="KGS",D201*22.046,D201*10)),K!$A$2:$Q$5001,  IF(LEFT(C201,1)="F",13,11)),"")</f>
        <v/>
      </c>
    </row>
    <row r="202" spans="6:6" x14ac:dyDescent="0.25">
      <c r="F202" s="12" t="str">
        <f>IFERROR(VLOOKUP(TRUNC(IF($D$2="KGS",D202*22.046,D202*10)),K!$A$2:$Q$5001, IF(LEFT(C202,1)="F",12,10))*IF($E$2="KGS",E202,E202/2.2046) + VLOOKUP(TRUNC(IF($D$2="KGS",D202*22.046,D202*10)),K!$A$2:$Q$5001,  IF(LEFT(C202,1)="F",13,11)),"")</f>
        <v/>
      </c>
    </row>
    <row r="203" spans="6:6" x14ac:dyDescent="0.25">
      <c r="F203" s="12" t="str">
        <f>IFERROR(VLOOKUP(TRUNC(IF($D$2="KGS",D203*22.046,D203*10)),K!$A$2:$Q$5001, IF(LEFT(C203,1)="F",12,10))*IF($E$2="KGS",E203,E203/2.2046) + VLOOKUP(TRUNC(IF($D$2="KGS",D203*22.046,D203*10)),K!$A$2:$Q$5001,  IF(LEFT(C203,1)="F",13,11)),"")</f>
        <v/>
      </c>
    </row>
    <row r="204" spans="6:6" x14ac:dyDescent="0.25">
      <c r="F204" s="12" t="str">
        <f>IFERROR(VLOOKUP(TRUNC(IF($D$2="KGS",D204*22.046,D204*10)),K!$A$2:$Q$5001, IF(LEFT(C204,1)="F",12,10))*IF($E$2="KGS",E204,E204/2.2046) + VLOOKUP(TRUNC(IF($D$2="KGS",D204*22.046,D204*10)),K!$A$2:$Q$5001,  IF(LEFT(C204,1)="F",13,11)),"")</f>
        <v/>
      </c>
    </row>
    <row r="205" spans="6:6" x14ac:dyDescent="0.25">
      <c r="F205" s="12" t="str">
        <f>IFERROR(VLOOKUP(TRUNC(IF($D$2="KGS",D205*22.046,D205*10)),K!$A$2:$Q$5001, IF(LEFT(C205,1)="F",12,10))*IF($E$2="KGS",E205,E205/2.2046) + VLOOKUP(TRUNC(IF($D$2="KGS",D205*22.046,D205*10)),K!$A$2:$Q$5001,  IF(LEFT(C205,1)="F",13,11)),"")</f>
        <v/>
      </c>
    </row>
    <row r="206" spans="6:6" x14ac:dyDescent="0.25">
      <c r="F206" s="12" t="str">
        <f>IFERROR(VLOOKUP(TRUNC(IF($D$2="KGS",D206*22.046,D206*10)),K!$A$2:$Q$5001, IF(LEFT(C206,1)="F",12,10))*IF($E$2="KGS",E206,E206/2.2046) + VLOOKUP(TRUNC(IF($D$2="KGS",D206*22.046,D206*10)),K!$A$2:$Q$5001,  IF(LEFT(C206,1)="F",13,11)),"")</f>
        <v/>
      </c>
    </row>
    <row r="207" spans="6:6" x14ac:dyDescent="0.25">
      <c r="F207" s="12" t="str">
        <f>IFERROR(VLOOKUP(TRUNC(IF($D$2="KGS",D207*22.046,D207*10)),K!$A$2:$Q$5001, IF(LEFT(C207,1)="F",12,10))*IF($E$2="KGS",E207,E207/2.2046) + VLOOKUP(TRUNC(IF($D$2="KGS",D207*22.046,D207*10)),K!$A$2:$Q$5001,  IF(LEFT(C207,1)="F",13,11)),"")</f>
        <v/>
      </c>
    </row>
    <row r="208" spans="6:6" x14ac:dyDescent="0.25">
      <c r="F208" s="12" t="str">
        <f>IFERROR(VLOOKUP(TRUNC(IF($D$2="KGS",D208*22.046,D208*10)),K!$A$2:$Q$5001, IF(LEFT(C208,1)="F",12,10))*IF($E$2="KGS",E208,E208/2.2046) + VLOOKUP(TRUNC(IF($D$2="KGS",D208*22.046,D208*10)),K!$A$2:$Q$5001,  IF(LEFT(C208,1)="F",13,11)),"")</f>
        <v/>
      </c>
    </row>
    <row r="209" spans="6:6" x14ac:dyDescent="0.25">
      <c r="F209" s="12" t="str">
        <f>IFERROR(VLOOKUP(TRUNC(IF($D$2="KGS",D209*22.046,D209*10)),K!$A$2:$Q$5001, IF(LEFT(C209,1)="F",12,10))*IF($E$2="KGS",E209,E209/2.2046) + VLOOKUP(TRUNC(IF($D$2="KGS",D209*22.046,D209*10)),K!$A$2:$Q$5001,  IF(LEFT(C209,1)="F",13,11)),"")</f>
        <v/>
      </c>
    </row>
    <row r="210" spans="6:6" x14ac:dyDescent="0.25">
      <c r="F210" s="12" t="str">
        <f>IFERROR(VLOOKUP(TRUNC(IF($D$2="KGS",D210*22.046,D210*10)),K!$A$2:$Q$5001, IF(LEFT(C210,1)="F",12,10))*IF($E$2="KGS",E210,E210/2.2046) + VLOOKUP(TRUNC(IF($D$2="KGS",D210*22.046,D210*10)),K!$A$2:$Q$5001,  IF(LEFT(C210,1)="F",13,11)),"")</f>
        <v/>
      </c>
    </row>
    <row r="211" spans="6:6" x14ac:dyDescent="0.25">
      <c r="F211" s="12" t="str">
        <f>IFERROR(VLOOKUP(TRUNC(IF($D$2="KGS",D211*22.046,D211*10)),K!$A$2:$Q$5001, IF(LEFT(C211,1)="F",12,10))*IF($E$2="KGS",E211,E211/2.2046) + VLOOKUP(TRUNC(IF($D$2="KGS",D211*22.046,D211*10)),K!$A$2:$Q$5001,  IF(LEFT(C211,1)="F",13,11)),"")</f>
        <v/>
      </c>
    </row>
    <row r="212" spans="6:6" x14ac:dyDescent="0.25">
      <c r="F212" s="12" t="str">
        <f>IFERROR(VLOOKUP(TRUNC(IF($D$2="KGS",D212*22.046,D212*10)),K!$A$2:$Q$5001, IF(LEFT(C212,1)="F",12,10))*IF($E$2="KGS",E212,E212/2.2046) + VLOOKUP(TRUNC(IF($D$2="KGS",D212*22.046,D212*10)),K!$A$2:$Q$5001,  IF(LEFT(C212,1)="F",13,11)),"")</f>
        <v/>
      </c>
    </row>
    <row r="213" spans="6:6" x14ac:dyDescent="0.25">
      <c r="F213" s="12" t="str">
        <f>IFERROR(VLOOKUP(TRUNC(IF($D$2="KGS",D213*22.046,D213*10)),K!$A$2:$Q$5001, IF(LEFT(C213,1)="F",12,10))*IF($E$2="KGS",E213,E213/2.2046) + VLOOKUP(TRUNC(IF($D$2="KGS",D213*22.046,D213*10)),K!$A$2:$Q$5001,  IF(LEFT(C213,1)="F",13,11)),"")</f>
        <v/>
      </c>
    </row>
    <row r="214" spans="6:6" x14ac:dyDescent="0.25">
      <c r="F214" s="12" t="str">
        <f>IFERROR(VLOOKUP(TRUNC(IF($D$2="KGS",D214*22.046,D214*10)),K!$A$2:$Q$5001, IF(LEFT(C214,1)="F",12,10))*IF($E$2="KGS",E214,E214/2.2046) + VLOOKUP(TRUNC(IF($D$2="KGS",D214*22.046,D214*10)),K!$A$2:$Q$5001,  IF(LEFT(C214,1)="F",13,11)),"")</f>
        <v/>
      </c>
    </row>
    <row r="215" spans="6:6" x14ac:dyDescent="0.25">
      <c r="F215" s="12" t="str">
        <f>IFERROR(VLOOKUP(TRUNC(IF($D$2="KGS",D215*22.046,D215*10)),K!$A$2:$Q$5001, IF(LEFT(C215,1)="F",12,10))*IF($E$2="KGS",E215,E215/2.2046) + VLOOKUP(TRUNC(IF($D$2="KGS",D215*22.046,D215*10)),K!$A$2:$Q$5001,  IF(LEFT(C215,1)="F",13,11)),"")</f>
        <v/>
      </c>
    </row>
    <row r="216" spans="6:6" x14ac:dyDescent="0.25">
      <c r="F216" s="12" t="str">
        <f>IFERROR(VLOOKUP(TRUNC(IF($D$2="KGS",D216*22.046,D216*10)),K!$A$2:$Q$5001, IF(LEFT(C216,1)="F",12,10))*IF($E$2="KGS",E216,E216/2.2046) + VLOOKUP(TRUNC(IF($D$2="KGS",D216*22.046,D216*10)),K!$A$2:$Q$5001,  IF(LEFT(C216,1)="F",13,11)),"")</f>
        <v/>
      </c>
    </row>
    <row r="217" spans="6:6" x14ac:dyDescent="0.25">
      <c r="F217" s="12" t="str">
        <f>IFERROR(VLOOKUP(TRUNC(IF($D$2="KGS",D217*22.046,D217*10)),K!$A$2:$Q$5001, IF(LEFT(C217,1)="F",12,10))*IF($E$2="KGS",E217,E217/2.2046) + VLOOKUP(TRUNC(IF($D$2="KGS",D217*22.046,D217*10)),K!$A$2:$Q$5001,  IF(LEFT(C217,1)="F",13,11)),"")</f>
        <v/>
      </c>
    </row>
    <row r="218" spans="6:6" x14ac:dyDescent="0.25">
      <c r="F218" s="12" t="str">
        <f>IFERROR(VLOOKUP(TRUNC(IF($D$2="KGS",D218*22.046,D218*10)),K!$A$2:$Q$5001, IF(LEFT(C218,1)="F",12,10))*IF($E$2="KGS",E218,E218/2.2046) + VLOOKUP(TRUNC(IF($D$2="KGS",D218*22.046,D218*10)),K!$A$2:$Q$5001,  IF(LEFT(C218,1)="F",13,11)),"")</f>
        <v/>
      </c>
    </row>
    <row r="219" spans="6:6" x14ac:dyDescent="0.25">
      <c r="F219" s="12" t="str">
        <f>IFERROR(VLOOKUP(TRUNC(IF($D$2="KGS",D219*22.046,D219*10)),K!$A$2:$Q$5001, IF(LEFT(C219,1)="F",12,10))*IF($E$2="KGS",E219,E219/2.2046) + VLOOKUP(TRUNC(IF($D$2="KGS",D219*22.046,D219*10)),K!$A$2:$Q$5001,  IF(LEFT(C219,1)="F",13,11)),"")</f>
        <v/>
      </c>
    </row>
    <row r="220" spans="6:6" x14ac:dyDescent="0.25">
      <c r="F220" s="12" t="str">
        <f>IFERROR(VLOOKUP(TRUNC(IF($D$2="KGS",D220*22.046,D220*10)),K!$A$2:$Q$5001, IF(LEFT(C220,1)="F",12,10))*IF($E$2="KGS",E220,E220/2.2046) + VLOOKUP(TRUNC(IF($D$2="KGS",D220*22.046,D220*10)),K!$A$2:$Q$5001,  IF(LEFT(C220,1)="F",13,11)),"")</f>
        <v/>
      </c>
    </row>
    <row r="221" spans="6:6" x14ac:dyDescent="0.25">
      <c r="F221" s="12" t="str">
        <f>IFERROR(VLOOKUP(TRUNC(IF($D$2="KGS",D221*22.046,D221*10)),K!$A$2:$Q$5001, IF(LEFT(C221,1)="F",12,10))*IF($E$2="KGS",E221,E221/2.2046) + VLOOKUP(TRUNC(IF($D$2="KGS",D221*22.046,D221*10)),K!$A$2:$Q$5001,  IF(LEFT(C221,1)="F",13,11)),"")</f>
        <v/>
      </c>
    </row>
    <row r="222" spans="6:6" x14ac:dyDescent="0.25">
      <c r="F222" s="12" t="str">
        <f>IFERROR(VLOOKUP(TRUNC(IF($D$2="KGS",D222*22.046,D222*10)),K!$A$2:$Q$5001, IF(LEFT(C222,1)="F",12,10))*IF($E$2="KGS",E222,E222/2.2046) + VLOOKUP(TRUNC(IF($D$2="KGS",D222*22.046,D222*10)),K!$A$2:$Q$5001,  IF(LEFT(C222,1)="F",13,11)),"")</f>
        <v/>
      </c>
    </row>
    <row r="223" spans="6:6" x14ac:dyDescent="0.25">
      <c r="F223" s="12" t="str">
        <f>IFERROR(VLOOKUP(TRUNC(IF($D$2="KGS",D223*22.046,D223*10)),K!$A$2:$Q$5001, IF(LEFT(C223,1)="F",12,10))*IF($E$2="KGS",E223,E223/2.2046) + VLOOKUP(TRUNC(IF($D$2="KGS",D223*22.046,D223*10)),K!$A$2:$Q$5001,  IF(LEFT(C223,1)="F",13,11)),"")</f>
        <v/>
      </c>
    </row>
    <row r="224" spans="6:6" x14ac:dyDescent="0.25">
      <c r="F224" s="12" t="str">
        <f>IFERROR(VLOOKUP(TRUNC(IF($D$2="KGS",D224*22.046,D224*10)),K!$A$2:$Q$5001, IF(LEFT(C224,1)="F",12,10))*IF($E$2="KGS",E224,E224/2.2046) + VLOOKUP(TRUNC(IF($D$2="KGS",D224*22.046,D224*10)),K!$A$2:$Q$5001,  IF(LEFT(C224,1)="F",13,11)),"")</f>
        <v/>
      </c>
    </row>
    <row r="225" spans="6:6" x14ac:dyDescent="0.25">
      <c r="F225" s="12" t="str">
        <f>IFERROR(VLOOKUP(TRUNC(IF($D$2="KGS",D225*22.046,D225*10)),K!$A$2:$Q$5001, IF(LEFT(C225,1)="F",12,10))*IF($E$2="KGS",E225,E225/2.2046) + VLOOKUP(TRUNC(IF($D$2="KGS",D225*22.046,D225*10)),K!$A$2:$Q$5001,  IF(LEFT(C225,1)="F",13,11)),"")</f>
        <v/>
      </c>
    </row>
    <row r="226" spans="6:6" x14ac:dyDescent="0.25">
      <c r="F226" s="12" t="str">
        <f>IFERROR(VLOOKUP(TRUNC(IF($D$2="KGS",D226*22.046,D226*10)),K!$A$2:$Q$5001, IF(LEFT(C226,1)="F",12,10))*IF($E$2="KGS",E226,E226/2.2046) + VLOOKUP(TRUNC(IF($D$2="KGS",D226*22.046,D226*10)),K!$A$2:$Q$5001,  IF(LEFT(C226,1)="F",13,11)),"")</f>
        <v/>
      </c>
    </row>
    <row r="227" spans="6:6" x14ac:dyDescent="0.25">
      <c r="F227" s="12" t="str">
        <f>IFERROR(VLOOKUP(TRUNC(IF($D$2="KGS",D227*22.046,D227*10)),K!$A$2:$Q$5001, IF(LEFT(C227,1)="F",12,10))*IF($E$2="KGS",E227,E227/2.2046) + VLOOKUP(TRUNC(IF($D$2="KGS",D227*22.046,D227*10)),K!$A$2:$Q$5001,  IF(LEFT(C227,1)="F",13,11)),"")</f>
        <v/>
      </c>
    </row>
    <row r="228" spans="6:6" x14ac:dyDescent="0.25">
      <c r="F228" s="12" t="str">
        <f>IFERROR(VLOOKUP(TRUNC(IF($D$2="KGS",D228*22.046,D228*10)),K!$A$2:$Q$5001, IF(LEFT(C228,1)="F",12,10))*IF($E$2="KGS",E228,E228/2.2046) + VLOOKUP(TRUNC(IF($D$2="KGS",D228*22.046,D228*10)),K!$A$2:$Q$5001,  IF(LEFT(C228,1)="F",13,11)),"")</f>
        <v/>
      </c>
    </row>
    <row r="229" spans="6:6" x14ac:dyDescent="0.25">
      <c r="F229" s="12" t="str">
        <f>IFERROR(VLOOKUP(TRUNC(IF($D$2="KGS",D229*22.046,D229*10)),K!$A$2:$Q$5001, IF(LEFT(C229,1)="F",12,10))*IF($E$2="KGS",E229,E229/2.2046) + VLOOKUP(TRUNC(IF($D$2="KGS",D229*22.046,D229*10)),K!$A$2:$Q$5001,  IF(LEFT(C229,1)="F",13,11)),"")</f>
        <v/>
      </c>
    </row>
    <row r="230" spans="6:6" x14ac:dyDescent="0.25">
      <c r="F230" s="12" t="str">
        <f>IFERROR(VLOOKUP(TRUNC(IF($D$2="KGS",D230*22.046,D230*10)),K!$A$2:$Q$5001, IF(LEFT(C230,1)="F",12,10))*IF($E$2="KGS",E230,E230/2.2046) + VLOOKUP(TRUNC(IF($D$2="KGS",D230*22.046,D230*10)),K!$A$2:$Q$5001,  IF(LEFT(C230,1)="F",13,11)),"")</f>
        <v/>
      </c>
    </row>
    <row r="231" spans="6:6" x14ac:dyDescent="0.25">
      <c r="F231" s="12" t="str">
        <f>IFERROR(VLOOKUP(TRUNC(IF($D$2="KGS",D231*22.046,D231*10)),K!$A$2:$Q$5001, IF(LEFT(C231,1)="F",12,10))*IF($E$2="KGS",E231,E231/2.2046) + VLOOKUP(TRUNC(IF($D$2="KGS",D231*22.046,D231*10)),K!$A$2:$Q$5001,  IF(LEFT(C231,1)="F",13,11)),"")</f>
        <v/>
      </c>
    </row>
    <row r="232" spans="6:6" x14ac:dyDescent="0.25">
      <c r="F232" s="12" t="str">
        <f>IFERROR(VLOOKUP(TRUNC(IF($D$2="KGS",D232*22.046,D232*10)),K!$A$2:$Q$5001, IF(LEFT(C232,1)="F",12,10))*IF($E$2="KGS",E232,E232/2.2046) + VLOOKUP(TRUNC(IF($D$2="KGS",D232*22.046,D232*10)),K!$A$2:$Q$5001,  IF(LEFT(C232,1)="F",13,11)),"")</f>
        <v/>
      </c>
    </row>
    <row r="233" spans="6:6" x14ac:dyDescent="0.25">
      <c r="F233" s="12" t="str">
        <f>IFERROR(VLOOKUP(TRUNC(IF($D$2="KGS",D233*22.046,D233*10)),K!$A$2:$Q$5001, IF(LEFT(C233,1)="F",12,10))*IF($E$2="KGS",E233,E233/2.2046) + VLOOKUP(TRUNC(IF($D$2="KGS",D233*22.046,D233*10)),K!$A$2:$Q$5001,  IF(LEFT(C233,1)="F",13,11)),"")</f>
        <v/>
      </c>
    </row>
    <row r="234" spans="6:6" x14ac:dyDescent="0.25">
      <c r="F234" s="12" t="str">
        <f>IFERROR(VLOOKUP(TRUNC(IF($D$2="KGS",D234*22.046,D234*10)),K!$A$2:$Q$5001, IF(LEFT(C234,1)="F",12,10))*IF($E$2="KGS",E234,E234/2.2046) + VLOOKUP(TRUNC(IF($D$2="KGS",D234*22.046,D234*10)),K!$A$2:$Q$5001,  IF(LEFT(C234,1)="F",13,11)),"")</f>
        <v/>
      </c>
    </row>
    <row r="235" spans="6:6" x14ac:dyDescent="0.25">
      <c r="F235" s="12" t="str">
        <f>IFERROR(VLOOKUP(TRUNC(IF($D$2="KGS",D235*22.046,D235*10)),K!$A$2:$Q$5001, IF(LEFT(C235,1)="F",12,10))*IF($E$2="KGS",E235,E235/2.2046) + VLOOKUP(TRUNC(IF($D$2="KGS",D235*22.046,D235*10)),K!$A$2:$Q$5001,  IF(LEFT(C235,1)="F",13,11)),"")</f>
        <v/>
      </c>
    </row>
    <row r="236" spans="6:6" x14ac:dyDescent="0.25">
      <c r="F236" s="12" t="str">
        <f>IFERROR(VLOOKUP(TRUNC(IF($D$2="KGS",D236*22.046,D236*10)),K!$A$2:$Q$5001, IF(LEFT(C236,1)="F",12,10))*IF($E$2="KGS",E236,E236/2.2046) + VLOOKUP(TRUNC(IF($D$2="KGS",D236*22.046,D236*10)),K!$A$2:$Q$5001,  IF(LEFT(C236,1)="F",13,11)),"")</f>
        <v/>
      </c>
    </row>
    <row r="237" spans="6:6" x14ac:dyDescent="0.25">
      <c r="F237" s="12" t="str">
        <f>IFERROR(VLOOKUP(TRUNC(IF($D$2="KGS",D237*22.046,D237*10)),K!$A$2:$Q$5001, IF(LEFT(C237,1)="F",12,10))*IF($E$2="KGS",E237,E237/2.2046) + VLOOKUP(TRUNC(IF($D$2="KGS",D237*22.046,D237*10)),K!$A$2:$Q$5001,  IF(LEFT(C237,1)="F",13,11)),"")</f>
        <v/>
      </c>
    </row>
    <row r="238" spans="6:6" x14ac:dyDescent="0.25">
      <c r="F238" s="12" t="str">
        <f>IFERROR(VLOOKUP(TRUNC(IF($D$2="KGS",D238*22.046,D238*10)),K!$A$2:$Q$5001, IF(LEFT(C238,1)="F",12,10))*IF($E$2="KGS",E238,E238/2.2046) + VLOOKUP(TRUNC(IF($D$2="KGS",D238*22.046,D238*10)),K!$A$2:$Q$5001,  IF(LEFT(C238,1)="F",13,11)),"")</f>
        <v/>
      </c>
    </row>
    <row r="239" spans="6:6" x14ac:dyDescent="0.25">
      <c r="F239" s="12" t="str">
        <f>IFERROR(VLOOKUP(TRUNC(IF($D$2="KGS",D239*22.046,D239*10)),K!$A$2:$Q$5001, IF(LEFT(C239,1)="F",12,10))*IF($E$2="KGS",E239,E239/2.2046) + VLOOKUP(TRUNC(IF($D$2="KGS",D239*22.046,D239*10)),K!$A$2:$Q$5001,  IF(LEFT(C239,1)="F",13,11)),"")</f>
        <v/>
      </c>
    </row>
    <row r="240" spans="6:6" x14ac:dyDescent="0.25">
      <c r="F240" s="12" t="str">
        <f>IFERROR(VLOOKUP(TRUNC(IF($D$2="KGS",D240*22.046,D240*10)),K!$A$2:$Q$5001, IF(LEFT(C240,1)="F",12,10))*IF($E$2="KGS",E240,E240/2.2046) + VLOOKUP(TRUNC(IF($D$2="KGS",D240*22.046,D240*10)),K!$A$2:$Q$5001,  IF(LEFT(C240,1)="F",13,11)),"")</f>
        <v/>
      </c>
    </row>
    <row r="241" spans="6:6" x14ac:dyDescent="0.25">
      <c r="F241" s="12" t="str">
        <f>IFERROR(VLOOKUP(TRUNC(IF($D$2="KGS",D241*22.046,D241*10)),K!$A$2:$Q$5001, IF(LEFT(C241,1)="F",12,10))*IF($E$2="KGS",E241,E241/2.2046) + VLOOKUP(TRUNC(IF($D$2="KGS",D241*22.046,D241*10)),K!$A$2:$Q$5001,  IF(LEFT(C241,1)="F",13,11)),"")</f>
        <v/>
      </c>
    </row>
    <row r="242" spans="6:6" x14ac:dyDescent="0.25">
      <c r="F242" s="12" t="str">
        <f>IFERROR(VLOOKUP(TRUNC(IF($D$2="KGS",D242*22.046,D242*10)),K!$A$2:$Q$5001, IF(LEFT(C242,1)="F",12,10))*IF($E$2="KGS",E242,E242/2.2046) + VLOOKUP(TRUNC(IF($D$2="KGS",D242*22.046,D242*10)),K!$A$2:$Q$5001,  IF(LEFT(C242,1)="F",13,11)),"")</f>
        <v/>
      </c>
    </row>
    <row r="243" spans="6:6" x14ac:dyDescent="0.25">
      <c r="F243" s="12" t="str">
        <f>IFERROR(VLOOKUP(TRUNC(IF($D$2="KGS",D243*22.046,D243*10)),K!$A$2:$Q$5001, IF(LEFT(C243,1)="F",12,10))*IF($E$2="KGS",E243,E243/2.2046) + VLOOKUP(TRUNC(IF($D$2="KGS",D243*22.046,D243*10)),K!$A$2:$Q$5001,  IF(LEFT(C243,1)="F",13,11)),"")</f>
        <v/>
      </c>
    </row>
    <row r="244" spans="6:6" x14ac:dyDescent="0.25">
      <c r="F244" s="12" t="str">
        <f>IFERROR(VLOOKUP(TRUNC(IF($D$2="KGS",D244*22.046,D244*10)),K!$A$2:$Q$5001, IF(LEFT(C244,1)="F",12,10))*IF($E$2="KGS",E244,E244/2.2046) + VLOOKUP(TRUNC(IF($D$2="KGS",D244*22.046,D244*10)),K!$A$2:$Q$5001,  IF(LEFT(C244,1)="F",13,11)),"")</f>
        <v/>
      </c>
    </row>
    <row r="245" spans="6:6" x14ac:dyDescent="0.25">
      <c r="F245" s="12" t="str">
        <f>IFERROR(VLOOKUP(TRUNC(IF($D$2="KGS",D245*22.046,D245*10)),K!$A$2:$Q$5001, IF(LEFT(C245,1)="F",12,10))*IF($E$2="KGS",E245,E245/2.2046) + VLOOKUP(TRUNC(IF($D$2="KGS",D245*22.046,D245*10)),K!$A$2:$Q$5001,  IF(LEFT(C245,1)="F",13,11)),"")</f>
        <v/>
      </c>
    </row>
    <row r="246" spans="6:6" x14ac:dyDescent="0.25">
      <c r="F246" s="12" t="str">
        <f>IFERROR(VLOOKUP(TRUNC(IF($D$2="KGS",D246*22.046,D246*10)),K!$A$2:$Q$5001, IF(LEFT(C246,1)="F",12,10))*IF($E$2="KGS",E246,E246/2.2046) + VLOOKUP(TRUNC(IF($D$2="KGS",D246*22.046,D246*10)),K!$A$2:$Q$5001,  IF(LEFT(C246,1)="F",13,11)),"")</f>
        <v/>
      </c>
    </row>
    <row r="247" spans="6:6" x14ac:dyDescent="0.25">
      <c r="F247" s="12" t="str">
        <f>IFERROR(VLOOKUP(TRUNC(IF($D$2="KGS",D247*22.046,D247*10)),K!$A$2:$Q$5001, IF(LEFT(C247,1)="F",12,10))*IF($E$2="KGS",E247,E247/2.2046) + VLOOKUP(TRUNC(IF($D$2="KGS",D247*22.046,D247*10)),K!$A$2:$Q$5001,  IF(LEFT(C247,1)="F",13,11)),"")</f>
        <v/>
      </c>
    </row>
    <row r="248" spans="6:6" x14ac:dyDescent="0.25">
      <c r="F248" s="12" t="str">
        <f>IFERROR(VLOOKUP(TRUNC(IF($D$2="KGS",D248*22.046,D248*10)),K!$A$2:$Q$5001, IF(LEFT(C248,1)="F",12,10))*IF($E$2="KGS",E248,E248/2.2046) + VLOOKUP(TRUNC(IF($D$2="KGS",D248*22.046,D248*10)),K!$A$2:$Q$5001,  IF(LEFT(C248,1)="F",13,11)),"")</f>
        <v/>
      </c>
    </row>
    <row r="249" spans="6:6" x14ac:dyDescent="0.25">
      <c r="F249" s="12" t="str">
        <f>IFERROR(VLOOKUP(TRUNC(IF($D$2="KGS",D249*22.046,D249*10)),K!$A$2:$Q$5001, IF(LEFT(C249,1)="F",12,10))*IF($E$2="KGS",E249,E249/2.2046) + VLOOKUP(TRUNC(IF($D$2="KGS",D249*22.046,D249*10)),K!$A$2:$Q$5001,  IF(LEFT(C249,1)="F",13,11)),"")</f>
        <v/>
      </c>
    </row>
    <row r="250" spans="6:6" x14ac:dyDescent="0.25">
      <c r="F250" s="12" t="str">
        <f>IFERROR(VLOOKUP(TRUNC(IF($D$2="KGS",D250*22.046,D250*10)),K!$A$2:$Q$5001, IF(LEFT(C250,1)="F",12,10))*IF($E$2="KGS",E250,E250/2.2046) + VLOOKUP(TRUNC(IF($D$2="KGS",D250*22.046,D250*10)),K!$A$2:$Q$5001,  IF(LEFT(C250,1)="F",13,11)),"")</f>
        <v/>
      </c>
    </row>
    <row r="251" spans="6:6" x14ac:dyDescent="0.25">
      <c r="F251" s="12" t="str">
        <f>IFERROR(VLOOKUP(TRUNC(IF($D$2="KGS",D251*22.046,D251*10)),K!$A$2:$Q$5001, IF(LEFT(C251,1)="F",12,10))*IF($E$2="KGS",E251,E251/2.2046) + VLOOKUP(TRUNC(IF($D$2="KGS",D251*22.046,D251*10)),K!$A$2:$Q$5001,  IF(LEFT(C251,1)="F",13,11)),"")</f>
        <v/>
      </c>
    </row>
    <row r="252" spans="6:6" x14ac:dyDescent="0.25">
      <c r="F252" s="12" t="str">
        <f>IFERROR(VLOOKUP(TRUNC(IF($D$2="KGS",D252*22.046,D252*10)),K!$A$2:$Q$5001, IF(LEFT(C252,1)="F",12,10))*IF($E$2="KGS",E252,E252/2.2046) + VLOOKUP(TRUNC(IF($D$2="KGS",D252*22.046,D252*10)),K!$A$2:$Q$5001,  IF(LEFT(C252,1)="F",13,11)),"")</f>
        <v/>
      </c>
    </row>
    <row r="253" spans="6:6" x14ac:dyDescent="0.25">
      <c r="F253" s="12" t="str">
        <f>IFERROR(VLOOKUP(TRUNC(IF($D$2="KGS",D253*22.046,D253*10)),K!$A$2:$Q$5001, IF(LEFT(C253,1)="F",12,10))*IF($E$2="KGS",E253,E253/2.2046) + VLOOKUP(TRUNC(IF($D$2="KGS",D253*22.046,D253*10)),K!$A$2:$Q$5001,  IF(LEFT(C253,1)="F",13,11)),"")</f>
        <v/>
      </c>
    </row>
    <row r="254" spans="6:6" x14ac:dyDescent="0.25">
      <c r="F254" s="12" t="str">
        <f>IFERROR(VLOOKUP(TRUNC(IF($D$2="KGS",D254*22.046,D254*10)),K!$A$2:$Q$5001, IF(LEFT(C254,1)="F",12,10))*IF($E$2="KGS",E254,E254/2.2046) + VLOOKUP(TRUNC(IF($D$2="KGS",D254*22.046,D254*10)),K!$A$2:$Q$5001,  IF(LEFT(C254,1)="F",13,11)),"")</f>
        <v/>
      </c>
    </row>
    <row r="255" spans="6:6" x14ac:dyDescent="0.25">
      <c r="F255" s="12" t="str">
        <f>IFERROR(VLOOKUP(TRUNC(IF($D$2="KGS",D255*22.046,D255*10)),K!$A$2:$Q$5001, IF(LEFT(C255,1)="F",12,10))*IF($E$2="KGS",E255,E255/2.2046) + VLOOKUP(TRUNC(IF($D$2="KGS",D255*22.046,D255*10)),K!$A$2:$Q$5001,  IF(LEFT(C255,1)="F",13,11)),"")</f>
        <v/>
      </c>
    </row>
    <row r="256" spans="6:6" x14ac:dyDescent="0.25">
      <c r="F256" s="12" t="str">
        <f>IFERROR(VLOOKUP(TRUNC(IF($D$2="KGS",D256*22.046,D256*10)),K!$A$2:$Q$5001, IF(LEFT(C256,1)="F",12,10))*IF($E$2="KGS",E256,E256/2.2046) + VLOOKUP(TRUNC(IF($D$2="KGS",D256*22.046,D256*10)),K!$A$2:$Q$5001,  IF(LEFT(C256,1)="F",13,11)),"")</f>
        <v/>
      </c>
    </row>
    <row r="257" spans="6:6" x14ac:dyDescent="0.25">
      <c r="F257" s="12" t="str">
        <f>IFERROR(VLOOKUP(TRUNC(IF($D$2="KGS",D257*22.046,D257*10)),K!$A$2:$Q$5001, IF(LEFT(C257,1)="F",12,10))*IF($E$2="KGS",E257,E257/2.2046) + VLOOKUP(TRUNC(IF($D$2="KGS",D257*22.046,D257*10)),K!$A$2:$Q$5001,  IF(LEFT(C257,1)="F",13,11)),"")</f>
        <v/>
      </c>
    </row>
    <row r="258" spans="6:6" x14ac:dyDescent="0.25">
      <c r="F258" s="12" t="str">
        <f>IFERROR(VLOOKUP(TRUNC(IF($D$2="KGS",D258*22.046,D258*10)),K!$A$2:$Q$5001, IF(LEFT(C258,1)="F",12,10))*IF($E$2="KGS",E258,E258/2.2046) + VLOOKUP(TRUNC(IF($D$2="KGS",D258*22.046,D258*10)),K!$A$2:$Q$5001,  IF(LEFT(C258,1)="F",13,11)),"")</f>
        <v/>
      </c>
    </row>
    <row r="259" spans="6:6" x14ac:dyDescent="0.25">
      <c r="F259" s="12" t="str">
        <f>IFERROR(VLOOKUP(TRUNC(IF($D$2="KGS",D259*22.046,D259*10)),K!$A$2:$Q$5001, IF(LEFT(C259,1)="F",12,10))*IF($E$2="KGS",E259,E259/2.2046) + VLOOKUP(TRUNC(IF($D$2="KGS",D259*22.046,D259*10)),K!$A$2:$Q$5001,  IF(LEFT(C259,1)="F",13,11)),"")</f>
        <v/>
      </c>
    </row>
    <row r="260" spans="6:6" x14ac:dyDescent="0.25">
      <c r="F260" s="12" t="str">
        <f>IFERROR(VLOOKUP(TRUNC(IF($D$2="KGS",D260*22.046,D260*10)),K!$A$2:$Q$5001, IF(LEFT(C260,1)="F",12,10))*IF($E$2="KGS",E260,E260/2.2046) + VLOOKUP(TRUNC(IF($D$2="KGS",D260*22.046,D260*10)),K!$A$2:$Q$5001,  IF(LEFT(C260,1)="F",13,11)),"")</f>
        <v/>
      </c>
    </row>
    <row r="261" spans="6:6" x14ac:dyDescent="0.25">
      <c r="F261" s="12" t="str">
        <f>IFERROR(VLOOKUP(TRUNC(IF($D$2="KGS",D261*22.046,D261*10)),K!$A$2:$Q$5001, IF(LEFT(C261,1)="F",12,10))*IF($E$2="KGS",E261,E261/2.2046) + VLOOKUP(TRUNC(IF($D$2="KGS",D261*22.046,D261*10)),K!$A$2:$Q$5001,  IF(LEFT(C261,1)="F",13,11)),"")</f>
        <v/>
      </c>
    </row>
    <row r="262" spans="6:6" x14ac:dyDescent="0.25">
      <c r="F262" s="12" t="str">
        <f>IFERROR(VLOOKUP(TRUNC(IF($D$2="KGS",D262*22.046,D262*10)),K!$A$2:$Q$5001, IF(LEFT(C262,1)="F",12,10))*IF($E$2="KGS",E262,E262/2.2046) + VLOOKUP(TRUNC(IF($D$2="KGS",D262*22.046,D262*10)),K!$A$2:$Q$5001,  IF(LEFT(C262,1)="F",13,11)),"")</f>
        <v/>
      </c>
    </row>
    <row r="263" spans="6:6" x14ac:dyDescent="0.25">
      <c r="F263" s="12" t="str">
        <f>IFERROR(VLOOKUP(TRUNC(IF($D$2="KGS",D263*22.046,D263*10)),K!$A$2:$Q$5001, IF(LEFT(C263,1)="F",12,10))*IF($E$2="KGS",E263,E263/2.2046) + VLOOKUP(TRUNC(IF($D$2="KGS",D263*22.046,D263*10)),K!$A$2:$Q$5001,  IF(LEFT(C263,1)="F",13,11)),"")</f>
        <v/>
      </c>
    </row>
    <row r="264" spans="6:6" x14ac:dyDescent="0.25">
      <c r="F264" s="12" t="str">
        <f>IFERROR(VLOOKUP(TRUNC(IF($D$2="KGS",D264*22.046,D264*10)),K!$A$2:$Q$5001, IF(LEFT(C264,1)="F",12,10))*IF($E$2="KGS",E264,E264/2.2046) + VLOOKUP(TRUNC(IF($D$2="KGS",D264*22.046,D264*10)),K!$A$2:$Q$5001,  IF(LEFT(C264,1)="F",13,11)),"")</f>
        <v/>
      </c>
    </row>
    <row r="265" spans="6:6" x14ac:dyDescent="0.25">
      <c r="F265" s="12" t="str">
        <f>IFERROR(VLOOKUP(TRUNC(IF($D$2="KGS",D265*22.046,D265*10)),K!$A$2:$Q$5001, IF(LEFT(C265,1)="F",12,10))*IF($E$2="KGS",E265,E265/2.2046) + VLOOKUP(TRUNC(IF($D$2="KGS",D265*22.046,D265*10)),K!$A$2:$Q$5001,  IF(LEFT(C265,1)="F",13,11)),"")</f>
        <v/>
      </c>
    </row>
    <row r="266" spans="6:6" x14ac:dyDescent="0.25">
      <c r="F266" s="12" t="str">
        <f>IFERROR(VLOOKUP(TRUNC(IF($D$2="KGS",D266*22.046,D266*10)),K!$A$2:$Q$5001, IF(LEFT(C266,1)="F",12,10))*IF($E$2="KGS",E266,E266/2.2046) + VLOOKUP(TRUNC(IF($D$2="KGS",D266*22.046,D266*10)),K!$A$2:$Q$5001,  IF(LEFT(C266,1)="F",13,11)),"")</f>
        <v/>
      </c>
    </row>
    <row r="267" spans="6:6" x14ac:dyDescent="0.25">
      <c r="F267" s="12" t="str">
        <f>IFERROR(VLOOKUP(TRUNC(IF($D$2="KGS",D267*22.046,D267*10)),K!$A$2:$Q$5001, IF(LEFT(C267,1)="F",12,10))*IF($E$2="KGS",E267,E267/2.2046) + VLOOKUP(TRUNC(IF($D$2="KGS",D267*22.046,D267*10)),K!$A$2:$Q$5001,  IF(LEFT(C267,1)="F",13,11)),"")</f>
        <v/>
      </c>
    </row>
    <row r="268" spans="6:6" x14ac:dyDescent="0.25">
      <c r="F268" s="12" t="str">
        <f>IFERROR(VLOOKUP(TRUNC(IF($D$2="KGS",D268*22.046,D268*10)),K!$A$2:$Q$5001, IF(LEFT(C268,1)="F",12,10))*IF($E$2="KGS",E268,E268/2.2046) + VLOOKUP(TRUNC(IF($D$2="KGS",D268*22.046,D268*10)),K!$A$2:$Q$5001,  IF(LEFT(C268,1)="F",13,11)),"")</f>
        <v/>
      </c>
    </row>
    <row r="269" spans="6:6" x14ac:dyDescent="0.25">
      <c r="F269" s="12" t="str">
        <f>IFERROR(VLOOKUP(TRUNC(IF($D$2="KGS",D269*22.046,D269*10)),K!$A$2:$Q$5001, IF(LEFT(C269,1)="F",12,10))*IF($E$2="KGS",E269,E269/2.2046) + VLOOKUP(TRUNC(IF($D$2="KGS",D269*22.046,D269*10)),K!$A$2:$Q$5001,  IF(LEFT(C269,1)="F",13,11)),"")</f>
        <v/>
      </c>
    </row>
    <row r="270" spans="6:6" x14ac:dyDescent="0.25">
      <c r="F270" s="12" t="str">
        <f>IFERROR(VLOOKUP(TRUNC(IF($D$2="KGS",D270*22.046,D270*10)),K!$A$2:$Q$5001, IF(LEFT(C270,1)="F",12,10))*IF($E$2="KGS",E270,E270/2.2046) + VLOOKUP(TRUNC(IF($D$2="KGS",D270*22.046,D270*10)),K!$A$2:$Q$5001,  IF(LEFT(C270,1)="F",13,11)),"")</f>
        <v/>
      </c>
    </row>
    <row r="271" spans="6:6" x14ac:dyDescent="0.25">
      <c r="F271" s="12" t="str">
        <f>IFERROR(VLOOKUP(TRUNC(IF($D$2="KGS",D271*22.046,D271*10)),K!$A$2:$Q$5001, IF(LEFT(C271,1)="F",12,10))*IF($E$2="KGS",E271,E271/2.2046) + VLOOKUP(TRUNC(IF($D$2="KGS",D271*22.046,D271*10)),K!$A$2:$Q$5001,  IF(LEFT(C271,1)="F",13,11)),"")</f>
        <v/>
      </c>
    </row>
    <row r="272" spans="6:6" x14ac:dyDescent="0.25">
      <c r="F272" s="12" t="str">
        <f>IFERROR(VLOOKUP(TRUNC(IF($D$2="KGS",D272*22.046,D272*10)),K!$A$2:$Q$5001, IF(LEFT(C272,1)="F",12,10))*IF($E$2="KGS",E272,E272/2.2046) + VLOOKUP(TRUNC(IF($D$2="KGS",D272*22.046,D272*10)),K!$A$2:$Q$5001,  IF(LEFT(C272,1)="F",13,11)),"")</f>
        <v/>
      </c>
    </row>
    <row r="273" spans="6:6" x14ac:dyDescent="0.25">
      <c r="F273" s="12" t="str">
        <f>IFERROR(VLOOKUP(TRUNC(IF($D$2="KGS",D273*22.046,D273*10)),K!$A$2:$Q$5001, IF(LEFT(C273,1)="F",12,10))*IF($E$2="KGS",E273,E273/2.2046) + VLOOKUP(TRUNC(IF($D$2="KGS",D273*22.046,D273*10)),K!$A$2:$Q$5001,  IF(LEFT(C273,1)="F",13,11)),"")</f>
        <v/>
      </c>
    </row>
    <row r="274" spans="6:6" x14ac:dyDescent="0.25">
      <c r="F274" s="12" t="str">
        <f>IFERROR(VLOOKUP(TRUNC(IF($D$2="KGS",D274*22.046,D274*10)),K!$A$2:$Q$5001, IF(LEFT(C274,1)="F",12,10))*IF($E$2="KGS",E274,E274/2.2046) + VLOOKUP(TRUNC(IF($D$2="KGS",D274*22.046,D274*10)),K!$A$2:$Q$5001,  IF(LEFT(C274,1)="F",13,11)),"")</f>
        <v/>
      </c>
    </row>
    <row r="275" spans="6:6" x14ac:dyDescent="0.25">
      <c r="F275" s="12" t="str">
        <f>IFERROR(VLOOKUP(TRUNC(IF($D$2="KGS",D275*22.046,D275*10)),K!$A$2:$Q$5001, IF(LEFT(C275,1)="F",12,10))*IF($E$2="KGS",E275,E275/2.2046) + VLOOKUP(TRUNC(IF($D$2="KGS",D275*22.046,D275*10)),K!$A$2:$Q$5001,  IF(LEFT(C275,1)="F",13,11)),"")</f>
        <v/>
      </c>
    </row>
    <row r="276" spans="6:6" x14ac:dyDescent="0.25">
      <c r="F276" s="12" t="str">
        <f>IFERROR(VLOOKUP(TRUNC(IF($D$2="KGS",D276*22.046,D276*10)),K!$A$2:$Q$5001, IF(LEFT(C276,1)="F",12,10))*IF($E$2="KGS",E276,E276/2.2046) + VLOOKUP(TRUNC(IF($D$2="KGS",D276*22.046,D276*10)),K!$A$2:$Q$5001,  IF(LEFT(C276,1)="F",13,11)),"")</f>
        <v/>
      </c>
    </row>
    <row r="277" spans="6:6" x14ac:dyDescent="0.25">
      <c r="F277" s="12" t="str">
        <f>IFERROR(VLOOKUP(TRUNC(IF($D$2="KGS",D277*22.046,D277*10)),K!$A$2:$Q$5001, IF(LEFT(C277,1)="F",12,10))*IF($E$2="KGS",E277,E277/2.2046) + VLOOKUP(TRUNC(IF($D$2="KGS",D277*22.046,D277*10)),K!$A$2:$Q$5001,  IF(LEFT(C277,1)="F",13,11)),"")</f>
        <v/>
      </c>
    </row>
    <row r="278" spans="6:6" x14ac:dyDescent="0.25">
      <c r="F278" s="12" t="str">
        <f>IFERROR(VLOOKUP(TRUNC(IF($D$2="KGS",D278*22.046,D278*10)),K!$A$2:$Q$5001, IF(LEFT(C278,1)="F",12,10))*IF($E$2="KGS",E278,E278/2.2046) + VLOOKUP(TRUNC(IF($D$2="KGS",D278*22.046,D278*10)),K!$A$2:$Q$5001,  IF(LEFT(C278,1)="F",13,11)),"")</f>
        <v/>
      </c>
    </row>
    <row r="279" spans="6:6" x14ac:dyDescent="0.25">
      <c r="F279" s="12" t="str">
        <f>IFERROR(VLOOKUP(TRUNC(IF($D$2="KGS",D279*22.046,D279*10)),K!$A$2:$Q$5001, IF(LEFT(C279,1)="F",12,10))*IF($E$2="KGS",E279,E279/2.2046) + VLOOKUP(TRUNC(IF($D$2="KGS",D279*22.046,D279*10)),K!$A$2:$Q$5001,  IF(LEFT(C279,1)="F",13,11)),"")</f>
        <v/>
      </c>
    </row>
    <row r="280" spans="6:6" x14ac:dyDescent="0.25">
      <c r="F280" s="12" t="str">
        <f>IFERROR(VLOOKUP(TRUNC(IF($D$2="KGS",D280*22.046,D280*10)),K!$A$2:$Q$5001, IF(LEFT(C280,1)="F",12,10))*IF($E$2="KGS",E280,E280/2.2046) + VLOOKUP(TRUNC(IF($D$2="KGS",D280*22.046,D280*10)),K!$A$2:$Q$5001,  IF(LEFT(C280,1)="F",13,11)),"")</f>
        <v/>
      </c>
    </row>
    <row r="281" spans="6:6" x14ac:dyDescent="0.25">
      <c r="F281" s="12" t="str">
        <f>IFERROR(VLOOKUP(TRUNC(IF($D$2="KGS",D281*22.046,D281*10)),K!$A$2:$Q$5001, IF(LEFT(C281,1)="F",12,10))*IF($E$2="KGS",E281,E281/2.2046) + VLOOKUP(TRUNC(IF($D$2="KGS",D281*22.046,D281*10)),K!$A$2:$Q$5001,  IF(LEFT(C281,1)="F",13,11)),"")</f>
        <v/>
      </c>
    </row>
    <row r="282" spans="6:6" x14ac:dyDescent="0.25">
      <c r="F282" s="12" t="str">
        <f>IFERROR(VLOOKUP(TRUNC(IF($D$2="KGS",D282*22.046,D282*10)),K!$A$2:$Q$5001, IF(LEFT(C282,1)="F",12,10))*IF($E$2="KGS",E282,E282/2.2046) + VLOOKUP(TRUNC(IF($D$2="KGS",D282*22.046,D282*10)),K!$A$2:$Q$5001,  IF(LEFT(C282,1)="F",13,11)),"")</f>
        <v/>
      </c>
    </row>
    <row r="283" spans="6:6" x14ac:dyDescent="0.25">
      <c r="F283" s="12" t="str">
        <f>IFERROR(VLOOKUP(TRUNC(IF($D$2="KGS",D283*22.046,D283*10)),K!$A$2:$Q$5001, IF(LEFT(C283,1)="F",12,10))*IF($E$2="KGS",E283,E283/2.2046) + VLOOKUP(TRUNC(IF($D$2="KGS",D283*22.046,D283*10)),K!$A$2:$Q$5001,  IF(LEFT(C283,1)="F",13,11)),"")</f>
        <v/>
      </c>
    </row>
    <row r="284" spans="6:6" x14ac:dyDescent="0.25">
      <c r="F284" s="12" t="str">
        <f>IFERROR(VLOOKUP(TRUNC(IF($D$2="KGS",D284*22.046,D284*10)),K!$A$2:$Q$5001, IF(LEFT(C284,1)="F",12,10))*IF($E$2="KGS",E284,E284/2.2046) + VLOOKUP(TRUNC(IF($D$2="KGS",D284*22.046,D284*10)),K!$A$2:$Q$5001,  IF(LEFT(C284,1)="F",13,11)),"")</f>
        <v/>
      </c>
    </row>
    <row r="285" spans="6:6" x14ac:dyDescent="0.25">
      <c r="F285" s="12" t="str">
        <f>IFERROR(VLOOKUP(TRUNC(IF($D$2="KGS",D285*22.046,D285*10)),K!$A$2:$Q$5001, IF(LEFT(C285,1)="F",12,10))*IF($E$2="KGS",E285,E285/2.2046) + VLOOKUP(TRUNC(IF($D$2="KGS",D285*22.046,D285*10)),K!$A$2:$Q$5001,  IF(LEFT(C285,1)="F",13,11)),"")</f>
        <v/>
      </c>
    </row>
    <row r="286" spans="6:6" x14ac:dyDescent="0.25">
      <c r="F286" s="12" t="str">
        <f>IFERROR(VLOOKUP(TRUNC(IF($D$2="KGS",D286*22.046,D286*10)),K!$A$2:$Q$5001, IF(LEFT(C286,1)="F",12,10))*IF($E$2="KGS",E286,E286/2.2046) + VLOOKUP(TRUNC(IF($D$2="KGS",D286*22.046,D286*10)),K!$A$2:$Q$5001,  IF(LEFT(C286,1)="F",13,11)),"")</f>
        <v/>
      </c>
    </row>
    <row r="287" spans="6:6" x14ac:dyDescent="0.25">
      <c r="F287" s="12" t="str">
        <f>IFERROR(VLOOKUP(TRUNC(IF($D$2="KGS",D287*22.046,D287*10)),K!$A$2:$Q$5001, IF(LEFT(C287,1)="F",12,10))*IF($E$2="KGS",E287,E287/2.2046) + VLOOKUP(TRUNC(IF($D$2="KGS",D287*22.046,D287*10)),K!$A$2:$Q$5001,  IF(LEFT(C287,1)="F",13,11)),"")</f>
        <v/>
      </c>
    </row>
    <row r="288" spans="6:6" x14ac:dyDescent="0.25">
      <c r="F288" s="12" t="str">
        <f>IFERROR(VLOOKUP(TRUNC(IF($D$2="KGS",D288*22.046,D288*10)),K!$A$2:$Q$5001, IF(LEFT(C288,1)="F",12,10))*IF($E$2="KGS",E288,E288/2.2046) + VLOOKUP(TRUNC(IF($D$2="KGS",D288*22.046,D288*10)),K!$A$2:$Q$5001,  IF(LEFT(C288,1)="F",13,11)),"")</f>
        <v/>
      </c>
    </row>
    <row r="289" spans="6:6" x14ac:dyDescent="0.25">
      <c r="F289" s="12" t="str">
        <f>IFERROR(VLOOKUP(TRUNC(IF($D$2="KGS",D289*22.046,D289*10)),K!$A$2:$Q$5001, IF(LEFT(C289,1)="F",12,10))*IF($E$2="KGS",E289,E289/2.2046) + VLOOKUP(TRUNC(IF($D$2="KGS",D289*22.046,D289*10)),K!$A$2:$Q$5001,  IF(LEFT(C289,1)="F",13,11)),"")</f>
        <v/>
      </c>
    </row>
    <row r="290" spans="6:6" x14ac:dyDescent="0.25">
      <c r="F290" s="12" t="str">
        <f>IFERROR(VLOOKUP(TRUNC(IF($D$2="KGS",D290*22.046,D290*10)),K!$A$2:$Q$5001, IF(LEFT(C290,1)="F",12,10))*IF($E$2="KGS",E290,E290/2.2046) + VLOOKUP(TRUNC(IF($D$2="KGS",D290*22.046,D290*10)),K!$A$2:$Q$5001,  IF(LEFT(C290,1)="F",13,11)),"")</f>
        <v/>
      </c>
    </row>
    <row r="291" spans="6:6" x14ac:dyDescent="0.25">
      <c r="F291" s="12" t="str">
        <f>IFERROR(VLOOKUP(TRUNC(IF($D$2="KGS",D291*22.046,D291*10)),K!$A$2:$Q$5001, IF(LEFT(C291,1)="F",12,10))*IF($E$2="KGS",E291,E291/2.2046) + VLOOKUP(TRUNC(IF($D$2="KGS",D291*22.046,D291*10)),K!$A$2:$Q$5001,  IF(LEFT(C291,1)="F",13,11)),"")</f>
        <v/>
      </c>
    </row>
    <row r="292" spans="6:6" x14ac:dyDescent="0.25">
      <c r="F292" s="12" t="str">
        <f>IFERROR(VLOOKUP(TRUNC(IF($D$2="KGS",D292*22.046,D292*10)),K!$A$2:$Q$5001, IF(LEFT(C292,1)="F",12,10))*IF($E$2="KGS",E292,E292/2.2046) + VLOOKUP(TRUNC(IF($D$2="KGS",D292*22.046,D292*10)),K!$A$2:$Q$5001,  IF(LEFT(C292,1)="F",13,11)),"")</f>
        <v/>
      </c>
    </row>
    <row r="293" spans="6:6" x14ac:dyDescent="0.25">
      <c r="F293" s="12" t="str">
        <f>IFERROR(VLOOKUP(TRUNC(IF($D$2="KGS",D293*22.046,D293*10)),K!$A$2:$Q$5001, IF(LEFT(C293,1)="F",12,10))*IF($E$2="KGS",E293,E293/2.2046) + VLOOKUP(TRUNC(IF($D$2="KGS",D293*22.046,D293*10)),K!$A$2:$Q$5001,  IF(LEFT(C293,1)="F",13,11)),"")</f>
        <v/>
      </c>
    </row>
    <row r="294" spans="6:6" x14ac:dyDescent="0.25">
      <c r="F294" s="12" t="str">
        <f>IFERROR(VLOOKUP(TRUNC(IF($D$2="KGS",D294*22.046,D294*10)),K!$A$2:$Q$5001, IF(LEFT(C294,1)="F",12,10))*IF($E$2="KGS",E294,E294/2.2046) + VLOOKUP(TRUNC(IF($D$2="KGS",D294*22.046,D294*10)),K!$A$2:$Q$5001,  IF(LEFT(C294,1)="F",13,11)),"")</f>
        <v/>
      </c>
    </row>
    <row r="295" spans="6:6" x14ac:dyDescent="0.25">
      <c r="F295" s="12" t="str">
        <f>IFERROR(VLOOKUP(TRUNC(IF($D$2="KGS",D295*22.046,D295*10)),K!$A$2:$Q$5001, IF(LEFT(C295,1)="F",12,10))*IF($E$2="KGS",E295,E295/2.2046) + VLOOKUP(TRUNC(IF($D$2="KGS",D295*22.046,D295*10)),K!$A$2:$Q$5001,  IF(LEFT(C295,1)="F",13,11)),"")</f>
        <v/>
      </c>
    </row>
    <row r="296" spans="6:6" x14ac:dyDescent="0.25">
      <c r="F296" s="12" t="str">
        <f>IFERROR(VLOOKUP(TRUNC(IF($D$2="KGS",D296*22.046,D296*10)),K!$A$2:$Q$5001, IF(LEFT(C296,1)="F",12,10))*IF($E$2="KGS",E296,E296/2.2046) + VLOOKUP(TRUNC(IF($D$2="KGS",D296*22.046,D296*10)),K!$A$2:$Q$5001,  IF(LEFT(C296,1)="F",13,11)),"")</f>
        <v/>
      </c>
    </row>
    <row r="297" spans="6:6" x14ac:dyDescent="0.25">
      <c r="F297" s="12" t="str">
        <f>IFERROR(VLOOKUP(TRUNC(IF($D$2="KGS",D297*22.046,D297*10)),K!$A$2:$Q$5001, IF(LEFT(C297,1)="F",12,10))*IF($E$2="KGS",E297,E297/2.2046) + VLOOKUP(TRUNC(IF($D$2="KGS",D297*22.046,D297*10)),K!$A$2:$Q$5001,  IF(LEFT(C297,1)="F",13,11)),"")</f>
        <v/>
      </c>
    </row>
    <row r="298" spans="6:6" x14ac:dyDescent="0.25">
      <c r="F298" s="12" t="str">
        <f>IFERROR(VLOOKUP(TRUNC(IF($D$2="KGS",D298*22.046,D298*10)),K!$A$2:$Q$5001, IF(LEFT(C298,1)="F",12,10))*IF($E$2="KGS",E298,E298/2.2046) + VLOOKUP(TRUNC(IF($D$2="KGS",D298*22.046,D298*10)),K!$A$2:$Q$5001,  IF(LEFT(C298,1)="F",13,11)),"")</f>
        <v/>
      </c>
    </row>
    <row r="299" spans="6:6" x14ac:dyDescent="0.25">
      <c r="F299" s="12" t="str">
        <f>IFERROR(VLOOKUP(TRUNC(IF($D$2="KGS",D299*22.046,D299*10)),K!$A$2:$Q$5001, IF(LEFT(C299,1)="F",12,10))*IF($E$2="KGS",E299,E299/2.2046) + VLOOKUP(TRUNC(IF($D$2="KGS",D299*22.046,D299*10)),K!$A$2:$Q$5001,  IF(LEFT(C299,1)="F",13,11)),"")</f>
        <v/>
      </c>
    </row>
    <row r="300" spans="6:6" x14ac:dyDescent="0.25">
      <c r="F300" s="12" t="str">
        <f>IFERROR(VLOOKUP(TRUNC(IF($D$2="KGS",D300*22.046,D300*10)),K!$A$2:$Q$5001, IF(LEFT(C300,1)="F",12,10))*IF($E$2="KGS",E300,E300/2.2046) + VLOOKUP(TRUNC(IF($D$2="KGS",D300*22.046,D300*10)),K!$A$2:$Q$5001,  IF(LEFT(C300,1)="F",13,11)),"")</f>
        <v/>
      </c>
    </row>
    <row r="301" spans="6:6" x14ac:dyDescent="0.25">
      <c r="F301" s="12" t="str">
        <f>IFERROR(VLOOKUP(TRUNC(IF($D$2="KGS",D301*22.046,D301*10)),K!$A$2:$Q$5001, IF(LEFT(C301,1)="F",12,10))*IF($E$2="KGS",E301,E301/2.2046) + VLOOKUP(TRUNC(IF($D$2="KGS",D301*22.046,D301*10)),K!$A$2:$Q$5001,  IF(LEFT(C301,1)="F",13,11)),"")</f>
        <v/>
      </c>
    </row>
    <row r="302" spans="6:6" x14ac:dyDescent="0.25">
      <c r="F302" s="12" t="str">
        <f>IFERROR(VLOOKUP(TRUNC(IF($D$2="KGS",D302*22.046,D302*10)),K!$A$2:$Q$5001, IF(LEFT(C302,1)="F",12,10))*IF($E$2="KGS",E302,E302/2.2046) + VLOOKUP(TRUNC(IF($D$2="KGS",D302*22.046,D302*10)),K!$A$2:$Q$5001,  IF(LEFT(C302,1)="F",13,11)),"")</f>
        <v/>
      </c>
    </row>
    <row r="303" spans="6:6" x14ac:dyDescent="0.25">
      <c r="F303" s="12" t="str">
        <f>IFERROR(VLOOKUP(TRUNC(IF($D$2="KGS",D303*22.046,D303*10)),K!$A$2:$Q$5001, IF(LEFT(C303,1)="F",12,10))*IF($E$2="KGS",E303,E303/2.2046) + VLOOKUP(TRUNC(IF($D$2="KGS",D303*22.046,D303*10)),K!$A$2:$Q$5001,  IF(LEFT(C303,1)="F",13,11)),"")</f>
        <v/>
      </c>
    </row>
    <row r="304" spans="6:6" x14ac:dyDescent="0.25">
      <c r="F304" s="12" t="str">
        <f>IFERROR(VLOOKUP(TRUNC(IF($D$2="KGS",D304*22.046,D304*10)),K!$A$2:$Q$5001, IF(LEFT(C304,1)="F",12,10))*IF($E$2="KGS",E304,E304/2.2046) + VLOOKUP(TRUNC(IF($D$2="KGS",D304*22.046,D304*10)),K!$A$2:$Q$5001,  IF(LEFT(C304,1)="F",13,11)),"")</f>
        <v/>
      </c>
    </row>
    <row r="305" spans="6:6" x14ac:dyDescent="0.25">
      <c r="F305" s="12" t="str">
        <f>IFERROR(VLOOKUP(TRUNC(IF($D$2="KGS",D305*22.046,D305*10)),K!$A$2:$Q$5001, IF(LEFT(C305,1)="F",12,10))*IF($E$2="KGS",E305,E305/2.2046) + VLOOKUP(TRUNC(IF($D$2="KGS",D305*22.046,D305*10)),K!$A$2:$Q$5001,  IF(LEFT(C305,1)="F",13,11)),"")</f>
        <v/>
      </c>
    </row>
    <row r="306" spans="6:6" x14ac:dyDescent="0.25">
      <c r="F306" s="12" t="str">
        <f>IFERROR(VLOOKUP(TRUNC(IF($D$2="KGS",D306*22.046,D306*10)),K!$A$2:$Q$5001, IF(LEFT(C306,1)="F",12,10))*IF($E$2="KGS",E306,E306/2.2046) + VLOOKUP(TRUNC(IF($D$2="KGS",D306*22.046,D306*10)),K!$A$2:$Q$5001,  IF(LEFT(C306,1)="F",13,11)),"")</f>
        <v/>
      </c>
    </row>
    <row r="307" spans="6:6" x14ac:dyDescent="0.25">
      <c r="F307" s="12" t="str">
        <f>IFERROR(VLOOKUP(TRUNC(IF($D$2="KGS",D307*22.046,D307*10)),K!$A$2:$Q$5001, IF(LEFT(C307,1)="F",12,10))*IF($E$2="KGS",E307,E307/2.2046) + VLOOKUP(TRUNC(IF($D$2="KGS",D307*22.046,D307*10)),K!$A$2:$Q$5001,  IF(LEFT(C307,1)="F",13,11)),"")</f>
        <v/>
      </c>
    </row>
    <row r="308" spans="6:6" x14ac:dyDescent="0.25">
      <c r="F308" s="12" t="str">
        <f>IFERROR(VLOOKUP(TRUNC(IF($D$2="KGS",D308*22.046,D308*10)),K!$A$2:$Q$5001, IF(LEFT(C308,1)="F",12,10))*IF($E$2="KGS",E308,E308/2.2046) + VLOOKUP(TRUNC(IF($D$2="KGS",D308*22.046,D308*10)),K!$A$2:$Q$5001,  IF(LEFT(C308,1)="F",13,11)),"")</f>
        <v/>
      </c>
    </row>
    <row r="309" spans="6:6" x14ac:dyDescent="0.25">
      <c r="F309" s="12" t="str">
        <f>IFERROR(VLOOKUP(TRUNC(IF($D$2="KGS",D309*22.046,D309*10)),K!$A$2:$Q$5001, IF(LEFT(C309,1)="F",12,10))*IF($E$2="KGS",E309,E309/2.2046) + VLOOKUP(TRUNC(IF($D$2="KGS",D309*22.046,D309*10)),K!$A$2:$Q$5001,  IF(LEFT(C309,1)="F",13,11)),"")</f>
        <v/>
      </c>
    </row>
    <row r="310" spans="6:6" x14ac:dyDescent="0.25">
      <c r="F310" s="12" t="str">
        <f>IFERROR(VLOOKUP(TRUNC(IF($D$2="KGS",D310*22.046,D310*10)),K!$A$2:$Q$5001, IF(LEFT(C310,1)="F",12,10))*IF($E$2="KGS",E310,E310/2.2046) + VLOOKUP(TRUNC(IF($D$2="KGS",D310*22.046,D310*10)),K!$A$2:$Q$5001,  IF(LEFT(C310,1)="F",13,11)),"")</f>
        <v/>
      </c>
    </row>
    <row r="311" spans="6:6" x14ac:dyDescent="0.25">
      <c r="F311" s="12" t="str">
        <f>IFERROR(VLOOKUP(TRUNC(IF($D$2="KGS",D311*22.046,D311*10)),K!$A$2:$Q$5001, IF(LEFT(C311,1)="F",12,10))*IF($E$2="KGS",E311,E311/2.2046) + VLOOKUP(TRUNC(IF($D$2="KGS",D311*22.046,D311*10)),K!$A$2:$Q$5001,  IF(LEFT(C311,1)="F",13,11)),"")</f>
        <v/>
      </c>
    </row>
    <row r="312" spans="6:6" x14ac:dyDescent="0.25">
      <c r="F312" s="12" t="str">
        <f>IFERROR(VLOOKUP(TRUNC(IF($D$2="KGS",D312*22.046,D312*10)),K!$A$2:$Q$5001, IF(LEFT(C312,1)="F",12,10))*IF($E$2="KGS",E312,E312/2.2046) + VLOOKUP(TRUNC(IF($D$2="KGS",D312*22.046,D312*10)),K!$A$2:$Q$5001,  IF(LEFT(C312,1)="F",13,11)),"")</f>
        <v/>
      </c>
    </row>
    <row r="313" spans="6:6" x14ac:dyDescent="0.25">
      <c r="F313" s="12" t="str">
        <f>IFERROR(VLOOKUP(TRUNC(IF($D$2="KGS",D313*22.046,D313*10)),K!$A$2:$Q$5001, IF(LEFT(C313,1)="F",12,10))*IF($E$2="KGS",E313,E313/2.2046) + VLOOKUP(TRUNC(IF($D$2="KGS",D313*22.046,D313*10)),K!$A$2:$Q$5001,  IF(LEFT(C313,1)="F",13,11)),"")</f>
        <v/>
      </c>
    </row>
    <row r="314" spans="6:6" x14ac:dyDescent="0.25">
      <c r="F314" s="12" t="str">
        <f>IFERROR(VLOOKUP(TRUNC(IF($D$2="KGS",D314*22.046,D314*10)),K!$A$2:$Q$5001, IF(LEFT(C314,1)="F",12,10))*IF($E$2="KGS",E314,E314/2.2046) + VLOOKUP(TRUNC(IF($D$2="KGS",D314*22.046,D314*10)),K!$A$2:$Q$5001,  IF(LEFT(C314,1)="F",13,11)),"")</f>
        <v/>
      </c>
    </row>
    <row r="315" spans="6:6" x14ac:dyDescent="0.25">
      <c r="F315" s="12" t="str">
        <f>IFERROR(VLOOKUP(TRUNC(IF($D$2="KGS",D315*22.046,D315*10)),K!$A$2:$Q$5001, IF(LEFT(C315,1)="F",12,10))*IF($E$2="KGS",E315,E315/2.2046) + VLOOKUP(TRUNC(IF($D$2="KGS",D315*22.046,D315*10)),K!$A$2:$Q$5001,  IF(LEFT(C315,1)="F",13,11)),"")</f>
        <v/>
      </c>
    </row>
    <row r="316" spans="6:6" x14ac:dyDescent="0.25">
      <c r="F316" s="12" t="str">
        <f>IFERROR(VLOOKUP(TRUNC(IF($D$2="KGS",D316*22.046,D316*10)),K!$A$2:$Q$5001, IF(LEFT(C316,1)="F",12,10))*IF($E$2="KGS",E316,E316/2.2046) + VLOOKUP(TRUNC(IF($D$2="KGS",D316*22.046,D316*10)),K!$A$2:$Q$5001,  IF(LEFT(C316,1)="F",13,11)),"")</f>
        <v/>
      </c>
    </row>
    <row r="317" spans="6:6" x14ac:dyDescent="0.25">
      <c r="F317" s="12" t="str">
        <f>IFERROR(VLOOKUP(TRUNC(IF($D$2="KGS",D317*22.046,D317*10)),K!$A$2:$Q$5001, IF(LEFT(C317,1)="F",12,10))*IF($E$2="KGS",E317,E317/2.2046) + VLOOKUP(TRUNC(IF($D$2="KGS",D317*22.046,D317*10)),K!$A$2:$Q$5001,  IF(LEFT(C317,1)="F",13,11)),"")</f>
        <v/>
      </c>
    </row>
    <row r="318" spans="6:6" x14ac:dyDescent="0.25">
      <c r="F318" s="12" t="str">
        <f>IFERROR(VLOOKUP(TRUNC(IF($D$2="KGS",D318*22.046,D318*10)),K!$A$2:$Q$5001, IF(LEFT(C318,1)="F",12,10))*IF($E$2="KGS",E318,E318/2.2046) + VLOOKUP(TRUNC(IF($D$2="KGS",D318*22.046,D318*10)),K!$A$2:$Q$5001,  IF(LEFT(C318,1)="F",13,11)),"")</f>
        <v/>
      </c>
    </row>
    <row r="319" spans="6:6" x14ac:dyDescent="0.25">
      <c r="F319" s="12" t="str">
        <f>IFERROR(VLOOKUP(TRUNC(IF($D$2="KGS",D319*22.046,D319*10)),K!$A$2:$Q$5001, IF(LEFT(C319,1)="F",12,10))*IF($E$2="KGS",E319,E319/2.2046) + VLOOKUP(TRUNC(IF($D$2="KGS",D319*22.046,D319*10)),K!$A$2:$Q$5001,  IF(LEFT(C319,1)="F",13,11)),"")</f>
        <v/>
      </c>
    </row>
    <row r="320" spans="6:6" x14ac:dyDescent="0.25">
      <c r="F320" s="12" t="str">
        <f>IFERROR(VLOOKUP(TRUNC(IF($D$2="KGS",D320*22.046,D320*10)),K!$A$2:$Q$5001, IF(LEFT(C320,1)="F",12,10))*IF($E$2="KGS",E320,E320/2.2046) + VLOOKUP(TRUNC(IF($D$2="KGS",D320*22.046,D320*10)),K!$A$2:$Q$5001,  IF(LEFT(C320,1)="F",13,11)),"")</f>
        <v/>
      </c>
    </row>
    <row r="321" spans="6:6" x14ac:dyDescent="0.25">
      <c r="F321" s="12" t="str">
        <f>IFERROR(VLOOKUP(TRUNC(IF($D$2="KGS",D321*22.046,D321*10)),K!$A$2:$Q$5001, IF(LEFT(C321,1)="F",12,10))*IF($E$2="KGS",E321,E321/2.2046) + VLOOKUP(TRUNC(IF($D$2="KGS",D321*22.046,D321*10)),K!$A$2:$Q$5001,  IF(LEFT(C321,1)="F",13,11)),"")</f>
        <v/>
      </c>
    </row>
    <row r="322" spans="6:6" x14ac:dyDescent="0.25">
      <c r="F322" s="12" t="str">
        <f>IFERROR(VLOOKUP(TRUNC(IF($D$2="KGS",D322*22.046,D322*10)),K!$A$2:$Q$5001, IF(LEFT(C322,1)="F",12,10))*IF($E$2="KGS",E322,E322/2.2046) + VLOOKUP(TRUNC(IF($D$2="KGS",D322*22.046,D322*10)),K!$A$2:$Q$5001,  IF(LEFT(C322,1)="F",13,11)),"")</f>
        <v/>
      </c>
    </row>
    <row r="323" spans="6:6" x14ac:dyDescent="0.25">
      <c r="F323" s="12" t="str">
        <f>IFERROR(VLOOKUP(TRUNC(IF($D$2="KGS",D323*22.046,D323*10)),K!$A$2:$Q$5001, IF(LEFT(C323,1)="F",12,10))*IF($E$2="KGS",E323,E323/2.2046) + VLOOKUP(TRUNC(IF($D$2="KGS",D323*22.046,D323*10)),K!$A$2:$Q$5001,  IF(LEFT(C323,1)="F",13,11)),"")</f>
        <v/>
      </c>
    </row>
    <row r="324" spans="6:6" x14ac:dyDescent="0.25">
      <c r="F324" s="12" t="str">
        <f>IFERROR(VLOOKUP(TRUNC(IF($D$2="KGS",D324*22.046,D324*10)),K!$A$2:$Q$5001, IF(LEFT(C324,1)="F",12,10))*IF($E$2="KGS",E324,E324/2.2046) + VLOOKUP(TRUNC(IF($D$2="KGS",D324*22.046,D324*10)),K!$A$2:$Q$5001,  IF(LEFT(C324,1)="F",13,11)),"")</f>
        <v/>
      </c>
    </row>
    <row r="325" spans="6:6" x14ac:dyDescent="0.25">
      <c r="F325" s="12" t="str">
        <f>IFERROR(VLOOKUP(TRUNC(IF($D$2="KGS",D325*22.046,D325*10)),K!$A$2:$Q$5001, IF(LEFT(C325,1)="F",12,10))*IF($E$2="KGS",E325,E325/2.2046) + VLOOKUP(TRUNC(IF($D$2="KGS",D325*22.046,D325*10)),K!$A$2:$Q$5001,  IF(LEFT(C325,1)="F",13,11)),"")</f>
        <v/>
      </c>
    </row>
    <row r="326" spans="6:6" x14ac:dyDescent="0.25">
      <c r="F326" s="12" t="str">
        <f>IFERROR(VLOOKUP(TRUNC(IF($D$2="KGS",D326*22.046,D326*10)),K!$A$2:$Q$5001, IF(LEFT(C326,1)="F",12,10))*IF($E$2="KGS",E326,E326/2.2046) + VLOOKUP(TRUNC(IF($D$2="KGS",D326*22.046,D326*10)),K!$A$2:$Q$5001,  IF(LEFT(C326,1)="F",13,11)),"")</f>
        <v/>
      </c>
    </row>
    <row r="327" spans="6:6" x14ac:dyDescent="0.25">
      <c r="F327" s="12" t="str">
        <f>IFERROR(VLOOKUP(TRUNC(IF($D$2="KGS",D327*22.046,D327*10)),K!$A$2:$Q$5001, IF(LEFT(C327,1)="F",12,10))*IF($E$2="KGS",E327,E327/2.2046) + VLOOKUP(TRUNC(IF($D$2="KGS",D327*22.046,D327*10)),K!$A$2:$Q$5001,  IF(LEFT(C327,1)="F",13,11)),"")</f>
        <v/>
      </c>
    </row>
    <row r="328" spans="6:6" x14ac:dyDescent="0.25">
      <c r="F328" s="12" t="str">
        <f>IFERROR(VLOOKUP(TRUNC(IF($D$2="KGS",D328*22.046,D328*10)),K!$A$2:$Q$5001, IF(LEFT(C328,1)="F",12,10))*IF($E$2="KGS",E328,E328/2.2046) + VLOOKUP(TRUNC(IF($D$2="KGS",D328*22.046,D328*10)),K!$A$2:$Q$5001,  IF(LEFT(C328,1)="F",13,11)),"")</f>
        <v/>
      </c>
    </row>
    <row r="329" spans="6:6" x14ac:dyDescent="0.25">
      <c r="F329" s="12" t="str">
        <f>IFERROR(VLOOKUP(TRUNC(IF($D$2="KGS",D329*22.046,D329*10)),K!$A$2:$Q$5001, IF(LEFT(C329,1)="F",12,10))*IF($E$2="KGS",E329,E329/2.2046) + VLOOKUP(TRUNC(IF($D$2="KGS",D329*22.046,D329*10)),K!$A$2:$Q$5001,  IF(LEFT(C329,1)="F",13,11)),"")</f>
        <v/>
      </c>
    </row>
    <row r="330" spans="6:6" x14ac:dyDescent="0.25">
      <c r="F330" s="12" t="str">
        <f>IFERROR(VLOOKUP(TRUNC(IF($D$2="KGS",D330*22.046,D330*10)),K!$A$2:$Q$5001, IF(LEFT(C330,1)="F",12,10))*IF($E$2="KGS",E330,E330/2.2046) + VLOOKUP(TRUNC(IF($D$2="KGS",D330*22.046,D330*10)),K!$A$2:$Q$5001,  IF(LEFT(C330,1)="F",13,11)),"")</f>
        <v/>
      </c>
    </row>
    <row r="331" spans="6:6" x14ac:dyDescent="0.25">
      <c r="F331" s="12" t="str">
        <f>IFERROR(VLOOKUP(TRUNC(IF($D$2="KGS",D331*22.046,D331*10)),K!$A$2:$Q$5001, IF(LEFT(C331,1)="F",12,10))*IF($E$2="KGS",E331,E331/2.2046) + VLOOKUP(TRUNC(IF($D$2="KGS",D331*22.046,D331*10)),K!$A$2:$Q$5001,  IF(LEFT(C331,1)="F",13,11)),"")</f>
        <v/>
      </c>
    </row>
    <row r="332" spans="6:6" x14ac:dyDescent="0.25">
      <c r="F332" s="12" t="str">
        <f>IFERROR(VLOOKUP(TRUNC(IF($D$2="KGS",D332*22.046,D332*10)),K!$A$2:$Q$5001, IF(LEFT(C332,1)="F",12,10))*IF($E$2="KGS",E332,E332/2.2046) + VLOOKUP(TRUNC(IF($D$2="KGS",D332*22.046,D332*10)),K!$A$2:$Q$5001,  IF(LEFT(C332,1)="F",13,11)),"")</f>
        <v/>
      </c>
    </row>
    <row r="333" spans="6:6" x14ac:dyDescent="0.25">
      <c r="F333" s="12" t="str">
        <f>IFERROR(VLOOKUP(TRUNC(IF($D$2="KGS",D333*22.046,D333*10)),K!$A$2:$Q$5001, IF(LEFT(C333,1)="F",12,10))*IF($E$2="KGS",E333,E333/2.2046) + VLOOKUP(TRUNC(IF($D$2="KGS",D333*22.046,D333*10)),K!$A$2:$Q$5001,  IF(LEFT(C333,1)="F",13,11)),"")</f>
        <v/>
      </c>
    </row>
    <row r="334" spans="6:6" x14ac:dyDescent="0.25">
      <c r="F334" s="12" t="str">
        <f>IFERROR(VLOOKUP(TRUNC(IF($D$2="KGS",D334*22.046,D334*10)),K!$A$2:$Q$5001, IF(LEFT(C334,1)="F",12,10))*IF($E$2="KGS",E334,E334/2.2046) + VLOOKUP(TRUNC(IF($D$2="KGS",D334*22.046,D334*10)),K!$A$2:$Q$5001,  IF(LEFT(C334,1)="F",13,11)),"")</f>
        <v/>
      </c>
    </row>
    <row r="335" spans="6:6" x14ac:dyDescent="0.25">
      <c r="F335" s="12" t="str">
        <f>IFERROR(VLOOKUP(TRUNC(IF($D$2="KGS",D335*22.046,D335*10)),K!$A$2:$Q$5001, IF(LEFT(C335,1)="F",12,10))*IF($E$2="KGS",E335,E335/2.2046) + VLOOKUP(TRUNC(IF($D$2="KGS",D335*22.046,D335*10)),K!$A$2:$Q$5001,  IF(LEFT(C335,1)="F",13,11)),"")</f>
        <v/>
      </c>
    </row>
    <row r="336" spans="6:6" x14ac:dyDescent="0.25">
      <c r="F336" s="12" t="str">
        <f>IFERROR(VLOOKUP(TRUNC(IF($D$2="KGS",D336*22.046,D336*10)),K!$A$2:$Q$5001, IF(LEFT(C336,1)="F",12,10))*IF($E$2="KGS",E336,E336/2.2046) + VLOOKUP(TRUNC(IF($D$2="KGS",D336*22.046,D336*10)),K!$A$2:$Q$5001,  IF(LEFT(C336,1)="F",13,11)),"")</f>
        <v/>
      </c>
    </row>
    <row r="337" spans="6:6" x14ac:dyDescent="0.25">
      <c r="F337" s="12" t="str">
        <f>IFERROR(VLOOKUP(TRUNC(IF($D$2="KGS",D337*22.046,D337*10)),K!$A$2:$Q$5001, IF(LEFT(C337,1)="F",12,10))*IF($E$2="KGS",E337,E337/2.2046) + VLOOKUP(TRUNC(IF($D$2="KGS",D337*22.046,D337*10)),K!$A$2:$Q$5001,  IF(LEFT(C337,1)="F",13,11)),"")</f>
        <v/>
      </c>
    </row>
    <row r="338" spans="6:6" x14ac:dyDescent="0.25">
      <c r="F338" s="12" t="str">
        <f>IFERROR(VLOOKUP(TRUNC(IF($D$2="KGS",D338*22.046,D338*10)),K!$A$2:$Q$5001, IF(LEFT(C338,1)="F",12,10))*IF($E$2="KGS",E338,E338/2.2046) + VLOOKUP(TRUNC(IF($D$2="KGS",D338*22.046,D338*10)),K!$A$2:$Q$5001,  IF(LEFT(C338,1)="F",13,11)),"")</f>
        <v/>
      </c>
    </row>
    <row r="339" spans="6:6" x14ac:dyDescent="0.25">
      <c r="F339" s="12" t="str">
        <f>IFERROR(VLOOKUP(TRUNC(IF($D$2="KGS",D339*22.046,D339*10)),K!$A$2:$Q$5001, IF(LEFT(C339,1)="F",12,10))*IF($E$2="KGS",E339,E339/2.2046) + VLOOKUP(TRUNC(IF($D$2="KGS",D339*22.046,D339*10)),K!$A$2:$Q$5001,  IF(LEFT(C339,1)="F",13,11)),"")</f>
        <v/>
      </c>
    </row>
    <row r="340" spans="6:6" x14ac:dyDescent="0.25">
      <c r="F340" s="12" t="str">
        <f>IFERROR(VLOOKUP(TRUNC(IF($D$2="KGS",D340*22.046,D340*10)),K!$A$2:$Q$5001, IF(LEFT(C340,1)="F",12,10))*IF($E$2="KGS",E340,E340/2.2046) + VLOOKUP(TRUNC(IF($D$2="KGS",D340*22.046,D340*10)),K!$A$2:$Q$5001,  IF(LEFT(C340,1)="F",13,11)),"")</f>
        <v/>
      </c>
    </row>
    <row r="341" spans="6:6" x14ac:dyDescent="0.25">
      <c r="F341" s="12" t="str">
        <f>IFERROR(VLOOKUP(TRUNC(IF($D$2="KGS",D341*22.046,D341*10)),K!$A$2:$Q$5001, IF(LEFT(C341,1)="F",12,10))*IF($E$2="KGS",E341,E341/2.2046) + VLOOKUP(TRUNC(IF($D$2="KGS",D341*22.046,D341*10)),K!$A$2:$Q$5001,  IF(LEFT(C341,1)="F",13,11)),"")</f>
        <v/>
      </c>
    </row>
    <row r="342" spans="6:6" x14ac:dyDescent="0.25">
      <c r="F342" s="12" t="str">
        <f>IFERROR(VLOOKUP(TRUNC(IF($D$2="KGS",D342*22.046,D342*10)),K!$A$2:$Q$5001, IF(LEFT(C342,1)="F",12,10))*IF($E$2="KGS",E342,E342/2.2046) + VLOOKUP(TRUNC(IF($D$2="KGS",D342*22.046,D342*10)),K!$A$2:$Q$5001,  IF(LEFT(C342,1)="F",13,11)),"")</f>
        <v/>
      </c>
    </row>
    <row r="343" spans="6:6" x14ac:dyDescent="0.25">
      <c r="F343" s="12" t="str">
        <f>IFERROR(VLOOKUP(TRUNC(IF($D$2="KGS",D343*22.046,D343*10)),K!$A$2:$Q$5001, IF(LEFT(C343,1)="F",12,10))*IF($E$2="KGS",E343,E343/2.2046) + VLOOKUP(TRUNC(IF($D$2="KGS",D343*22.046,D343*10)),K!$A$2:$Q$5001,  IF(LEFT(C343,1)="F",13,11)),"")</f>
        <v/>
      </c>
    </row>
    <row r="344" spans="6:6" x14ac:dyDescent="0.25">
      <c r="F344" s="12" t="str">
        <f>IFERROR(VLOOKUP(TRUNC(IF($D$2="KGS",D344*22.046,D344*10)),K!$A$2:$Q$5001, IF(LEFT(C344,1)="F",12,10))*IF($E$2="KGS",E344,E344/2.2046) + VLOOKUP(TRUNC(IF($D$2="KGS",D344*22.046,D344*10)),K!$A$2:$Q$5001,  IF(LEFT(C344,1)="F",13,11)),"")</f>
        <v/>
      </c>
    </row>
    <row r="345" spans="6:6" x14ac:dyDescent="0.25">
      <c r="F345" s="12" t="str">
        <f>IFERROR(VLOOKUP(TRUNC(IF($D$2="KGS",D345*22.046,D345*10)),K!$A$2:$Q$5001, IF(LEFT(C345,1)="F",12,10))*IF($E$2="KGS",E345,E345/2.2046) + VLOOKUP(TRUNC(IF($D$2="KGS",D345*22.046,D345*10)),K!$A$2:$Q$5001,  IF(LEFT(C345,1)="F",13,11)),"")</f>
        <v/>
      </c>
    </row>
    <row r="346" spans="6:6" x14ac:dyDescent="0.25">
      <c r="F346" s="12" t="str">
        <f>IFERROR(VLOOKUP(TRUNC(IF($D$2="KGS",D346*22.046,D346*10)),K!$A$2:$Q$5001, IF(LEFT(C346,1)="F",12,10))*IF($E$2="KGS",E346,E346/2.2046) + VLOOKUP(TRUNC(IF($D$2="KGS",D346*22.046,D346*10)),K!$A$2:$Q$5001,  IF(LEFT(C346,1)="F",13,11)),"")</f>
        <v/>
      </c>
    </row>
    <row r="347" spans="6:6" x14ac:dyDescent="0.25">
      <c r="F347" s="12" t="str">
        <f>IFERROR(VLOOKUP(TRUNC(IF($D$2="KGS",D347*22.046,D347*10)),K!$A$2:$Q$5001, IF(LEFT(C347,1)="F",12,10))*IF($E$2="KGS",E347,E347/2.2046) + VLOOKUP(TRUNC(IF($D$2="KGS",D347*22.046,D347*10)),K!$A$2:$Q$5001,  IF(LEFT(C347,1)="F",13,11)),"")</f>
        <v/>
      </c>
    </row>
    <row r="348" spans="6:6" x14ac:dyDescent="0.25">
      <c r="F348" s="12" t="str">
        <f>IFERROR(VLOOKUP(TRUNC(IF($D$2="KGS",D348*22.046,D348*10)),K!$A$2:$Q$5001, IF(LEFT(C348,1)="F",12,10))*IF($E$2="KGS",E348,E348/2.2046) + VLOOKUP(TRUNC(IF($D$2="KGS",D348*22.046,D348*10)),K!$A$2:$Q$5001,  IF(LEFT(C348,1)="F",13,11)),"")</f>
        <v/>
      </c>
    </row>
    <row r="349" spans="6:6" x14ac:dyDescent="0.25">
      <c r="F349" s="12" t="str">
        <f>IFERROR(VLOOKUP(TRUNC(IF($D$2="KGS",D349*22.046,D349*10)),K!$A$2:$Q$5001, IF(LEFT(C349,1)="F",12,10))*IF($E$2="KGS",E349,E349/2.2046) + VLOOKUP(TRUNC(IF($D$2="KGS",D349*22.046,D349*10)),K!$A$2:$Q$5001,  IF(LEFT(C349,1)="F",13,11)),"")</f>
        <v/>
      </c>
    </row>
    <row r="350" spans="6:6" x14ac:dyDescent="0.25">
      <c r="F350" s="12" t="str">
        <f>IFERROR(VLOOKUP(TRUNC(IF($D$2="KGS",D350*22.046,D350*10)),K!$A$2:$Q$5001, IF(LEFT(C350,1)="F",12,10))*IF($E$2="KGS",E350,E350/2.2046) + VLOOKUP(TRUNC(IF($D$2="KGS",D350*22.046,D350*10)),K!$A$2:$Q$5001,  IF(LEFT(C350,1)="F",13,11)),"")</f>
        <v/>
      </c>
    </row>
    <row r="351" spans="6:6" x14ac:dyDescent="0.25">
      <c r="F351" s="12" t="str">
        <f>IFERROR(VLOOKUP(TRUNC(IF($D$2="KGS",D351*22.046,D351*10)),K!$A$2:$Q$5001, IF(LEFT(C351,1)="F",12,10))*IF($E$2="KGS",E351,E351/2.2046) + VLOOKUP(TRUNC(IF($D$2="KGS",D351*22.046,D351*10)),K!$A$2:$Q$5001,  IF(LEFT(C351,1)="F",13,11)),"")</f>
        <v/>
      </c>
    </row>
    <row r="352" spans="6:6" x14ac:dyDescent="0.25">
      <c r="F352" s="12" t="str">
        <f>IFERROR(VLOOKUP(TRUNC(IF($D$2="KGS",D352*22.046,D352*10)),K!$A$2:$Q$5001, IF(LEFT(C352,1)="F",12,10))*IF($E$2="KGS",E352,E352/2.2046) + VLOOKUP(TRUNC(IF($D$2="KGS",D352*22.046,D352*10)),K!$A$2:$Q$5001,  IF(LEFT(C352,1)="F",13,11)),"")</f>
        <v/>
      </c>
    </row>
    <row r="353" spans="6:6" x14ac:dyDescent="0.25">
      <c r="F353" s="12" t="str">
        <f>IFERROR(VLOOKUP(TRUNC(IF($D$2="KGS",D353*22.046,D353*10)),K!$A$2:$Q$5001, IF(LEFT(C353,1)="F",12,10))*IF($E$2="KGS",E353,E353/2.2046) + VLOOKUP(TRUNC(IF($D$2="KGS",D353*22.046,D353*10)),K!$A$2:$Q$5001,  IF(LEFT(C353,1)="F",13,11)),"")</f>
        <v/>
      </c>
    </row>
    <row r="354" spans="6:6" x14ac:dyDescent="0.25">
      <c r="F354" s="12" t="str">
        <f>IFERROR(VLOOKUP(TRUNC(IF($D$2="KGS",D354*22.046,D354*10)),K!$A$2:$Q$5001, IF(LEFT(C354,1)="F",12,10))*IF($E$2="KGS",E354,E354/2.2046) + VLOOKUP(TRUNC(IF($D$2="KGS",D354*22.046,D354*10)),K!$A$2:$Q$5001,  IF(LEFT(C354,1)="F",13,11)),"")</f>
        <v/>
      </c>
    </row>
    <row r="355" spans="6:6" x14ac:dyDescent="0.25">
      <c r="F355" s="12" t="str">
        <f>IFERROR(VLOOKUP(TRUNC(IF($D$2="KGS",D355*22.046,D355*10)),K!$A$2:$Q$5001, IF(LEFT(C355,1)="F",12,10))*IF($E$2="KGS",E355,E355/2.2046) + VLOOKUP(TRUNC(IF($D$2="KGS",D355*22.046,D355*10)),K!$A$2:$Q$5001,  IF(LEFT(C355,1)="F",13,11)),"")</f>
        <v/>
      </c>
    </row>
    <row r="356" spans="6:6" x14ac:dyDescent="0.25">
      <c r="F356" s="12" t="str">
        <f>IFERROR(VLOOKUP(TRUNC(IF($D$2="KGS",D356*22.046,D356*10)),K!$A$2:$Q$5001, IF(LEFT(C356,1)="F",12,10))*IF($E$2="KGS",E356,E356/2.2046) + VLOOKUP(TRUNC(IF($D$2="KGS",D356*22.046,D356*10)),K!$A$2:$Q$5001,  IF(LEFT(C356,1)="F",13,11)),"")</f>
        <v/>
      </c>
    </row>
    <row r="357" spans="6:6" x14ac:dyDescent="0.25">
      <c r="F357" s="12" t="str">
        <f>IFERROR(VLOOKUP(TRUNC(IF($D$2="KGS",D357*22.046,D357*10)),K!$A$2:$Q$5001, IF(LEFT(C357,1)="F",12,10))*IF($E$2="KGS",E357,E357/2.2046) + VLOOKUP(TRUNC(IF($D$2="KGS",D357*22.046,D357*10)),K!$A$2:$Q$5001,  IF(LEFT(C357,1)="F",13,11)),"")</f>
        <v/>
      </c>
    </row>
    <row r="358" spans="6:6" x14ac:dyDescent="0.25">
      <c r="F358" s="12" t="str">
        <f>IFERROR(VLOOKUP(TRUNC(IF($D$2="KGS",D358*22.046,D358*10)),K!$A$2:$Q$5001, IF(LEFT(C358,1)="F",12,10))*IF($E$2="KGS",E358,E358/2.2046) + VLOOKUP(TRUNC(IF($D$2="KGS",D358*22.046,D358*10)),K!$A$2:$Q$5001,  IF(LEFT(C358,1)="F",13,11)),"")</f>
        <v/>
      </c>
    </row>
    <row r="359" spans="6:6" x14ac:dyDescent="0.25">
      <c r="F359" s="12" t="str">
        <f>IFERROR(VLOOKUP(TRUNC(IF($D$2="KGS",D359*22.046,D359*10)),K!$A$2:$Q$5001, IF(LEFT(C359,1)="F",12,10))*IF($E$2="KGS",E359,E359/2.2046) + VLOOKUP(TRUNC(IF($D$2="KGS",D359*22.046,D359*10)),K!$A$2:$Q$5001,  IF(LEFT(C359,1)="F",13,11)),"")</f>
        <v/>
      </c>
    </row>
    <row r="360" spans="6:6" x14ac:dyDescent="0.25">
      <c r="F360" s="12" t="str">
        <f>IFERROR(VLOOKUP(TRUNC(IF($D$2="KGS",D360*22.046,D360*10)),K!$A$2:$Q$5001, IF(LEFT(C360,1)="F",12,10))*IF($E$2="KGS",E360,E360/2.2046) + VLOOKUP(TRUNC(IF($D$2="KGS",D360*22.046,D360*10)),K!$A$2:$Q$5001,  IF(LEFT(C360,1)="F",13,11)),"")</f>
        <v/>
      </c>
    </row>
    <row r="361" spans="6:6" x14ac:dyDescent="0.25">
      <c r="F361" s="12" t="str">
        <f>IFERROR(VLOOKUP(TRUNC(IF($D$2="KGS",D361*22.046,D361*10)),K!$A$2:$Q$5001, IF(LEFT(C361,1)="F",12,10))*IF($E$2="KGS",E361,E361/2.2046) + VLOOKUP(TRUNC(IF($D$2="KGS",D361*22.046,D361*10)),K!$A$2:$Q$5001,  IF(LEFT(C361,1)="F",13,11)),"")</f>
        <v/>
      </c>
    </row>
    <row r="362" spans="6:6" x14ac:dyDescent="0.25">
      <c r="F362" s="12" t="str">
        <f>IFERROR(VLOOKUP(TRUNC(IF($D$2="KGS",D362*22.046,D362*10)),K!$A$2:$Q$5001, IF(LEFT(C362,1)="F",12,10))*IF($E$2="KGS",E362,E362/2.2046) + VLOOKUP(TRUNC(IF($D$2="KGS",D362*22.046,D362*10)),K!$A$2:$Q$5001,  IF(LEFT(C362,1)="F",13,11)),"")</f>
        <v/>
      </c>
    </row>
    <row r="363" spans="6:6" x14ac:dyDescent="0.25">
      <c r="F363" s="12" t="str">
        <f>IFERROR(VLOOKUP(TRUNC(IF($D$2="KGS",D363*22.046,D363*10)),K!$A$2:$Q$5001, IF(LEFT(C363,1)="F",12,10))*IF($E$2="KGS",E363,E363/2.2046) + VLOOKUP(TRUNC(IF($D$2="KGS",D363*22.046,D363*10)),K!$A$2:$Q$5001,  IF(LEFT(C363,1)="F",13,11)),"")</f>
        <v/>
      </c>
    </row>
    <row r="364" spans="6:6" x14ac:dyDescent="0.25">
      <c r="F364" s="12" t="str">
        <f>IFERROR(VLOOKUP(TRUNC(IF($D$2="KGS",D364*22.046,D364*10)),K!$A$2:$Q$5001, IF(LEFT(C364,1)="F",12,10))*IF($E$2="KGS",E364,E364/2.2046) + VLOOKUP(TRUNC(IF($D$2="KGS",D364*22.046,D364*10)),K!$A$2:$Q$5001,  IF(LEFT(C364,1)="F",13,11)),"")</f>
        <v/>
      </c>
    </row>
    <row r="365" spans="6:6" x14ac:dyDescent="0.25">
      <c r="F365" s="12" t="str">
        <f>IFERROR(VLOOKUP(TRUNC(IF($D$2="KGS",D365*22.046,D365*10)),K!$A$2:$Q$5001, IF(LEFT(C365,1)="F",12,10))*IF($E$2="KGS",E365,E365/2.2046) + VLOOKUP(TRUNC(IF($D$2="KGS",D365*22.046,D365*10)),K!$A$2:$Q$5001,  IF(LEFT(C365,1)="F",13,11)),"")</f>
        <v/>
      </c>
    </row>
    <row r="366" spans="6:6" x14ac:dyDescent="0.25">
      <c r="F366" s="12" t="str">
        <f>IFERROR(VLOOKUP(TRUNC(IF($D$2="KGS",D366*22.046,D366*10)),K!$A$2:$Q$5001, IF(LEFT(C366,1)="F",12,10))*IF($E$2="KGS",E366,E366/2.2046) + VLOOKUP(TRUNC(IF($D$2="KGS",D366*22.046,D366*10)),K!$A$2:$Q$5001,  IF(LEFT(C366,1)="F",13,11)),"")</f>
        <v/>
      </c>
    </row>
    <row r="367" spans="6:6" x14ac:dyDescent="0.25">
      <c r="F367" s="12" t="str">
        <f>IFERROR(VLOOKUP(TRUNC(IF($D$2="KGS",D367*22.046,D367*10)),K!$A$2:$Q$5001, IF(LEFT(C367,1)="F",12,10))*IF($E$2="KGS",E367,E367/2.2046) + VLOOKUP(TRUNC(IF($D$2="KGS",D367*22.046,D367*10)),K!$A$2:$Q$5001,  IF(LEFT(C367,1)="F",13,11)),"")</f>
        <v/>
      </c>
    </row>
    <row r="368" spans="6:6" x14ac:dyDescent="0.25">
      <c r="F368" s="12" t="str">
        <f>IFERROR(VLOOKUP(TRUNC(IF($D$2="KGS",D368*22.046,D368*10)),K!$A$2:$Q$5001, IF(LEFT(C368,1)="F",12,10))*IF($E$2="KGS",E368,E368/2.2046) + VLOOKUP(TRUNC(IF($D$2="KGS",D368*22.046,D368*10)),K!$A$2:$Q$5001,  IF(LEFT(C368,1)="F",13,11)),"")</f>
        <v/>
      </c>
    </row>
    <row r="369" spans="6:6" x14ac:dyDescent="0.25">
      <c r="F369" s="12" t="str">
        <f>IFERROR(VLOOKUP(TRUNC(IF($D$2="KGS",D369*22.046,D369*10)),K!$A$2:$Q$5001, IF(LEFT(C369,1)="F",12,10))*IF($E$2="KGS",E369,E369/2.2046) + VLOOKUP(TRUNC(IF($D$2="KGS",D369*22.046,D369*10)),K!$A$2:$Q$5001,  IF(LEFT(C369,1)="F",13,11)),"")</f>
        <v/>
      </c>
    </row>
    <row r="370" spans="6:6" x14ac:dyDescent="0.25">
      <c r="F370" s="12" t="str">
        <f>IFERROR(VLOOKUP(TRUNC(IF($D$2="KGS",D370*22.046,D370*10)),K!$A$2:$Q$5001, IF(LEFT(C370,1)="F",12,10))*IF($E$2="KGS",E370,E370/2.2046) + VLOOKUP(TRUNC(IF($D$2="KGS",D370*22.046,D370*10)),K!$A$2:$Q$5001,  IF(LEFT(C370,1)="F",13,11)),"")</f>
        <v/>
      </c>
    </row>
    <row r="371" spans="6:6" x14ac:dyDescent="0.25">
      <c r="F371" s="12" t="str">
        <f>IFERROR(VLOOKUP(TRUNC(IF($D$2="KGS",D371*22.046,D371*10)),K!$A$2:$Q$5001, IF(LEFT(C371,1)="F",12,10))*IF($E$2="KGS",E371,E371/2.2046) + VLOOKUP(TRUNC(IF($D$2="KGS",D371*22.046,D371*10)),K!$A$2:$Q$5001,  IF(LEFT(C371,1)="F",13,11)),"")</f>
        <v/>
      </c>
    </row>
    <row r="372" spans="6:6" x14ac:dyDescent="0.25">
      <c r="F372" s="12" t="str">
        <f>IFERROR(VLOOKUP(TRUNC(IF($D$2="KGS",D372*22.046,D372*10)),K!$A$2:$Q$5001, IF(LEFT(C372,1)="F",12,10))*IF($E$2="KGS",E372,E372/2.2046) + VLOOKUP(TRUNC(IF($D$2="KGS",D372*22.046,D372*10)),K!$A$2:$Q$5001,  IF(LEFT(C372,1)="F",13,11)),"")</f>
        <v/>
      </c>
    </row>
    <row r="373" spans="6:6" x14ac:dyDescent="0.25">
      <c r="F373" s="12" t="str">
        <f>IFERROR(VLOOKUP(TRUNC(IF($D$2="KGS",D373*22.046,D373*10)),K!$A$2:$Q$5001, IF(LEFT(C373,1)="F",12,10))*IF($E$2="KGS",E373,E373/2.2046) + VLOOKUP(TRUNC(IF($D$2="KGS",D373*22.046,D373*10)),K!$A$2:$Q$5001,  IF(LEFT(C373,1)="F",13,11)),"")</f>
        <v/>
      </c>
    </row>
    <row r="374" spans="6:6" x14ac:dyDescent="0.25">
      <c r="F374" s="12" t="str">
        <f>IFERROR(VLOOKUP(TRUNC(IF($D$2="KGS",D374*22.046,D374*10)),K!$A$2:$Q$5001, IF(LEFT(C374,1)="F",12,10))*IF($E$2="KGS",E374,E374/2.2046) + VLOOKUP(TRUNC(IF($D$2="KGS",D374*22.046,D374*10)),K!$A$2:$Q$5001,  IF(LEFT(C374,1)="F",13,11)),"")</f>
        <v/>
      </c>
    </row>
    <row r="375" spans="6:6" x14ac:dyDescent="0.25">
      <c r="F375" s="12" t="str">
        <f>IFERROR(VLOOKUP(TRUNC(IF($D$2="KGS",D375*22.046,D375*10)),K!$A$2:$Q$5001, IF(LEFT(C375,1)="F",12,10))*IF($E$2="KGS",E375,E375/2.2046) + VLOOKUP(TRUNC(IF($D$2="KGS",D375*22.046,D375*10)),K!$A$2:$Q$5001,  IF(LEFT(C375,1)="F",13,11)),"")</f>
        <v/>
      </c>
    </row>
    <row r="376" spans="6:6" x14ac:dyDescent="0.25">
      <c r="F376" s="12" t="str">
        <f>IFERROR(VLOOKUP(TRUNC(IF($D$2="KGS",D376*22.046,D376*10)),K!$A$2:$Q$5001, IF(LEFT(C376,1)="F",12,10))*IF($E$2="KGS",E376,E376/2.2046) + VLOOKUP(TRUNC(IF($D$2="KGS",D376*22.046,D376*10)),K!$A$2:$Q$5001,  IF(LEFT(C376,1)="F",13,11)),"")</f>
        <v/>
      </c>
    </row>
    <row r="377" spans="6:6" x14ac:dyDescent="0.25">
      <c r="F377" s="12" t="str">
        <f>IFERROR(VLOOKUP(TRUNC(IF($D$2="KGS",D377*22.046,D377*10)),K!$A$2:$Q$5001, IF(LEFT(C377,1)="F",12,10))*IF($E$2="KGS",E377,E377/2.2046) + VLOOKUP(TRUNC(IF($D$2="KGS",D377*22.046,D377*10)),K!$A$2:$Q$5001,  IF(LEFT(C377,1)="F",13,11)),"")</f>
        <v/>
      </c>
    </row>
    <row r="378" spans="6:6" x14ac:dyDescent="0.25">
      <c r="F378" s="12" t="str">
        <f>IFERROR(VLOOKUP(TRUNC(IF($D$2="KGS",D378*22.046,D378*10)),K!$A$2:$Q$5001, IF(LEFT(C378,1)="F",12,10))*IF($E$2="KGS",E378,E378/2.2046) + VLOOKUP(TRUNC(IF($D$2="KGS",D378*22.046,D378*10)),K!$A$2:$Q$5001,  IF(LEFT(C378,1)="F",13,11)),"")</f>
        <v/>
      </c>
    </row>
    <row r="379" spans="6:6" x14ac:dyDescent="0.25">
      <c r="F379" s="12" t="str">
        <f>IFERROR(VLOOKUP(TRUNC(IF($D$2="KGS",D379*22.046,D379*10)),K!$A$2:$Q$5001, IF(LEFT(C379,1)="F",12,10))*IF($E$2="KGS",E379,E379/2.2046) + VLOOKUP(TRUNC(IF($D$2="KGS",D379*22.046,D379*10)),K!$A$2:$Q$5001,  IF(LEFT(C379,1)="F",13,11)),"")</f>
        <v/>
      </c>
    </row>
    <row r="380" spans="6:6" x14ac:dyDescent="0.25">
      <c r="F380" s="12" t="str">
        <f>IFERROR(VLOOKUP(TRUNC(IF($D$2="KGS",D380*22.046,D380*10)),K!$A$2:$Q$5001, IF(LEFT(C380,1)="F",12,10))*IF($E$2="KGS",E380,E380/2.2046) + VLOOKUP(TRUNC(IF($D$2="KGS",D380*22.046,D380*10)),K!$A$2:$Q$5001,  IF(LEFT(C380,1)="F",13,11)),"")</f>
        <v/>
      </c>
    </row>
    <row r="381" spans="6:6" x14ac:dyDescent="0.25">
      <c r="F381" s="12" t="str">
        <f>IFERROR(VLOOKUP(TRUNC(IF($D$2="KGS",D381*22.046,D381*10)),K!$A$2:$Q$5001, IF(LEFT(C381,1)="F",12,10))*IF($E$2="KGS",E381,E381/2.2046) + VLOOKUP(TRUNC(IF($D$2="KGS",D381*22.046,D381*10)),K!$A$2:$Q$5001,  IF(LEFT(C381,1)="F",13,11)),"")</f>
        <v/>
      </c>
    </row>
    <row r="382" spans="6:6" x14ac:dyDescent="0.25">
      <c r="F382" s="12" t="str">
        <f>IFERROR(VLOOKUP(TRUNC(IF($D$2="KGS",D382*22.046,D382*10)),K!$A$2:$Q$5001, IF(LEFT(C382,1)="F",12,10))*IF($E$2="KGS",E382,E382/2.2046) + VLOOKUP(TRUNC(IF($D$2="KGS",D382*22.046,D382*10)),K!$A$2:$Q$5001,  IF(LEFT(C382,1)="F",13,11)),"")</f>
        <v/>
      </c>
    </row>
    <row r="383" spans="6:6" x14ac:dyDescent="0.25">
      <c r="F383" s="12" t="str">
        <f>IFERROR(VLOOKUP(TRUNC(IF($D$2="KGS",D383*22.046,D383*10)),K!$A$2:$Q$5001, IF(LEFT(C383,1)="F",12,10))*IF($E$2="KGS",E383,E383/2.2046) + VLOOKUP(TRUNC(IF($D$2="KGS",D383*22.046,D383*10)),K!$A$2:$Q$5001,  IF(LEFT(C383,1)="F",13,11)),"")</f>
        <v/>
      </c>
    </row>
    <row r="384" spans="6:6" x14ac:dyDescent="0.25">
      <c r="F384" s="12" t="str">
        <f>IFERROR(VLOOKUP(TRUNC(IF($D$2="KGS",D384*22.046,D384*10)),K!$A$2:$Q$5001, IF(LEFT(C384,1)="F",12,10))*IF($E$2="KGS",E384,E384/2.2046) + VLOOKUP(TRUNC(IF($D$2="KGS",D384*22.046,D384*10)),K!$A$2:$Q$5001,  IF(LEFT(C384,1)="F",13,11)),"")</f>
        <v/>
      </c>
    </row>
    <row r="385" spans="6:6" x14ac:dyDescent="0.25">
      <c r="F385" s="12" t="str">
        <f>IFERROR(VLOOKUP(TRUNC(IF($D$2="KGS",D385*22.046,D385*10)),K!$A$2:$Q$5001, IF(LEFT(C385,1)="F",12,10))*IF($E$2="KGS",E385,E385/2.2046) + VLOOKUP(TRUNC(IF($D$2="KGS",D385*22.046,D385*10)),K!$A$2:$Q$5001,  IF(LEFT(C385,1)="F",13,11)),"")</f>
        <v/>
      </c>
    </row>
    <row r="386" spans="6:6" x14ac:dyDescent="0.25">
      <c r="F386" s="12" t="str">
        <f>IFERROR(VLOOKUP(TRUNC(IF($D$2="KGS",D386*22.046,D386*10)),K!$A$2:$Q$5001, IF(LEFT(C386,1)="F",12,10))*IF($E$2="KGS",E386,E386/2.2046) + VLOOKUP(TRUNC(IF($D$2="KGS",D386*22.046,D386*10)),K!$A$2:$Q$5001,  IF(LEFT(C386,1)="F",13,11)),"")</f>
        <v/>
      </c>
    </row>
    <row r="387" spans="6:6" x14ac:dyDescent="0.25">
      <c r="F387" s="12" t="str">
        <f>IFERROR(VLOOKUP(TRUNC(IF($D$2="KGS",D387*22.046,D387*10)),K!$A$2:$Q$5001, IF(LEFT(C387,1)="F",12,10))*IF($E$2="KGS",E387,E387/2.2046) + VLOOKUP(TRUNC(IF($D$2="KGS",D387*22.046,D387*10)),K!$A$2:$Q$5001,  IF(LEFT(C387,1)="F",13,11)),"")</f>
        <v/>
      </c>
    </row>
    <row r="388" spans="6:6" x14ac:dyDescent="0.25">
      <c r="F388" s="12" t="str">
        <f>IFERROR(VLOOKUP(TRUNC(IF($D$2="KGS",D388*22.046,D388*10)),K!$A$2:$Q$5001, IF(LEFT(C388,1)="F",12,10))*IF($E$2="KGS",E388,E388/2.2046) + VLOOKUP(TRUNC(IF($D$2="KGS",D388*22.046,D388*10)),K!$A$2:$Q$5001,  IF(LEFT(C388,1)="F",13,11)),"")</f>
        <v/>
      </c>
    </row>
    <row r="389" spans="6:6" x14ac:dyDescent="0.25">
      <c r="F389" s="12" t="str">
        <f>IFERROR(VLOOKUP(TRUNC(IF($D$2="KGS",D389*22.046,D389*10)),K!$A$2:$Q$5001, IF(LEFT(C389,1)="F",12,10))*IF($E$2="KGS",E389,E389/2.2046) + VLOOKUP(TRUNC(IF($D$2="KGS",D389*22.046,D389*10)),K!$A$2:$Q$5001,  IF(LEFT(C389,1)="F",13,11)),"")</f>
        <v/>
      </c>
    </row>
    <row r="390" spans="6:6" x14ac:dyDescent="0.25">
      <c r="F390" s="12" t="str">
        <f>IFERROR(VLOOKUP(TRUNC(IF($D$2="KGS",D390*22.046,D390*10)),K!$A$2:$Q$5001, IF(LEFT(C390,1)="F",12,10))*IF($E$2="KGS",E390,E390/2.2046) + VLOOKUP(TRUNC(IF($D$2="KGS",D390*22.046,D390*10)),K!$A$2:$Q$5001,  IF(LEFT(C390,1)="F",13,11)),"")</f>
        <v/>
      </c>
    </row>
    <row r="391" spans="6:6" x14ac:dyDescent="0.25">
      <c r="F391" s="12" t="str">
        <f>IFERROR(VLOOKUP(TRUNC(IF($D$2="KGS",D391*22.046,D391*10)),K!$A$2:$Q$5001, IF(LEFT(C391,1)="F",12,10))*IF($E$2="KGS",E391,E391/2.2046) + VLOOKUP(TRUNC(IF($D$2="KGS",D391*22.046,D391*10)),K!$A$2:$Q$5001,  IF(LEFT(C391,1)="F",13,11)),"")</f>
        <v/>
      </c>
    </row>
    <row r="392" spans="6:6" x14ac:dyDescent="0.25">
      <c r="F392" s="12" t="str">
        <f>IFERROR(VLOOKUP(TRUNC(IF($D$2="KGS",D392*22.046,D392*10)),K!$A$2:$Q$5001, IF(LEFT(C392,1)="F",12,10))*IF($E$2="KGS",E392,E392/2.2046) + VLOOKUP(TRUNC(IF($D$2="KGS",D392*22.046,D392*10)),K!$A$2:$Q$5001,  IF(LEFT(C392,1)="F",13,11)),"")</f>
        <v/>
      </c>
    </row>
    <row r="393" spans="6:6" x14ac:dyDescent="0.25">
      <c r="F393" s="12" t="str">
        <f>IFERROR(VLOOKUP(TRUNC(IF($D$2="KGS",D393*22.046,D393*10)),K!$A$2:$Q$5001, IF(LEFT(C393,1)="F",12,10))*IF($E$2="KGS",E393,E393/2.2046) + VLOOKUP(TRUNC(IF($D$2="KGS",D393*22.046,D393*10)),K!$A$2:$Q$5001,  IF(LEFT(C393,1)="F",13,11)),"")</f>
        <v/>
      </c>
    </row>
    <row r="394" spans="6:6" x14ac:dyDescent="0.25">
      <c r="F394" s="12" t="str">
        <f>IFERROR(VLOOKUP(TRUNC(IF($D$2="KGS",D394*22.046,D394*10)),K!$A$2:$Q$5001, IF(LEFT(C394,1)="F",12,10))*IF($E$2="KGS",E394,E394/2.2046) + VLOOKUP(TRUNC(IF($D$2="KGS",D394*22.046,D394*10)),K!$A$2:$Q$5001,  IF(LEFT(C394,1)="F",13,11)),"")</f>
        <v/>
      </c>
    </row>
    <row r="395" spans="6:6" x14ac:dyDescent="0.25">
      <c r="F395" s="12" t="str">
        <f>IFERROR(VLOOKUP(TRUNC(IF($D$2="KGS",D395*22.046,D395*10)),K!$A$2:$Q$5001, IF(LEFT(C395,1)="F",12,10))*IF($E$2="KGS",E395,E395/2.2046) + VLOOKUP(TRUNC(IF($D$2="KGS",D395*22.046,D395*10)),K!$A$2:$Q$5001,  IF(LEFT(C395,1)="F",13,11)),"")</f>
        <v/>
      </c>
    </row>
    <row r="396" spans="6:6" x14ac:dyDescent="0.25">
      <c r="F396" s="12" t="str">
        <f>IFERROR(VLOOKUP(TRUNC(IF($D$2="KGS",D396*22.046,D396*10)),K!$A$2:$Q$5001, IF(LEFT(C396,1)="F",12,10))*IF($E$2="KGS",E396,E396/2.2046) + VLOOKUP(TRUNC(IF($D$2="KGS",D396*22.046,D396*10)),K!$A$2:$Q$5001,  IF(LEFT(C396,1)="F",13,11)),"")</f>
        <v/>
      </c>
    </row>
    <row r="397" spans="6:6" x14ac:dyDescent="0.25">
      <c r="F397" s="12" t="str">
        <f>IFERROR(VLOOKUP(TRUNC(IF($D$2="KGS",D397*22.046,D397*10)),K!$A$2:$Q$5001, IF(LEFT(C397,1)="F",12,10))*IF($E$2="KGS",E397,E397/2.2046) + VLOOKUP(TRUNC(IF($D$2="KGS",D397*22.046,D397*10)),K!$A$2:$Q$5001,  IF(LEFT(C397,1)="F",13,11)),"")</f>
        <v/>
      </c>
    </row>
    <row r="398" spans="6:6" x14ac:dyDescent="0.25">
      <c r="F398" s="12" t="str">
        <f>IFERROR(VLOOKUP(TRUNC(IF($D$2="KGS",D398*22.046,D398*10)),K!$A$2:$Q$5001, IF(LEFT(C398,1)="F",12,10))*IF($E$2="KGS",E398,E398/2.2046) + VLOOKUP(TRUNC(IF($D$2="KGS",D398*22.046,D398*10)),K!$A$2:$Q$5001,  IF(LEFT(C398,1)="F",13,11)),"")</f>
        <v/>
      </c>
    </row>
    <row r="399" spans="6:6" x14ac:dyDescent="0.25">
      <c r="F399" s="12" t="str">
        <f>IFERROR(VLOOKUP(TRUNC(IF($D$2="KGS",D399*22.046,D399*10)),K!$A$2:$Q$5001, IF(LEFT(C399,1)="F",12,10))*IF($E$2="KGS",E399,E399/2.2046) + VLOOKUP(TRUNC(IF($D$2="KGS",D399*22.046,D399*10)),K!$A$2:$Q$5001,  IF(LEFT(C399,1)="F",13,11)),"")</f>
        <v/>
      </c>
    </row>
    <row r="400" spans="6:6" x14ac:dyDescent="0.25">
      <c r="F400" s="12" t="str">
        <f>IFERROR(VLOOKUP(TRUNC(IF($D$2="KGS",D400*22.046,D400*10)),K!$A$2:$Q$5001, IF(LEFT(C400,1)="F",12,10))*IF($E$2="KGS",E400,E400/2.2046) + VLOOKUP(TRUNC(IF($D$2="KGS",D400*22.046,D400*10)),K!$A$2:$Q$5001,  IF(LEFT(C400,1)="F",13,11)),"")</f>
        <v/>
      </c>
    </row>
    <row r="401" spans="6:6" x14ac:dyDescent="0.25">
      <c r="F401" s="12" t="str">
        <f>IFERROR(VLOOKUP(TRUNC(IF($D$2="KGS",D401*22.046,D401*10)),K!$A$2:$Q$5001, IF(LEFT(C401,1)="F",12,10))*IF($E$2="KGS",E401,E401/2.2046) + VLOOKUP(TRUNC(IF($D$2="KGS",D401*22.046,D401*10)),K!$A$2:$Q$5001,  IF(LEFT(C401,1)="F",13,11)),"")</f>
        <v/>
      </c>
    </row>
    <row r="402" spans="6:6" x14ac:dyDescent="0.25">
      <c r="F402" s="12" t="str">
        <f>IFERROR(VLOOKUP(TRUNC(IF($D$2="KGS",D402*22.046,D402*10)),K!$A$2:$Q$5001, IF(LEFT(C402,1)="F",12,10))*IF($E$2="KGS",E402,E402/2.2046) + VLOOKUP(TRUNC(IF($D$2="KGS",D402*22.046,D402*10)),K!$A$2:$Q$5001,  IF(LEFT(C402,1)="F",13,11)),"")</f>
        <v/>
      </c>
    </row>
    <row r="403" spans="6:6" x14ac:dyDescent="0.25">
      <c r="F403" s="12" t="str">
        <f>IFERROR(VLOOKUP(TRUNC(IF($D$2="KGS",D403*22.046,D403*10)),K!$A$2:$Q$5001, IF(LEFT(C403,1)="F",12,10))*IF($E$2="KGS",E403,E403/2.2046) + VLOOKUP(TRUNC(IF($D$2="KGS",D403*22.046,D403*10)),K!$A$2:$Q$5001,  IF(LEFT(C403,1)="F",13,11)),"")</f>
        <v/>
      </c>
    </row>
    <row r="404" spans="6:6" x14ac:dyDescent="0.25">
      <c r="F404" s="12" t="str">
        <f>IFERROR(VLOOKUP(TRUNC(IF($D$2="KGS",D404*22.046,D404*10)),K!$A$2:$Q$5001, IF(LEFT(C404,1)="F",12,10))*IF($E$2="KGS",E404,E404/2.2046) + VLOOKUP(TRUNC(IF($D$2="KGS",D404*22.046,D404*10)),K!$A$2:$Q$5001,  IF(LEFT(C404,1)="F",13,11)),"")</f>
        <v/>
      </c>
    </row>
    <row r="405" spans="6:6" x14ac:dyDescent="0.25">
      <c r="F405" s="12" t="str">
        <f>IFERROR(VLOOKUP(TRUNC(IF($D$2="KGS",D405*22.046,D405*10)),K!$A$2:$Q$5001, IF(LEFT(C405,1)="F",12,10))*IF($E$2="KGS",E405,E405/2.2046) + VLOOKUP(TRUNC(IF($D$2="KGS",D405*22.046,D405*10)),K!$A$2:$Q$5001,  IF(LEFT(C405,1)="F",13,11)),"")</f>
        <v/>
      </c>
    </row>
    <row r="406" spans="6:6" x14ac:dyDescent="0.25">
      <c r="F406" s="12" t="str">
        <f>IFERROR(VLOOKUP(TRUNC(IF($D$2="KGS",D406*22.046,D406*10)),K!$A$2:$Q$5001, IF(LEFT(C406,1)="F",12,10))*IF($E$2="KGS",E406,E406/2.2046) + VLOOKUP(TRUNC(IF($D$2="KGS",D406*22.046,D406*10)),K!$A$2:$Q$5001,  IF(LEFT(C406,1)="F",13,11)),"")</f>
        <v/>
      </c>
    </row>
    <row r="407" spans="6:6" x14ac:dyDescent="0.25">
      <c r="F407" s="12" t="str">
        <f>IFERROR(VLOOKUP(TRUNC(IF($D$2="KGS",D407*22.046,D407*10)),K!$A$2:$Q$5001, IF(LEFT(C407,1)="F",12,10))*IF($E$2="KGS",E407,E407/2.2046) + VLOOKUP(TRUNC(IF($D$2="KGS",D407*22.046,D407*10)),K!$A$2:$Q$5001,  IF(LEFT(C407,1)="F",13,11)),"")</f>
        <v/>
      </c>
    </row>
    <row r="408" spans="6:6" x14ac:dyDescent="0.25">
      <c r="F408" s="12" t="str">
        <f>IFERROR(VLOOKUP(TRUNC(IF($D$2="KGS",D408*22.046,D408*10)),K!$A$2:$Q$5001, IF(LEFT(C408,1)="F",12,10))*IF($E$2="KGS",E408,E408/2.2046) + VLOOKUP(TRUNC(IF($D$2="KGS",D408*22.046,D408*10)),K!$A$2:$Q$5001,  IF(LEFT(C408,1)="F",13,11)),"")</f>
        <v/>
      </c>
    </row>
    <row r="409" spans="6:6" x14ac:dyDescent="0.25">
      <c r="F409" s="12" t="str">
        <f>IFERROR(VLOOKUP(TRUNC(IF($D$2="KGS",D409*22.046,D409*10)),K!$A$2:$Q$5001, IF(LEFT(C409,1)="F",12,10))*IF($E$2="KGS",E409,E409/2.2046) + VLOOKUP(TRUNC(IF($D$2="KGS",D409*22.046,D409*10)),K!$A$2:$Q$5001,  IF(LEFT(C409,1)="F",13,11)),"")</f>
        <v/>
      </c>
    </row>
    <row r="410" spans="6:6" x14ac:dyDescent="0.25">
      <c r="F410" s="12" t="str">
        <f>IFERROR(VLOOKUP(TRUNC(IF($D$2="KGS",D410*22.046,D410*10)),K!$A$2:$Q$5001, IF(LEFT(C410,1)="F",12,10))*IF($E$2="KGS",E410,E410/2.2046) + VLOOKUP(TRUNC(IF($D$2="KGS",D410*22.046,D410*10)),K!$A$2:$Q$5001,  IF(LEFT(C410,1)="F",13,11)),"")</f>
        <v/>
      </c>
    </row>
    <row r="411" spans="6:6" x14ac:dyDescent="0.25">
      <c r="F411" s="12" t="str">
        <f>IFERROR(VLOOKUP(TRUNC(IF($D$2="KGS",D411*22.046,D411*10)),K!$A$2:$Q$5001, IF(LEFT(C411,1)="F",12,10))*IF($E$2="KGS",E411,E411/2.2046) + VLOOKUP(TRUNC(IF($D$2="KGS",D411*22.046,D411*10)),K!$A$2:$Q$5001,  IF(LEFT(C411,1)="F",13,11)),"")</f>
        <v/>
      </c>
    </row>
    <row r="412" spans="6:6" x14ac:dyDescent="0.25">
      <c r="F412" s="12" t="str">
        <f>IFERROR(VLOOKUP(TRUNC(IF($D$2="KGS",D412*22.046,D412*10)),K!$A$2:$Q$5001, IF(LEFT(C412,1)="F",12,10))*IF($E$2="KGS",E412,E412/2.2046) + VLOOKUP(TRUNC(IF($D$2="KGS",D412*22.046,D412*10)),K!$A$2:$Q$5001,  IF(LEFT(C412,1)="F",13,11)),"")</f>
        <v/>
      </c>
    </row>
    <row r="413" spans="6:6" x14ac:dyDescent="0.25">
      <c r="F413" s="12" t="str">
        <f>IFERROR(VLOOKUP(TRUNC(IF($D$2="KGS",D413*22.046,D413*10)),K!$A$2:$Q$5001, IF(LEFT(C413,1)="F",12,10))*IF($E$2="KGS",E413,E413/2.2046) + VLOOKUP(TRUNC(IF($D$2="KGS",D413*22.046,D413*10)),K!$A$2:$Q$5001,  IF(LEFT(C413,1)="F",13,11)),"")</f>
        <v/>
      </c>
    </row>
    <row r="414" spans="6:6" x14ac:dyDescent="0.25">
      <c r="F414" s="12" t="str">
        <f>IFERROR(VLOOKUP(TRUNC(IF($D$2="KGS",D414*22.046,D414*10)),K!$A$2:$Q$5001, IF(LEFT(C414,1)="F",12,10))*IF($E$2="KGS",E414,E414/2.2046) + VLOOKUP(TRUNC(IF($D$2="KGS",D414*22.046,D414*10)),K!$A$2:$Q$5001,  IF(LEFT(C414,1)="F",13,11)),"")</f>
        <v/>
      </c>
    </row>
    <row r="415" spans="6:6" x14ac:dyDescent="0.25">
      <c r="F415" s="12" t="str">
        <f>IFERROR(VLOOKUP(TRUNC(IF($D$2="KGS",D415*22.046,D415*10)),K!$A$2:$Q$5001, IF(LEFT(C415,1)="F",12,10))*IF($E$2="KGS",E415,E415/2.2046) + VLOOKUP(TRUNC(IF($D$2="KGS",D415*22.046,D415*10)),K!$A$2:$Q$5001,  IF(LEFT(C415,1)="F",13,11)),"")</f>
        <v/>
      </c>
    </row>
    <row r="416" spans="6:6" x14ac:dyDescent="0.25">
      <c r="F416" s="12" t="str">
        <f>IFERROR(VLOOKUP(TRUNC(IF($D$2="KGS",D416*22.046,D416*10)),K!$A$2:$Q$5001, IF(LEFT(C416,1)="F",12,10))*IF($E$2="KGS",E416,E416/2.2046) + VLOOKUP(TRUNC(IF($D$2="KGS",D416*22.046,D416*10)),K!$A$2:$Q$5001,  IF(LEFT(C416,1)="F",13,11)),"")</f>
        <v/>
      </c>
    </row>
    <row r="417" spans="6:6" x14ac:dyDescent="0.25">
      <c r="F417" s="12" t="str">
        <f>IFERROR(VLOOKUP(TRUNC(IF($D$2="KGS",D417*22.046,D417*10)),K!$A$2:$Q$5001, IF(LEFT(C417,1)="F",12,10))*IF($E$2="KGS",E417,E417/2.2046) + VLOOKUP(TRUNC(IF($D$2="KGS",D417*22.046,D417*10)),K!$A$2:$Q$5001,  IF(LEFT(C417,1)="F",13,11)),"")</f>
        <v/>
      </c>
    </row>
    <row r="418" spans="6:6" x14ac:dyDescent="0.25">
      <c r="F418" s="12" t="str">
        <f>IFERROR(VLOOKUP(TRUNC(IF($D$2="KGS",D418*22.046,D418*10)),K!$A$2:$Q$5001, IF(LEFT(C418,1)="F",12,10))*IF($E$2="KGS",E418,E418/2.2046) + VLOOKUP(TRUNC(IF($D$2="KGS",D418*22.046,D418*10)),K!$A$2:$Q$5001,  IF(LEFT(C418,1)="F",13,11)),"")</f>
        <v/>
      </c>
    </row>
    <row r="419" spans="6:6" x14ac:dyDescent="0.25">
      <c r="F419" s="12" t="str">
        <f>IFERROR(VLOOKUP(TRUNC(IF($D$2="KGS",D419*22.046,D419*10)),K!$A$2:$Q$5001, IF(LEFT(C419,1)="F",12,10))*IF($E$2="KGS",E419,E419/2.2046) + VLOOKUP(TRUNC(IF($D$2="KGS",D419*22.046,D419*10)),K!$A$2:$Q$5001,  IF(LEFT(C419,1)="F",13,11)),"")</f>
        <v/>
      </c>
    </row>
    <row r="420" spans="6:6" x14ac:dyDescent="0.25">
      <c r="F420" s="12" t="str">
        <f>IFERROR(VLOOKUP(TRUNC(IF($D$2="KGS",D420*22.046,D420*10)),K!$A$2:$Q$5001, IF(LEFT(C420,1)="F",12,10))*IF($E$2="KGS",E420,E420/2.2046) + VLOOKUP(TRUNC(IF($D$2="KGS",D420*22.046,D420*10)),K!$A$2:$Q$5001,  IF(LEFT(C420,1)="F",13,11)),"")</f>
        <v/>
      </c>
    </row>
    <row r="421" spans="6:6" x14ac:dyDescent="0.25">
      <c r="F421" s="12" t="str">
        <f>IFERROR(VLOOKUP(TRUNC(IF($D$2="KGS",D421*22.046,D421*10)),K!$A$2:$Q$5001, IF(LEFT(C421,1)="F",12,10))*IF($E$2="KGS",E421,E421/2.2046) + VLOOKUP(TRUNC(IF($D$2="KGS",D421*22.046,D421*10)),K!$A$2:$Q$5001,  IF(LEFT(C421,1)="F",13,11)),"")</f>
        <v/>
      </c>
    </row>
    <row r="422" spans="6:6" x14ac:dyDescent="0.25">
      <c r="F422" s="12" t="str">
        <f>IFERROR(VLOOKUP(TRUNC(IF($D$2="KGS",D422*22.046,D422*10)),K!$A$2:$Q$5001, IF(LEFT(C422,1)="F",12,10))*IF($E$2="KGS",E422,E422/2.2046) + VLOOKUP(TRUNC(IF($D$2="KGS",D422*22.046,D422*10)),K!$A$2:$Q$5001,  IF(LEFT(C422,1)="F",13,11)),"")</f>
        <v/>
      </c>
    </row>
    <row r="423" spans="6:6" x14ac:dyDescent="0.25">
      <c r="F423" s="12" t="str">
        <f>IFERROR(VLOOKUP(TRUNC(IF($D$2="KGS",D423*22.046,D423*10)),K!$A$2:$Q$5001, IF(LEFT(C423,1)="F",12,10))*IF($E$2="KGS",E423,E423/2.2046) + VLOOKUP(TRUNC(IF($D$2="KGS",D423*22.046,D423*10)),K!$A$2:$Q$5001,  IF(LEFT(C423,1)="F",13,11)),"")</f>
        <v/>
      </c>
    </row>
    <row r="424" spans="6:6" x14ac:dyDescent="0.25">
      <c r="F424" s="12" t="str">
        <f>IFERROR(VLOOKUP(TRUNC(IF($D$2="KGS",D424*22.046,D424*10)),K!$A$2:$Q$5001, IF(LEFT(C424,1)="F",12,10))*IF($E$2="KGS",E424,E424/2.2046) + VLOOKUP(TRUNC(IF($D$2="KGS",D424*22.046,D424*10)),K!$A$2:$Q$5001,  IF(LEFT(C424,1)="F",13,11)),"")</f>
        <v/>
      </c>
    </row>
    <row r="425" spans="6:6" x14ac:dyDescent="0.25">
      <c r="F425" s="12" t="str">
        <f>IFERROR(VLOOKUP(TRUNC(IF($D$2="KGS",D425*22.046,D425*10)),K!$A$2:$Q$5001, IF(LEFT(C425,1)="F",12,10))*IF($E$2="KGS",E425,E425/2.2046) + VLOOKUP(TRUNC(IF($D$2="KGS",D425*22.046,D425*10)),K!$A$2:$Q$5001,  IF(LEFT(C425,1)="F",13,11)),"")</f>
        <v/>
      </c>
    </row>
    <row r="426" spans="6:6" x14ac:dyDescent="0.25">
      <c r="F426" s="12" t="str">
        <f>IFERROR(VLOOKUP(TRUNC(IF($D$2="KGS",D426*22.046,D426*10)),K!$A$2:$Q$5001, IF(LEFT(C426,1)="F",12,10))*IF($E$2="KGS",E426,E426/2.2046) + VLOOKUP(TRUNC(IF($D$2="KGS",D426*22.046,D426*10)),K!$A$2:$Q$5001,  IF(LEFT(C426,1)="F",13,11)),"")</f>
        <v/>
      </c>
    </row>
    <row r="427" spans="6:6" x14ac:dyDescent="0.25">
      <c r="F427" s="12" t="str">
        <f>IFERROR(VLOOKUP(TRUNC(IF($D$2="KGS",D427*22.046,D427*10)),K!$A$2:$Q$5001, IF(LEFT(C427,1)="F",12,10))*IF($E$2="KGS",E427,E427/2.2046) + VLOOKUP(TRUNC(IF($D$2="KGS",D427*22.046,D427*10)),K!$A$2:$Q$5001,  IF(LEFT(C427,1)="F",13,11)),"")</f>
        <v/>
      </c>
    </row>
    <row r="428" spans="6:6" x14ac:dyDescent="0.25">
      <c r="F428" s="12" t="str">
        <f>IFERROR(VLOOKUP(TRUNC(IF($D$2="KGS",D428*22.046,D428*10)),K!$A$2:$Q$5001, IF(LEFT(C428,1)="F",12,10))*IF($E$2="KGS",E428,E428/2.2046) + VLOOKUP(TRUNC(IF($D$2="KGS",D428*22.046,D428*10)),K!$A$2:$Q$5001,  IF(LEFT(C428,1)="F",13,11)),"")</f>
        <v/>
      </c>
    </row>
    <row r="429" spans="6:6" x14ac:dyDescent="0.25">
      <c r="F429" s="12" t="str">
        <f>IFERROR(VLOOKUP(TRUNC(IF($D$2="KGS",D429*22.046,D429*10)),K!$A$2:$Q$5001, IF(LEFT(C429,1)="F",12,10))*IF($E$2="KGS",E429,E429/2.2046) + VLOOKUP(TRUNC(IF($D$2="KGS",D429*22.046,D429*10)),K!$A$2:$Q$5001,  IF(LEFT(C429,1)="F",13,11)),"")</f>
        <v/>
      </c>
    </row>
    <row r="430" spans="6:6" x14ac:dyDescent="0.25">
      <c r="F430" s="12" t="str">
        <f>IFERROR(VLOOKUP(TRUNC(IF($D$2="KGS",D430*22.046,D430*10)),K!$A$2:$Q$5001, IF(LEFT(C430,1)="F",12,10))*IF($E$2="KGS",E430,E430/2.2046) + VLOOKUP(TRUNC(IF($D$2="KGS",D430*22.046,D430*10)),K!$A$2:$Q$5001,  IF(LEFT(C430,1)="F",13,11)),"")</f>
        <v/>
      </c>
    </row>
    <row r="431" spans="6:6" x14ac:dyDescent="0.25">
      <c r="F431" s="12" t="str">
        <f>IFERROR(VLOOKUP(TRUNC(IF($D$2="KGS",D431*22.046,D431*10)),K!$A$2:$Q$5001, IF(LEFT(C431,1)="F",12,10))*IF($E$2="KGS",E431,E431/2.2046) + VLOOKUP(TRUNC(IF($D$2="KGS",D431*22.046,D431*10)),K!$A$2:$Q$5001,  IF(LEFT(C431,1)="F",13,11)),"")</f>
        <v/>
      </c>
    </row>
    <row r="432" spans="6:6" x14ac:dyDescent="0.25">
      <c r="F432" s="12" t="str">
        <f>IFERROR(VLOOKUP(TRUNC(IF($D$2="KGS",D432*22.046,D432*10)),K!$A$2:$Q$5001, IF(LEFT(C432,1)="F",12,10))*IF($E$2="KGS",E432,E432/2.2046) + VLOOKUP(TRUNC(IF($D$2="KGS",D432*22.046,D432*10)),K!$A$2:$Q$5001,  IF(LEFT(C432,1)="F",13,11)),"")</f>
        <v/>
      </c>
    </row>
    <row r="433" spans="6:6" x14ac:dyDescent="0.25">
      <c r="F433" s="12" t="str">
        <f>IFERROR(VLOOKUP(TRUNC(IF($D$2="KGS",D433*22.046,D433*10)),K!$A$2:$Q$5001, IF(LEFT(C433,1)="F",12,10))*IF($E$2="KGS",E433,E433/2.2046) + VLOOKUP(TRUNC(IF($D$2="KGS",D433*22.046,D433*10)),K!$A$2:$Q$5001,  IF(LEFT(C433,1)="F",13,11)),"")</f>
        <v/>
      </c>
    </row>
    <row r="434" spans="6:6" x14ac:dyDescent="0.25">
      <c r="F434" s="12" t="str">
        <f>IFERROR(VLOOKUP(TRUNC(IF($D$2="KGS",D434*22.046,D434*10)),K!$A$2:$Q$5001, IF(LEFT(C434,1)="F",12,10))*IF($E$2="KGS",E434,E434/2.2046) + VLOOKUP(TRUNC(IF($D$2="KGS",D434*22.046,D434*10)),K!$A$2:$Q$5001,  IF(LEFT(C434,1)="F",13,11)),"")</f>
        <v/>
      </c>
    </row>
    <row r="435" spans="6:6" x14ac:dyDescent="0.25">
      <c r="F435" s="12" t="str">
        <f>IFERROR(VLOOKUP(TRUNC(IF($D$2="KGS",D435*22.046,D435*10)),K!$A$2:$Q$5001, IF(LEFT(C435,1)="F",12,10))*IF($E$2="KGS",E435,E435/2.2046) + VLOOKUP(TRUNC(IF($D$2="KGS",D435*22.046,D435*10)),K!$A$2:$Q$5001,  IF(LEFT(C435,1)="F",13,11)),"")</f>
        <v/>
      </c>
    </row>
    <row r="436" spans="6:6" x14ac:dyDescent="0.25">
      <c r="F436" s="12" t="str">
        <f>IFERROR(VLOOKUP(TRUNC(IF($D$2="KGS",D436*22.046,D436*10)),K!$A$2:$Q$5001, IF(LEFT(C436,1)="F",12,10))*IF($E$2="KGS",E436,E436/2.2046) + VLOOKUP(TRUNC(IF($D$2="KGS",D436*22.046,D436*10)),K!$A$2:$Q$5001,  IF(LEFT(C436,1)="F",13,11)),"")</f>
        <v/>
      </c>
    </row>
    <row r="437" spans="6:6" x14ac:dyDescent="0.25">
      <c r="F437" s="12" t="str">
        <f>IFERROR(VLOOKUP(TRUNC(IF($D$2="KGS",D437*22.046,D437*10)),K!$A$2:$Q$5001, IF(LEFT(C437,1)="F",12,10))*IF($E$2="KGS",E437,E437/2.2046) + VLOOKUP(TRUNC(IF($D$2="KGS",D437*22.046,D437*10)),K!$A$2:$Q$5001,  IF(LEFT(C437,1)="F",13,11)),"")</f>
        <v/>
      </c>
    </row>
    <row r="438" spans="6:6" x14ac:dyDescent="0.25">
      <c r="F438" s="12" t="str">
        <f>IFERROR(VLOOKUP(TRUNC(IF($D$2="KGS",D438*22.046,D438*10)),K!$A$2:$Q$5001, IF(LEFT(C438,1)="F",12,10))*IF($E$2="KGS",E438,E438/2.2046) + VLOOKUP(TRUNC(IF($D$2="KGS",D438*22.046,D438*10)),K!$A$2:$Q$5001,  IF(LEFT(C438,1)="F",13,11)),"")</f>
        <v/>
      </c>
    </row>
    <row r="439" spans="6:6" x14ac:dyDescent="0.25">
      <c r="F439" s="12" t="str">
        <f>IFERROR(VLOOKUP(TRUNC(IF($D$2="KGS",D439*22.046,D439*10)),K!$A$2:$Q$5001, IF(LEFT(C439,1)="F",12,10))*IF($E$2="KGS",E439,E439/2.2046) + VLOOKUP(TRUNC(IF($D$2="KGS",D439*22.046,D439*10)),K!$A$2:$Q$5001,  IF(LEFT(C439,1)="F",13,11)),"")</f>
        <v/>
      </c>
    </row>
    <row r="440" spans="6:6" x14ac:dyDescent="0.25">
      <c r="F440" s="12" t="str">
        <f>IFERROR(VLOOKUP(TRUNC(IF($D$2="KGS",D440*22.046,D440*10)),K!$A$2:$Q$5001, IF(LEFT(C440,1)="F",12,10))*IF($E$2="KGS",E440,E440/2.2046) + VLOOKUP(TRUNC(IF($D$2="KGS",D440*22.046,D440*10)),K!$A$2:$Q$5001,  IF(LEFT(C440,1)="F",13,11)),"")</f>
        <v/>
      </c>
    </row>
    <row r="441" spans="6:6" x14ac:dyDescent="0.25">
      <c r="F441" s="12" t="str">
        <f>IFERROR(VLOOKUP(TRUNC(IF($D$2="KGS",D441*22.046,D441*10)),K!$A$2:$Q$5001, IF(LEFT(C441,1)="F",12,10))*IF($E$2="KGS",E441,E441/2.2046) + VLOOKUP(TRUNC(IF($D$2="KGS",D441*22.046,D441*10)),K!$A$2:$Q$5001,  IF(LEFT(C441,1)="F",13,11)),"")</f>
        <v/>
      </c>
    </row>
    <row r="442" spans="6:6" x14ac:dyDescent="0.25">
      <c r="F442" s="12" t="str">
        <f>IFERROR(VLOOKUP(TRUNC(IF($D$2="KGS",D442*22.046,D442*10)),K!$A$2:$Q$5001, IF(LEFT(C442,1)="F",12,10))*IF($E$2="KGS",E442,E442/2.2046) + VLOOKUP(TRUNC(IF($D$2="KGS",D442*22.046,D442*10)),K!$A$2:$Q$5001,  IF(LEFT(C442,1)="F",13,11)),"")</f>
        <v/>
      </c>
    </row>
    <row r="443" spans="6:6" x14ac:dyDescent="0.25">
      <c r="F443" s="12" t="str">
        <f>IFERROR(VLOOKUP(TRUNC(IF($D$2="KGS",D443*22.046,D443*10)),K!$A$2:$Q$5001, IF(LEFT(C443,1)="F",12,10))*IF($E$2="KGS",E443,E443/2.2046) + VLOOKUP(TRUNC(IF($D$2="KGS",D443*22.046,D443*10)),K!$A$2:$Q$5001,  IF(LEFT(C443,1)="F",13,11)),"")</f>
        <v/>
      </c>
    </row>
    <row r="444" spans="6:6" x14ac:dyDescent="0.25">
      <c r="F444" s="12" t="str">
        <f>IFERROR(VLOOKUP(TRUNC(IF($D$2="KGS",D444*22.046,D444*10)),K!$A$2:$Q$5001, IF(LEFT(C444,1)="F",12,10))*IF($E$2="KGS",E444,E444/2.2046) + VLOOKUP(TRUNC(IF($D$2="KGS",D444*22.046,D444*10)),K!$A$2:$Q$5001,  IF(LEFT(C444,1)="F",13,11)),"")</f>
        <v/>
      </c>
    </row>
    <row r="445" spans="6:6" x14ac:dyDescent="0.25">
      <c r="F445" s="12" t="str">
        <f>IFERROR(VLOOKUP(TRUNC(IF($D$2="KGS",D445*22.046,D445*10)),K!$A$2:$Q$5001, IF(LEFT(C445,1)="F",12,10))*IF($E$2="KGS",E445,E445/2.2046) + VLOOKUP(TRUNC(IF($D$2="KGS",D445*22.046,D445*10)),K!$A$2:$Q$5001,  IF(LEFT(C445,1)="F",13,11)),"")</f>
        <v/>
      </c>
    </row>
    <row r="446" spans="6:6" x14ac:dyDescent="0.25">
      <c r="F446" s="12" t="str">
        <f>IFERROR(VLOOKUP(TRUNC(IF($D$2="KGS",D446*22.046,D446*10)),K!$A$2:$Q$5001, IF(LEFT(C446,1)="F",12,10))*IF($E$2="KGS",E446,E446/2.2046) + VLOOKUP(TRUNC(IF($D$2="KGS",D446*22.046,D446*10)),K!$A$2:$Q$5001,  IF(LEFT(C446,1)="F",13,11)),"")</f>
        <v/>
      </c>
    </row>
    <row r="447" spans="6:6" x14ac:dyDescent="0.25">
      <c r="F447" s="12" t="str">
        <f>IFERROR(VLOOKUP(TRUNC(IF($D$2="KGS",D447*22.046,D447*10)),K!$A$2:$Q$5001, IF(LEFT(C447,1)="F",12,10))*IF($E$2="KGS",E447,E447/2.2046) + VLOOKUP(TRUNC(IF($D$2="KGS",D447*22.046,D447*10)),K!$A$2:$Q$5001,  IF(LEFT(C447,1)="F",13,11)),"")</f>
        <v/>
      </c>
    </row>
    <row r="448" spans="6:6" x14ac:dyDescent="0.25">
      <c r="F448" s="12" t="str">
        <f>IFERROR(VLOOKUP(TRUNC(IF($D$2="KGS",D448*22.046,D448*10)),K!$A$2:$Q$5001, IF(LEFT(C448,1)="F",12,10))*IF($E$2="KGS",E448,E448/2.2046) + VLOOKUP(TRUNC(IF($D$2="KGS",D448*22.046,D448*10)),K!$A$2:$Q$5001,  IF(LEFT(C448,1)="F",13,11)),"")</f>
        <v/>
      </c>
    </row>
    <row r="449" spans="6:6" x14ac:dyDescent="0.25">
      <c r="F449" s="12" t="str">
        <f>IFERROR(VLOOKUP(TRUNC(IF($D$2="KGS",D449*22.046,D449*10)),K!$A$2:$Q$5001, IF(LEFT(C449,1)="F",12,10))*IF($E$2="KGS",E449,E449/2.2046) + VLOOKUP(TRUNC(IF($D$2="KGS",D449*22.046,D449*10)),K!$A$2:$Q$5001,  IF(LEFT(C449,1)="F",13,11)),"")</f>
        <v/>
      </c>
    </row>
    <row r="450" spans="6:6" x14ac:dyDescent="0.25">
      <c r="F450" s="12" t="str">
        <f>IFERROR(VLOOKUP(TRUNC(IF($D$2="KGS",D450*22.046,D450*10)),K!$A$2:$Q$5001, IF(LEFT(C450,1)="F",12,10))*IF($E$2="KGS",E450,E450/2.2046) + VLOOKUP(TRUNC(IF($D$2="KGS",D450*22.046,D450*10)),K!$A$2:$Q$5001,  IF(LEFT(C450,1)="F",13,11)),"")</f>
        <v/>
      </c>
    </row>
    <row r="451" spans="6:6" x14ac:dyDescent="0.25">
      <c r="F451" s="12" t="str">
        <f>IFERROR(VLOOKUP(TRUNC(IF($D$2="KGS",D451*22.046,D451*10)),K!$A$2:$Q$5001, IF(LEFT(C451,1)="F",12,10))*IF($E$2="KGS",E451,E451/2.2046) + VLOOKUP(TRUNC(IF($D$2="KGS",D451*22.046,D451*10)),K!$A$2:$Q$5001,  IF(LEFT(C451,1)="F",13,11)),"")</f>
        <v/>
      </c>
    </row>
    <row r="452" spans="6:6" x14ac:dyDescent="0.25">
      <c r="F452" s="12" t="str">
        <f>IFERROR(VLOOKUP(TRUNC(IF($D$2="KGS",D452*22.046,D452*10)),K!$A$2:$Q$5001, IF(LEFT(C452,1)="F",12,10))*IF($E$2="KGS",E452,E452/2.2046) + VLOOKUP(TRUNC(IF($D$2="KGS",D452*22.046,D452*10)),K!$A$2:$Q$5001,  IF(LEFT(C452,1)="F",13,11)),"")</f>
        <v/>
      </c>
    </row>
    <row r="453" spans="6:6" x14ac:dyDescent="0.25">
      <c r="F453" s="12" t="str">
        <f>IFERROR(VLOOKUP(TRUNC(IF($D$2="KGS",D453*22.046,D453*10)),K!$A$2:$Q$5001, IF(LEFT(C453,1)="F",12,10))*IF($E$2="KGS",E453,E453/2.2046) + VLOOKUP(TRUNC(IF($D$2="KGS",D453*22.046,D453*10)),K!$A$2:$Q$5001,  IF(LEFT(C453,1)="F",13,11)),"")</f>
        <v/>
      </c>
    </row>
    <row r="454" spans="6:6" x14ac:dyDescent="0.25">
      <c r="F454" s="12" t="str">
        <f>IFERROR(VLOOKUP(TRUNC(IF($D$2="KGS",D454*22.046,D454*10)),K!$A$2:$Q$5001, IF(LEFT(C454,1)="F",12,10))*IF($E$2="KGS",E454,E454/2.2046) + VLOOKUP(TRUNC(IF($D$2="KGS",D454*22.046,D454*10)),K!$A$2:$Q$5001,  IF(LEFT(C454,1)="F",13,11)),"")</f>
        <v/>
      </c>
    </row>
    <row r="455" spans="6:6" x14ac:dyDescent="0.25">
      <c r="F455" s="12" t="str">
        <f>IFERROR(VLOOKUP(TRUNC(IF($D$2="KGS",D455*22.046,D455*10)),K!$A$2:$Q$5001, IF(LEFT(C455,1)="F",12,10))*IF($E$2="KGS",E455,E455/2.2046) + VLOOKUP(TRUNC(IF($D$2="KGS",D455*22.046,D455*10)),K!$A$2:$Q$5001,  IF(LEFT(C455,1)="F",13,11)),"")</f>
        <v/>
      </c>
    </row>
    <row r="456" spans="6:6" x14ac:dyDescent="0.25">
      <c r="F456" s="12" t="str">
        <f>IFERROR(VLOOKUP(TRUNC(IF($D$2="KGS",D456*22.046,D456*10)),K!$A$2:$Q$5001, IF(LEFT(C456,1)="F",12,10))*IF($E$2="KGS",E456,E456/2.2046) + VLOOKUP(TRUNC(IF($D$2="KGS",D456*22.046,D456*10)),K!$A$2:$Q$5001,  IF(LEFT(C456,1)="F",13,11)),"")</f>
        <v/>
      </c>
    </row>
    <row r="457" spans="6:6" x14ac:dyDescent="0.25">
      <c r="F457" s="12" t="str">
        <f>IFERROR(VLOOKUP(TRUNC(IF($D$2="KGS",D457*22.046,D457*10)),K!$A$2:$Q$5001, IF(LEFT(C457,1)="F",12,10))*IF($E$2="KGS",E457,E457/2.2046) + VLOOKUP(TRUNC(IF($D$2="KGS",D457*22.046,D457*10)),K!$A$2:$Q$5001,  IF(LEFT(C457,1)="F",13,11)),"")</f>
        <v/>
      </c>
    </row>
    <row r="458" spans="6:6" x14ac:dyDescent="0.25">
      <c r="F458" s="12" t="str">
        <f>IFERROR(VLOOKUP(TRUNC(IF($D$2="KGS",D458*22.046,D458*10)),K!$A$2:$Q$5001, IF(LEFT(C458,1)="F",12,10))*IF($E$2="KGS",E458,E458/2.2046) + VLOOKUP(TRUNC(IF($D$2="KGS",D458*22.046,D458*10)),K!$A$2:$Q$5001,  IF(LEFT(C458,1)="F",13,11)),"")</f>
        <v/>
      </c>
    </row>
    <row r="459" spans="6:6" x14ac:dyDescent="0.25">
      <c r="F459" s="12" t="str">
        <f>IFERROR(VLOOKUP(TRUNC(IF($D$2="KGS",D459*22.046,D459*10)),K!$A$2:$Q$5001, IF(LEFT(C459,1)="F",12,10))*IF($E$2="KGS",E459,E459/2.2046) + VLOOKUP(TRUNC(IF($D$2="KGS",D459*22.046,D459*10)),K!$A$2:$Q$5001,  IF(LEFT(C459,1)="F",13,11)),"")</f>
        <v/>
      </c>
    </row>
    <row r="460" spans="6:6" x14ac:dyDescent="0.25">
      <c r="F460" s="12" t="str">
        <f>IFERROR(VLOOKUP(TRUNC(IF($D$2="KGS",D460*22.046,D460*10)),K!$A$2:$Q$5001, IF(LEFT(C460,1)="F",12,10))*IF($E$2="KGS",E460,E460/2.2046) + VLOOKUP(TRUNC(IF($D$2="KGS",D460*22.046,D460*10)),K!$A$2:$Q$5001,  IF(LEFT(C460,1)="F",13,11)),"")</f>
        <v/>
      </c>
    </row>
    <row r="461" spans="6:6" x14ac:dyDescent="0.25">
      <c r="F461" s="12" t="str">
        <f>IFERROR(VLOOKUP(TRUNC(IF($D$2="KGS",D461*22.046,D461*10)),K!$A$2:$Q$5001, IF(LEFT(C461,1)="F",12,10))*IF($E$2="KGS",E461,E461/2.2046) + VLOOKUP(TRUNC(IF($D$2="KGS",D461*22.046,D461*10)),K!$A$2:$Q$5001,  IF(LEFT(C461,1)="F",13,11)),"")</f>
        <v/>
      </c>
    </row>
    <row r="462" spans="6:6" x14ac:dyDescent="0.25">
      <c r="F462" s="12" t="str">
        <f>IFERROR(VLOOKUP(TRUNC(IF($D$2="KGS",D462*22.046,D462*10)),K!$A$2:$Q$5001, IF(LEFT(C462,1)="F",12,10))*IF($E$2="KGS",E462,E462/2.2046) + VLOOKUP(TRUNC(IF($D$2="KGS",D462*22.046,D462*10)),K!$A$2:$Q$5001,  IF(LEFT(C462,1)="F",13,11)),"")</f>
        <v/>
      </c>
    </row>
    <row r="463" spans="6:6" x14ac:dyDescent="0.25">
      <c r="F463" s="12" t="str">
        <f>IFERROR(VLOOKUP(TRUNC(IF($D$2="KGS",D463*22.046,D463*10)),K!$A$2:$Q$5001, IF(LEFT(C463,1)="F",12,10))*IF($E$2="KGS",E463,E463/2.2046) + VLOOKUP(TRUNC(IF($D$2="KGS",D463*22.046,D463*10)),K!$A$2:$Q$5001,  IF(LEFT(C463,1)="F",13,11)),"")</f>
        <v/>
      </c>
    </row>
    <row r="464" spans="6:6" x14ac:dyDescent="0.25">
      <c r="F464" s="12" t="str">
        <f>IFERROR(VLOOKUP(TRUNC(IF($D$2="KGS",D464*22.046,D464*10)),K!$A$2:$Q$5001, IF(LEFT(C464,1)="F",12,10))*IF($E$2="KGS",E464,E464/2.2046) + VLOOKUP(TRUNC(IF($D$2="KGS",D464*22.046,D464*10)),K!$A$2:$Q$5001,  IF(LEFT(C464,1)="F",13,11)),"")</f>
        <v/>
      </c>
    </row>
    <row r="465" spans="6:6" x14ac:dyDescent="0.25">
      <c r="F465" s="12" t="str">
        <f>IFERROR(VLOOKUP(TRUNC(IF($D$2="KGS",D465*22.046,D465*10)),K!$A$2:$Q$5001, IF(LEFT(C465,1)="F",12,10))*IF($E$2="KGS",E465,E465/2.2046) + VLOOKUP(TRUNC(IF($D$2="KGS",D465*22.046,D465*10)),K!$A$2:$Q$5001,  IF(LEFT(C465,1)="F",13,11)),"")</f>
        <v/>
      </c>
    </row>
    <row r="466" spans="6:6" x14ac:dyDescent="0.25">
      <c r="F466" s="12" t="str">
        <f>IFERROR(VLOOKUP(TRUNC(IF($D$2="KGS",D466*22.046,D466*10)),K!$A$2:$Q$5001, IF(LEFT(C466,1)="F",12,10))*IF($E$2="KGS",E466,E466/2.2046) + VLOOKUP(TRUNC(IF($D$2="KGS",D466*22.046,D466*10)),K!$A$2:$Q$5001,  IF(LEFT(C466,1)="F",13,11)),"")</f>
        <v/>
      </c>
    </row>
    <row r="467" spans="6:6" x14ac:dyDescent="0.25">
      <c r="F467" s="12" t="str">
        <f>IFERROR(VLOOKUP(TRUNC(IF($D$2="KGS",D467*22.046,D467*10)),K!$A$2:$Q$5001, IF(LEFT(C467,1)="F",12,10))*IF($E$2="KGS",E467,E467/2.2046) + VLOOKUP(TRUNC(IF($D$2="KGS",D467*22.046,D467*10)),K!$A$2:$Q$5001,  IF(LEFT(C467,1)="F",13,11)),"")</f>
        <v/>
      </c>
    </row>
    <row r="468" spans="6:6" x14ac:dyDescent="0.25">
      <c r="F468" s="12" t="str">
        <f>IFERROR(VLOOKUP(TRUNC(IF($D$2="KGS",D468*22.046,D468*10)),K!$A$2:$Q$5001, IF(LEFT(C468,1)="F",12,10))*IF($E$2="KGS",E468,E468/2.2046) + VLOOKUP(TRUNC(IF($D$2="KGS",D468*22.046,D468*10)),K!$A$2:$Q$5001,  IF(LEFT(C468,1)="F",13,11)),"")</f>
        <v/>
      </c>
    </row>
    <row r="469" spans="6:6" x14ac:dyDescent="0.25">
      <c r="F469" s="12" t="str">
        <f>IFERROR(VLOOKUP(TRUNC(IF($D$2="KGS",D469*22.046,D469*10)),K!$A$2:$Q$5001, IF(LEFT(C469,1)="F",12,10))*IF($E$2="KGS",E469,E469/2.2046) + VLOOKUP(TRUNC(IF($D$2="KGS",D469*22.046,D469*10)),K!$A$2:$Q$5001,  IF(LEFT(C469,1)="F",13,11)),"")</f>
        <v/>
      </c>
    </row>
    <row r="470" spans="6:6" x14ac:dyDescent="0.25">
      <c r="F470" s="12" t="str">
        <f>IFERROR(VLOOKUP(TRUNC(IF($D$2="KGS",D470*22.046,D470*10)),K!$A$2:$Q$5001, IF(LEFT(C470,1)="F",12,10))*IF($E$2="KGS",E470,E470/2.2046) + VLOOKUP(TRUNC(IF($D$2="KGS",D470*22.046,D470*10)),K!$A$2:$Q$5001,  IF(LEFT(C470,1)="F",13,11)),"")</f>
        <v/>
      </c>
    </row>
    <row r="471" spans="6:6" x14ac:dyDescent="0.25">
      <c r="F471" s="12" t="str">
        <f>IFERROR(VLOOKUP(TRUNC(IF($D$2="KGS",D471*22.046,D471*10)),K!$A$2:$Q$5001, IF(LEFT(C471,1)="F",12,10))*IF($E$2="KGS",E471,E471/2.2046) + VLOOKUP(TRUNC(IF($D$2="KGS",D471*22.046,D471*10)),K!$A$2:$Q$5001,  IF(LEFT(C471,1)="F",13,11)),"")</f>
        <v/>
      </c>
    </row>
    <row r="472" spans="6:6" x14ac:dyDescent="0.25">
      <c r="F472" s="12" t="str">
        <f>IFERROR(VLOOKUP(TRUNC(IF($D$2="KGS",D472*22.046,D472*10)),K!$A$2:$Q$5001, IF(LEFT(C472,1)="F",12,10))*IF($E$2="KGS",E472,E472/2.2046) + VLOOKUP(TRUNC(IF($D$2="KGS",D472*22.046,D472*10)),K!$A$2:$Q$5001,  IF(LEFT(C472,1)="F",13,11)),"")</f>
        <v/>
      </c>
    </row>
    <row r="473" spans="6:6" x14ac:dyDescent="0.25">
      <c r="F473" s="12" t="str">
        <f>IFERROR(VLOOKUP(TRUNC(IF($D$2="KGS",D473*22.046,D473*10)),K!$A$2:$Q$5001, IF(LEFT(C473,1)="F",12,10))*IF($E$2="KGS",E473,E473/2.2046) + VLOOKUP(TRUNC(IF($D$2="KGS",D473*22.046,D473*10)),K!$A$2:$Q$5001,  IF(LEFT(C473,1)="F",13,11)),"")</f>
        <v/>
      </c>
    </row>
    <row r="474" spans="6:6" x14ac:dyDescent="0.25">
      <c r="F474" s="12" t="str">
        <f>IFERROR(VLOOKUP(TRUNC(IF($D$2="KGS",D474*22.046,D474*10)),K!$A$2:$Q$5001, IF(LEFT(C474,1)="F",12,10))*IF($E$2="KGS",E474,E474/2.2046) + VLOOKUP(TRUNC(IF($D$2="KGS",D474*22.046,D474*10)),K!$A$2:$Q$5001,  IF(LEFT(C474,1)="F",13,11)),"")</f>
        <v/>
      </c>
    </row>
    <row r="475" spans="6:6" x14ac:dyDescent="0.25">
      <c r="F475" s="12" t="str">
        <f>IFERROR(VLOOKUP(TRUNC(IF($D$2="KGS",D475*22.046,D475*10)),K!$A$2:$Q$5001, IF(LEFT(C475,1)="F",12,10))*IF($E$2="KGS",E475,E475/2.2046) + VLOOKUP(TRUNC(IF($D$2="KGS",D475*22.046,D475*10)),K!$A$2:$Q$5001,  IF(LEFT(C475,1)="F",13,11)),"")</f>
        <v/>
      </c>
    </row>
    <row r="476" spans="6:6" x14ac:dyDescent="0.25">
      <c r="F476" s="12" t="str">
        <f>IFERROR(VLOOKUP(TRUNC(IF($D$2="KGS",D476*22.046,D476*10)),K!$A$2:$Q$5001, IF(LEFT(C476,1)="F",12,10))*IF($E$2="KGS",E476,E476/2.2046) + VLOOKUP(TRUNC(IF($D$2="KGS",D476*22.046,D476*10)),K!$A$2:$Q$5001,  IF(LEFT(C476,1)="F",13,11)),"")</f>
        <v/>
      </c>
    </row>
    <row r="477" spans="6:6" x14ac:dyDescent="0.25">
      <c r="F477" s="12" t="str">
        <f>IFERROR(VLOOKUP(TRUNC(IF($D$2="KGS",D477*22.046,D477*10)),K!$A$2:$Q$5001, IF(LEFT(C477,1)="F",12,10))*IF($E$2="KGS",E477,E477/2.2046) + VLOOKUP(TRUNC(IF($D$2="KGS",D477*22.046,D477*10)),K!$A$2:$Q$5001,  IF(LEFT(C477,1)="F",13,11)),"")</f>
        <v/>
      </c>
    </row>
    <row r="478" spans="6:6" x14ac:dyDescent="0.25">
      <c r="F478" s="12" t="str">
        <f>IFERROR(VLOOKUP(TRUNC(IF($D$2="KGS",D478*22.046,D478*10)),K!$A$2:$Q$5001, IF(LEFT(C478,1)="F",12,10))*IF($E$2="KGS",E478,E478/2.2046) + VLOOKUP(TRUNC(IF($D$2="KGS",D478*22.046,D478*10)),K!$A$2:$Q$5001,  IF(LEFT(C478,1)="F",13,11)),"")</f>
        <v/>
      </c>
    </row>
    <row r="479" spans="6:6" x14ac:dyDescent="0.25">
      <c r="F479" s="12" t="str">
        <f>IFERROR(VLOOKUP(TRUNC(IF($D$2="KGS",D479*22.046,D479*10)),K!$A$2:$Q$5001, IF(LEFT(C479,1)="F",12,10))*IF($E$2="KGS",E479,E479/2.2046) + VLOOKUP(TRUNC(IF($D$2="KGS",D479*22.046,D479*10)),K!$A$2:$Q$5001,  IF(LEFT(C479,1)="F",13,11)),"")</f>
        <v/>
      </c>
    </row>
    <row r="480" spans="6:6" x14ac:dyDescent="0.25">
      <c r="F480" s="12" t="str">
        <f>IFERROR(VLOOKUP(TRUNC(IF($D$2="KGS",D480*22.046,D480*10)),K!$A$2:$Q$5001, IF(LEFT(C480,1)="F",12,10))*IF($E$2="KGS",E480,E480/2.2046) + VLOOKUP(TRUNC(IF($D$2="KGS",D480*22.046,D480*10)),K!$A$2:$Q$5001,  IF(LEFT(C480,1)="F",13,11)),"")</f>
        <v/>
      </c>
    </row>
    <row r="481" spans="6:6" x14ac:dyDescent="0.25">
      <c r="F481" s="12" t="str">
        <f>IFERROR(VLOOKUP(TRUNC(IF($D$2="KGS",D481*22.046,D481*10)),K!$A$2:$Q$5001, IF(LEFT(C481,1)="F",12,10))*IF($E$2="KGS",E481,E481/2.2046) + VLOOKUP(TRUNC(IF($D$2="KGS",D481*22.046,D481*10)),K!$A$2:$Q$5001,  IF(LEFT(C481,1)="F",13,11)),"")</f>
        <v/>
      </c>
    </row>
    <row r="482" spans="6:6" x14ac:dyDescent="0.25">
      <c r="F482" s="12" t="str">
        <f>IFERROR(VLOOKUP(TRUNC(IF($D$2="KGS",D482*22.046,D482*10)),K!$A$2:$Q$5001, IF(LEFT(C482,1)="F",12,10))*IF($E$2="KGS",E482,E482/2.2046) + VLOOKUP(TRUNC(IF($D$2="KGS",D482*22.046,D482*10)),K!$A$2:$Q$5001,  IF(LEFT(C482,1)="F",13,11)),"")</f>
        <v/>
      </c>
    </row>
    <row r="483" spans="6:6" x14ac:dyDescent="0.25">
      <c r="F483" s="12" t="str">
        <f>IFERROR(VLOOKUP(TRUNC(IF($D$2="KGS",D483*22.046,D483*10)),K!$A$2:$Q$5001, IF(LEFT(C483,1)="F",12,10))*IF($E$2="KGS",E483,E483/2.2046) + VLOOKUP(TRUNC(IF($D$2="KGS",D483*22.046,D483*10)),K!$A$2:$Q$5001,  IF(LEFT(C483,1)="F",13,11)),"")</f>
        <v/>
      </c>
    </row>
    <row r="484" spans="6:6" x14ac:dyDescent="0.25">
      <c r="F484" s="12" t="str">
        <f>IFERROR(VLOOKUP(TRUNC(IF($D$2="KGS",D484*22.046,D484*10)),K!$A$2:$Q$5001, IF(LEFT(C484,1)="F",12,10))*IF($E$2="KGS",E484,E484/2.2046) + VLOOKUP(TRUNC(IF($D$2="KGS",D484*22.046,D484*10)),K!$A$2:$Q$5001,  IF(LEFT(C484,1)="F",13,11)),"")</f>
        <v/>
      </c>
    </row>
    <row r="485" spans="6:6" x14ac:dyDescent="0.25">
      <c r="F485" s="12" t="str">
        <f>IFERROR(VLOOKUP(TRUNC(IF($D$2="KGS",D485*22.046,D485*10)),K!$A$2:$Q$5001, IF(LEFT(C485,1)="F",12,10))*IF($E$2="KGS",E485,E485/2.2046) + VLOOKUP(TRUNC(IF($D$2="KGS",D485*22.046,D485*10)),K!$A$2:$Q$5001,  IF(LEFT(C485,1)="F",13,11)),"")</f>
        <v/>
      </c>
    </row>
    <row r="486" spans="6:6" x14ac:dyDescent="0.25">
      <c r="F486" s="12" t="str">
        <f>IFERROR(VLOOKUP(TRUNC(IF($D$2="KGS",D486*22.046,D486*10)),K!$A$2:$Q$5001, IF(LEFT(C486,1)="F",12,10))*IF($E$2="KGS",E486,E486/2.2046) + VLOOKUP(TRUNC(IF($D$2="KGS",D486*22.046,D486*10)),K!$A$2:$Q$5001,  IF(LEFT(C486,1)="F",13,11)),"")</f>
        <v/>
      </c>
    </row>
    <row r="487" spans="6:6" x14ac:dyDescent="0.25">
      <c r="F487" s="12" t="str">
        <f>IFERROR(VLOOKUP(TRUNC(IF($D$2="KGS",D487*22.046,D487*10)),K!$A$2:$Q$5001, IF(LEFT(C487,1)="F",12,10))*IF($E$2="KGS",E487,E487/2.2046) + VLOOKUP(TRUNC(IF($D$2="KGS",D487*22.046,D487*10)),K!$A$2:$Q$5001,  IF(LEFT(C487,1)="F",13,11)),"")</f>
        <v/>
      </c>
    </row>
    <row r="488" spans="6:6" x14ac:dyDescent="0.25">
      <c r="F488" s="12" t="str">
        <f>IFERROR(VLOOKUP(TRUNC(IF($D$2="KGS",D488*22.046,D488*10)),K!$A$2:$Q$5001, IF(LEFT(C488,1)="F",12,10))*IF($E$2="KGS",E488,E488/2.2046) + VLOOKUP(TRUNC(IF($D$2="KGS",D488*22.046,D488*10)),K!$A$2:$Q$5001,  IF(LEFT(C488,1)="F",13,11)),"")</f>
        <v/>
      </c>
    </row>
    <row r="489" spans="6:6" x14ac:dyDescent="0.25">
      <c r="F489" s="12" t="str">
        <f>IFERROR(VLOOKUP(TRUNC(IF($D$2="KGS",D489*22.046,D489*10)),K!$A$2:$Q$5001, IF(LEFT(C489,1)="F",12,10))*IF($E$2="KGS",E489,E489/2.2046) + VLOOKUP(TRUNC(IF($D$2="KGS",D489*22.046,D489*10)),K!$A$2:$Q$5001,  IF(LEFT(C489,1)="F",13,11)),"")</f>
        <v/>
      </c>
    </row>
    <row r="490" spans="6:6" x14ac:dyDescent="0.25">
      <c r="F490" s="12" t="str">
        <f>IFERROR(VLOOKUP(TRUNC(IF($D$2="KGS",D490*22.046,D490*10)),K!$A$2:$Q$5001, IF(LEFT(C490,1)="F",12,10))*IF($E$2="KGS",E490,E490/2.2046) + VLOOKUP(TRUNC(IF($D$2="KGS",D490*22.046,D490*10)),K!$A$2:$Q$5001,  IF(LEFT(C490,1)="F",13,11)),"")</f>
        <v/>
      </c>
    </row>
    <row r="491" spans="6:6" x14ac:dyDescent="0.25">
      <c r="F491" s="12" t="str">
        <f>IFERROR(VLOOKUP(TRUNC(IF($D$2="KGS",D491*22.046,D491*10)),K!$A$2:$Q$5001, IF(LEFT(C491,1)="F",12,10))*IF($E$2="KGS",E491,E491/2.2046) + VLOOKUP(TRUNC(IF($D$2="KGS",D491*22.046,D491*10)),K!$A$2:$Q$5001,  IF(LEFT(C491,1)="F",13,11)),"")</f>
        <v/>
      </c>
    </row>
    <row r="492" spans="6:6" x14ac:dyDescent="0.25">
      <c r="F492" s="12" t="str">
        <f>IFERROR(VLOOKUP(TRUNC(IF($D$2="KGS",D492*22.046,D492*10)),K!$A$2:$Q$5001, IF(LEFT(C492,1)="F",12,10))*IF($E$2="KGS",E492,E492/2.2046) + VLOOKUP(TRUNC(IF($D$2="KGS",D492*22.046,D492*10)),K!$A$2:$Q$5001,  IF(LEFT(C492,1)="F",13,11)),"")</f>
        <v/>
      </c>
    </row>
    <row r="493" spans="6:6" x14ac:dyDescent="0.25">
      <c r="F493" s="12" t="str">
        <f>IFERROR(VLOOKUP(TRUNC(IF($D$2="KGS",D493*22.046,D493*10)),K!$A$2:$Q$5001, IF(LEFT(C493,1)="F",12,10))*IF($E$2="KGS",E493,E493/2.2046) + VLOOKUP(TRUNC(IF($D$2="KGS",D493*22.046,D493*10)),K!$A$2:$Q$5001,  IF(LEFT(C493,1)="F",13,11)),"")</f>
        <v/>
      </c>
    </row>
    <row r="494" spans="6:6" x14ac:dyDescent="0.25">
      <c r="F494" s="12" t="str">
        <f>IFERROR(VLOOKUP(TRUNC(IF($D$2="KGS",D494*22.046,D494*10)),K!$A$2:$Q$5001, IF(LEFT(C494,1)="F",12,10))*IF($E$2="KGS",E494,E494/2.2046) + VLOOKUP(TRUNC(IF($D$2="KGS",D494*22.046,D494*10)),K!$A$2:$Q$5001,  IF(LEFT(C494,1)="F",13,11)),"")</f>
        <v/>
      </c>
    </row>
    <row r="495" spans="6:6" x14ac:dyDescent="0.25">
      <c r="F495" s="12" t="str">
        <f>IFERROR(VLOOKUP(TRUNC(IF($D$2="KGS",D495*22.046,D495*10)),K!$A$2:$Q$5001, IF(LEFT(C495,1)="F",12,10))*IF($E$2="KGS",E495,E495/2.2046) + VLOOKUP(TRUNC(IF($D$2="KGS",D495*22.046,D495*10)),K!$A$2:$Q$5001,  IF(LEFT(C495,1)="F",13,11)),"")</f>
        <v/>
      </c>
    </row>
    <row r="496" spans="6:6" x14ac:dyDescent="0.25">
      <c r="F496" s="12" t="str">
        <f>IFERROR(VLOOKUP(TRUNC(IF($D$2="KGS",D496*22.046,D496*10)),K!$A$2:$Q$5001, IF(LEFT(C496,1)="F",12,10))*IF($E$2="KGS",E496,E496/2.2046) + VLOOKUP(TRUNC(IF($D$2="KGS",D496*22.046,D496*10)),K!$A$2:$Q$5001,  IF(LEFT(C496,1)="F",13,11)),"")</f>
        <v/>
      </c>
    </row>
    <row r="497" spans="6:6" x14ac:dyDescent="0.25">
      <c r="F497" s="12" t="str">
        <f>IFERROR(VLOOKUP(TRUNC(IF($D$2="KGS",D497*22.046,D497*10)),K!$A$2:$Q$5001, IF(LEFT(C497,1)="F",12,10))*IF($E$2="KGS",E497,E497/2.2046) + VLOOKUP(TRUNC(IF($D$2="KGS",D497*22.046,D497*10)),K!$A$2:$Q$5001,  IF(LEFT(C497,1)="F",13,11)),"")</f>
        <v/>
      </c>
    </row>
    <row r="498" spans="6:6" x14ac:dyDescent="0.25">
      <c r="F498" s="12" t="str">
        <f>IFERROR(VLOOKUP(TRUNC(IF($D$2="KGS",D498*22.046,D498*10)),K!$A$2:$Q$5001, IF(LEFT(C498,1)="F",12,10))*IF($E$2="KGS",E498,E498/2.2046) + VLOOKUP(TRUNC(IF($D$2="KGS",D498*22.046,D498*10)),K!$A$2:$Q$5001,  IF(LEFT(C498,1)="F",13,11)),"")</f>
        <v/>
      </c>
    </row>
    <row r="499" spans="6:6" x14ac:dyDescent="0.25">
      <c r="F499" s="12" t="str">
        <f>IFERROR(VLOOKUP(TRUNC(IF($D$2="KGS",D499*22.046,D499*10)),K!$A$2:$Q$5001, IF(LEFT(C499,1)="F",12,10))*IF($E$2="KGS",E499,E499/2.2046) + VLOOKUP(TRUNC(IF($D$2="KGS",D499*22.046,D499*10)),K!$A$2:$Q$5001,  IF(LEFT(C499,1)="F",13,11)),"")</f>
        <v/>
      </c>
    </row>
    <row r="500" spans="6:6" x14ac:dyDescent="0.25">
      <c r="F500" s="12" t="str">
        <f>IFERROR(VLOOKUP(TRUNC(IF($D$2="KGS",D500*22.046,D500*10)),K!$A$2:$Q$5001, IF(LEFT(C500,1)="F",12,10))*IF($E$2="KGS",E500,E500/2.2046) + VLOOKUP(TRUNC(IF($D$2="KGS",D500*22.046,D500*10)),K!$A$2:$Q$5001,  IF(LEFT(C500,1)="F",13,11)),"")</f>
        <v/>
      </c>
    </row>
    <row r="501" spans="6:6" x14ac:dyDescent="0.25">
      <c r="F501" s="12" t="str">
        <f>IFERROR(VLOOKUP(TRUNC(IF($D$2="KGS",D501*22.046,D501*10)),K!$A$2:$Q$5001, IF(LEFT(C501,1)="F",12,10))*IF($E$2="KGS",E501,E501/2.2046) + VLOOKUP(TRUNC(IF($D$2="KGS",D501*22.046,D501*10)),K!$A$2:$Q$5001,  IF(LEFT(C501,1)="F",13,11)),"")</f>
        <v/>
      </c>
    </row>
    <row r="502" spans="6:6" x14ac:dyDescent="0.25">
      <c r="F502" s="12" t="str">
        <f>IFERROR(VLOOKUP(TRUNC(IF($D$2="KGS",D502*22.046,D502*10)),K!$A$2:$Q$5001, IF(LEFT(C502,1)="F",12,10))*IF($E$2="KGS",E502,E502/2.2046) + VLOOKUP(TRUNC(IF($D$2="KGS",D502*22.046,D502*10)),K!$A$2:$Q$5001,  IF(LEFT(C502,1)="F",13,11)),"")</f>
        <v/>
      </c>
    </row>
  </sheetData>
  <dataValidations count="1">
    <dataValidation type="list" allowBlank="1" showInputMessage="1" showErrorMessage="1" sqref="D2:E2" xr:uid="{6AE29814-537A-4129-987E-73E8BAC9E04B}">
      <formula1>"LBS,KGS"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BA30F-7554-4758-8913-6CEC86CD0B81}">
  <dimension ref="A1:F502"/>
  <sheetViews>
    <sheetView workbookViewId="0">
      <selection activeCell="K24" sqref="K24"/>
    </sheetView>
  </sheetViews>
  <sheetFormatPr defaultRowHeight="15" x14ac:dyDescent="0.25"/>
  <cols>
    <col min="2" max="2" width="10.140625" bestFit="1" customWidth="1"/>
    <col min="4" max="4" width="11.5703125" style="11" bestFit="1" customWidth="1"/>
    <col min="5" max="5" width="13.140625" style="11" bestFit="1" customWidth="1"/>
    <col min="6" max="6" width="10.7109375" customWidth="1"/>
  </cols>
  <sheetData>
    <row r="1" spans="1:6" x14ac:dyDescent="0.25">
      <c r="A1" t="s">
        <v>12</v>
      </c>
      <c r="B1" t="s">
        <v>11</v>
      </c>
      <c r="C1" t="s">
        <v>13</v>
      </c>
      <c r="D1" s="11" t="s">
        <v>14</v>
      </c>
      <c r="E1" s="11" t="s">
        <v>7</v>
      </c>
      <c r="F1" t="s">
        <v>5</v>
      </c>
    </row>
    <row r="2" spans="1:6" ht="16.5" thickBot="1" x14ac:dyDescent="0.3">
      <c r="A2" s="9"/>
      <c r="B2" s="9"/>
      <c r="C2" s="9"/>
      <c r="D2" s="10" t="s">
        <v>15</v>
      </c>
      <c r="E2" s="10" t="s">
        <v>17</v>
      </c>
      <c r="F2" s="9"/>
    </row>
    <row r="3" spans="1:6" ht="15.75" thickTop="1" x14ac:dyDescent="0.25">
      <c r="B3" t="s">
        <v>18</v>
      </c>
      <c r="C3" t="s">
        <v>0</v>
      </c>
      <c r="D3" s="11">
        <v>221.8</v>
      </c>
      <c r="E3" s="11">
        <v>92.5</v>
      </c>
      <c r="F3" s="12">
        <f>IFERROR(VLOOKUP(TRUNC(IF($D$2="KGS",D3*22.046,D3*10)),K!$A$2:$Q$5001, IF(LEFT(C3,1)="F",16,14))*IF($E$2="KGS",E3,E3/2.2046) + VLOOKUP(TRUNC(IF($D$2="KGS",D3*22.046,D3*10)),K!$A$2:$Q$5001,  IF(LEFT(C3,1)="F",17,15)),"")</f>
        <v>911.6625348374647</v>
      </c>
    </row>
    <row r="4" spans="1:6" x14ac:dyDescent="0.25">
      <c r="B4" t="s">
        <v>19</v>
      </c>
      <c r="C4" t="s">
        <v>6</v>
      </c>
      <c r="D4" s="11">
        <v>163.4</v>
      </c>
      <c r="E4" s="11">
        <v>50.5</v>
      </c>
      <c r="F4" s="12">
        <f>IFERROR(VLOOKUP(TRUNC(IF($D$2="KGS",D4*22.046,D4*10)),K!$A$2:$Q$5001, IF(LEFT(C4,1)="F",16,14))*IF($E$2="KGS",E4,E4/2.2046) + VLOOKUP(TRUNC(IF($D$2="KGS",D4*22.046,D4*10)),K!$A$2:$Q$5001,  IF(LEFT(C4,1)="F",17,15)),"")</f>
        <v>924.40817831306072</v>
      </c>
    </row>
    <row r="5" spans="1:6" x14ac:dyDescent="0.25">
      <c r="F5" s="12" t="str">
        <f>IFERROR(VLOOKUP(TRUNC(IF($D$2="KGS",D5*22.046,D5*10)),K!$A$2:$Q$5001, IF(LEFT(C5,1)="F",16,14))*IF($E$2="KGS",E5,E5/2.2046) + VLOOKUP(TRUNC(IF($D$2="KGS",D5*22.046,D5*10)),K!$A$2:$Q$5001,  IF(LEFT(C5,1)="F",17,15)),"")</f>
        <v/>
      </c>
    </row>
    <row r="6" spans="1:6" x14ac:dyDescent="0.25">
      <c r="F6" s="12" t="str">
        <f>IFERROR(VLOOKUP(TRUNC(IF($D$2="KGS",D6*22.046,D6*10)),K!$A$2:$Q$5001, IF(LEFT(C6,1)="F",16,14))*IF($E$2="KGS",E6,E6/2.2046) + VLOOKUP(TRUNC(IF($D$2="KGS",D6*22.046,D6*10)),K!$A$2:$Q$5001,  IF(LEFT(C6,1)="F",17,15)),"")</f>
        <v/>
      </c>
    </row>
    <row r="7" spans="1:6" x14ac:dyDescent="0.25">
      <c r="F7" s="12" t="str">
        <f>IFERROR(VLOOKUP(TRUNC(IF($D$2="KGS",D7*22.046,D7*10)),K!$A$2:$Q$5001, IF(LEFT(C7,1)="F",16,14))*IF($E$2="KGS",E7,E7/2.2046) + VLOOKUP(TRUNC(IF($D$2="KGS",D7*22.046,D7*10)),K!$A$2:$Q$5001,  IF(LEFT(C7,1)="F",17,15)),"")</f>
        <v/>
      </c>
    </row>
    <row r="8" spans="1:6" x14ac:dyDescent="0.25">
      <c r="F8" s="12" t="str">
        <f>IFERROR(VLOOKUP(TRUNC(IF($D$2="KGS",D8*22.046,D8*10)),K!$A$2:$Q$5001, IF(LEFT(C8,1)="F",16,14))*IF($E$2="KGS",E8,E8/2.2046) + VLOOKUP(TRUNC(IF($D$2="KGS",D8*22.046,D8*10)),K!$A$2:$Q$5001,  IF(LEFT(C8,1)="F",17,15)),"")</f>
        <v/>
      </c>
    </row>
    <row r="9" spans="1:6" x14ac:dyDescent="0.25">
      <c r="F9" s="12" t="str">
        <f>IFERROR(VLOOKUP(TRUNC(IF($D$2="KGS",D9*22.046,D9*10)),K!$A$2:$Q$5001, IF(LEFT(C9,1)="F",16,14))*IF($E$2="KGS",E9,E9/2.2046) + VLOOKUP(TRUNC(IF($D$2="KGS",D9*22.046,D9*10)),K!$A$2:$Q$5001,  IF(LEFT(C9,1)="F",17,15)),"")</f>
        <v/>
      </c>
    </row>
    <row r="10" spans="1:6" x14ac:dyDescent="0.25">
      <c r="F10" s="12" t="str">
        <f>IFERROR(VLOOKUP(TRUNC(IF($D$2="KGS",D10*22.046,D10*10)),K!$A$2:$Q$5001, IF(LEFT(C10,1)="F",16,14))*IF($E$2="KGS",E10,E10/2.2046) + VLOOKUP(TRUNC(IF($D$2="KGS",D10*22.046,D10*10)),K!$A$2:$Q$5001,  IF(LEFT(C10,1)="F",17,15)),"")</f>
        <v/>
      </c>
    </row>
    <row r="11" spans="1:6" x14ac:dyDescent="0.25">
      <c r="F11" s="12" t="str">
        <f>IFERROR(VLOOKUP(TRUNC(IF($D$2="KGS",D11*22.046,D11*10)),K!$A$2:$Q$5001, IF(LEFT(C11,1)="F",16,14))*IF($E$2="KGS",E11,E11/2.2046) + VLOOKUP(TRUNC(IF($D$2="KGS",D11*22.046,D11*10)),K!$A$2:$Q$5001,  IF(LEFT(C11,1)="F",17,15)),"")</f>
        <v/>
      </c>
    </row>
    <row r="12" spans="1:6" x14ac:dyDescent="0.25">
      <c r="F12" s="12" t="str">
        <f>IFERROR(VLOOKUP(TRUNC(IF($D$2="KGS",D12*22.046,D12*10)),K!$A$2:$Q$5001, IF(LEFT(C12,1)="F",16,14))*IF($E$2="KGS",E12,E12/2.2046) + VLOOKUP(TRUNC(IF($D$2="KGS",D12*22.046,D12*10)),K!$A$2:$Q$5001,  IF(LEFT(C12,1)="F",17,15)),"")</f>
        <v/>
      </c>
    </row>
    <row r="13" spans="1:6" x14ac:dyDescent="0.25">
      <c r="F13" s="12" t="str">
        <f>IFERROR(VLOOKUP(TRUNC(IF($D$2="KGS",D13*22.046,D13*10)),K!$A$2:$Q$5001, IF(LEFT(C13,1)="F",16,14))*IF($E$2="KGS",E13,E13/2.2046) + VLOOKUP(TRUNC(IF($D$2="KGS",D13*22.046,D13*10)),K!$A$2:$Q$5001,  IF(LEFT(C13,1)="F",17,15)),"")</f>
        <v/>
      </c>
    </row>
    <row r="14" spans="1:6" x14ac:dyDescent="0.25">
      <c r="F14" s="12" t="str">
        <f>IFERROR(VLOOKUP(TRUNC(IF($D$2="KGS",D14*22.046,D14*10)),K!$A$2:$Q$5001, IF(LEFT(C14,1)="F",16,14))*IF($E$2="KGS",E14,E14/2.2046) + VLOOKUP(TRUNC(IF($D$2="KGS",D14*22.046,D14*10)),K!$A$2:$Q$5001,  IF(LEFT(C14,1)="F",17,15)),"")</f>
        <v/>
      </c>
    </row>
    <row r="15" spans="1:6" x14ac:dyDescent="0.25">
      <c r="F15" s="12" t="str">
        <f>IFERROR(VLOOKUP(TRUNC(IF($D$2="KGS",D15*22.046,D15*10)),K!$A$2:$Q$5001, IF(LEFT(C15,1)="F",16,14))*IF($E$2="KGS",E15,E15/2.2046) + VLOOKUP(TRUNC(IF($D$2="KGS",D15*22.046,D15*10)),K!$A$2:$Q$5001,  IF(LEFT(C15,1)="F",17,15)),"")</f>
        <v/>
      </c>
    </row>
    <row r="16" spans="1:6" x14ac:dyDescent="0.25">
      <c r="F16" s="12" t="str">
        <f>IFERROR(VLOOKUP(TRUNC(IF($D$2="KGS",D16*22.046,D16*10)),K!$A$2:$Q$5001, IF(LEFT(C16,1)="F",16,14))*IF($E$2="KGS",E16,E16/2.2046) + VLOOKUP(TRUNC(IF($D$2="KGS",D16*22.046,D16*10)),K!$A$2:$Q$5001,  IF(LEFT(C16,1)="F",17,15)),"")</f>
        <v/>
      </c>
    </row>
    <row r="17" spans="6:6" x14ac:dyDescent="0.25">
      <c r="F17" s="12" t="str">
        <f>IFERROR(VLOOKUP(TRUNC(IF($D$2="KGS",D17*22.046,D17*10)),K!$A$2:$Q$5001, IF(LEFT(C17,1)="F",16,14))*IF($E$2="KGS",E17,E17/2.2046) + VLOOKUP(TRUNC(IF($D$2="KGS",D17*22.046,D17*10)),K!$A$2:$Q$5001,  IF(LEFT(C17,1)="F",17,15)),"")</f>
        <v/>
      </c>
    </row>
    <row r="18" spans="6:6" x14ac:dyDescent="0.25">
      <c r="F18" s="12" t="str">
        <f>IFERROR(VLOOKUP(TRUNC(IF($D$2="KGS",D18*22.046,D18*10)),K!$A$2:$Q$5001, IF(LEFT(C18,1)="F",16,14))*IF($E$2="KGS",E18,E18/2.2046) + VLOOKUP(TRUNC(IF($D$2="KGS",D18*22.046,D18*10)),K!$A$2:$Q$5001,  IF(LEFT(C18,1)="F",17,15)),"")</f>
        <v/>
      </c>
    </row>
    <row r="19" spans="6:6" x14ac:dyDescent="0.25">
      <c r="F19" s="12" t="str">
        <f>IFERROR(VLOOKUP(TRUNC(IF($D$2="KGS",D19*22.046,D19*10)),K!$A$2:$Q$5001, IF(LEFT(C19,1)="F",16,14))*IF($E$2="KGS",E19,E19/2.2046) + VLOOKUP(TRUNC(IF($D$2="KGS",D19*22.046,D19*10)),K!$A$2:$Q$5001,  IF(LEFT(C19,1)="F",17,15)),"")</f>
        <v/>
      </c>
    </row>
    <row r="20" spans="6:6" x14ac:dyDescent="0.25">
      <c r="F20" s="12" t="str">
        <f>IFERROR(VLOOKUP(TRUNC(IF($D$2="KGS",D20*22.046,D20*10)),K!$A$2:$Q$5001, IF(LEFT(C20,1)="F",16,14))*IF($E$2="KGS",E20,E20/2.2046) + VLOOKUP(TRUNC(IF($D$2="KGS",D20*22.046,D20*10)),K!$A$2:$Q$5001,  IF(LEFT(C20,1)="F",17,15)),"")</f>
        <v/>
      </c>
    </row>
    <row r="21" spans="6:6" x14ac:dyDescent="0.25">
      <c r="F21" s="12" t="str">
        <f>IFERROR(VLOOKUP(TRUNC(IF($D$2="KGS",D21*22.046,D21*10)),K!$A$2:$Q$5001, IF(LEFT(C21,1)="F",16,14))*IF($E$2="KGS",E21,E21/2.2046) + VLOOKUP(TRUNC(IF($D$2="KGS",D21*22.046,D21*10)),K!$A$2:$Q$5001,  IF(LEFT(C21,1)="F",17,15)),"")</f>
        <v/>
      </c>
    </row>
    <row r="22" spans="6:6" x14ac:dyDescent="0.25">
      <c r="F22" s="12" t="str">
        <f>IFERROR(VLOOKUP(TRUNC(IF($D$2="KGS",D22*22.046,D22*10)),K!$A$2:$Q$5001, IF(LEFT(C22,1)="F",16,14))*IF($E$2="KGS",E22,E22/2.2046) + VLOOKUP(TRUNC(IF($D$2="KGS",D22*22.046,D22*10)),K!$A$2:$Q$5001,  IF(LEFT(C22,1)="F",17,15)),"")</f>
        <v/>
      </c>
    </row>
    <row r="23" spans="6:6" x14ac:dyDescent="0.25">
      <c r="F23" s="12" t="str">
        <f>IFERROR(VLOOKUP(TRUNC(IF($D$2="KGS",D23*22.046,D23*10)),K!$A$2:$Q$5001, IF(LEFT(C23,1)="F",16,14))*IF($E$2="KGS",E23,E23/2.2046) + VLOOKUP(TRUNC(IF($D$2="KGS",D23*22.046,D23*10)),K!$A$2:$Q$5001,  IF(LEFT(C23,1)="F",17,15)),"")</f>
        <v/>
      </c>
    </row>
    <row r="24" spans="6:6" x14ac:dyDescent="0.25">
      <c r="F24" s="12" t="str">
        <f>IFERROR(VLOOKUP(TRUNC(IF($D$2="KGS",D24*22.046,D24*10)),K!$A$2:$Q$5001, IF(LEFT(C24,1)="F",16,14))*IF($E$2="KGS",E24,E24/2.2046) + VLOOKUP(TRUNC(IF($D$2="KGS",D24*22.046,D24*10)),K!$A$2:$Q$5001,  IF(LEFT(C24,1)="F",17,15)),"")</f>
        <v/>
      </c>
    </row>
    <row r="25" spans="6:6" x14ac:dyDescent="0.25">
      <c r="F25" s="12" t="str">
        <f>IFERROR(VLOOKUP(TRUNC(IF($D$2="KGS",D25*22.046,D25*10)),K!$A$2:$Q$5001, IF(LEFT(C25,1)="F",16,14))*IF($E$2="KGS",E25,E25/2.2046) + VLOOKUP(TRUNC(IF($D$2="KGS",D25*22.046,D25*10)),K!$A$2:$Q$5001,  IF(LEFT(C25,1)="F",17,15)),"")</f>
        <v/>
      </c>
    </row>
    <row r="26" spans="6:6" x14ac:dyDescent="0.25">
      <c r="F26" s="12" t="str">
        <f>IFERROR(VLOOKUP(TRUNC(IF($D$2="KGS",D26*22.046,D26*10)),K!$A$2:$Q$5001, IF(LEFT(C26,1)="F",16,14))*IF($E$2="KGS",E26,E26/2.2046) + VLOOKUP(TRUNC(IF($D$2="KGS",D26*22.046,D26*10)),K!$A$2:$Q$5001,  IF(LEFT(C26,1)="F",17,15)),"")</f>
        <v/>
      </c>
    </row>
    <row r="27" spans="6:6" x14ac:dyDescent="0.25">
      <c r="F27" s="12" t="str">
        <f>IFERROR(VLOOKUP(TRUNC(IF($D$2="KGS",D27*22.046,D27*10)),K!$A$2:$Q$5001, IF(LEFT(C27,1)="F",16,14))*IF($E$2="KGS",E27,E27/2.2046) + VLOOKUP(TRUNC(IF($D$2="KGS",D27*22.046,D27*10)),K!$A$2:$Q$5001,  IF(LEFT(C27,1)="F",17,15)),"")</f>
        <v/>
      </c>
    </row>
    <row r="28" spans="6:6" x14ac:dyDescent="0.25">
      <c r="F28" s="12" t="str">
        <f>IFERROR(VLOOKUP(TRUNC(IF($D$2="KGS",D28*22.046,D28*10)),K!$A$2:$Q$5001, IF(LEFT(C28,1)="F",16,14))*IF($E$2="KGS",E28,E28/2.2046) + VLOOKUP(TRUNC(IF($D$2="KGS",D28*22.046,D28*10)),K!$A$2:$Q$5001,  IF(LEFT(C28,1)="F",17,15)),"")</f>
        <v/>
      </c>
    </row>
    <row r="29" spans="6:6" x14ac:dyDescent="0.25">
      <c r="F29" s="12" t="str">
        <f>IFERROR(VLOOKUP(TRUNC(IF($D$2="KGS",D29*22.046,D29*10)),K!$A$2:$Q$5001, IF(LEFT(C29,1)="F",16,14))*IF($E$2="KGS",E29,E29/2.2046) + VLOOKUP(TRUNC(IF($D$2="KGS",D29*22.046,D29*10)),K!$A$2:$Q$5001,  IF(LEFT(C29,1)="F",17,15)),"")</f>
        <v/>
      </c>
    </row>
    <row r="30" spans="6:6" x14ac:dyDescent="0.25">
      <c r="F30" s="12" t="str">
        <f>IFERROR(VLOOKUP(TRUNC(IF($D$2="KGS",D30*22.046,D30*10)),K!$A$2:$Q$5001, IF(LEFT(C30,1)="F",16,14))*IF($E$2="KGS",E30,E30/2.2046) + VLOOKUP(TRUNC(IF($D$2="KGS",D30*22.046,D30*10)),K!$A$2:$Q$5001,  IF(LEFT(C30,1)="F",17,15)),"")</f>
        <v/>
      </c>
    </row>
    <row r="31" spans="6:6" x14ac:dyDescent="0.25">
      <c r="F31" s="12" t="str">
        <f>IFERROR(VLOOKUP(TRUNC(IF($D$2="KGS",D31*22.046,D31*10)),K!$A$2:$Q$5001, IF(LEFT(C31,1)="F",16,14))*IF($E$2="KGS",E31,E31/2.2046) + VLOOKUP(TRUNC(IF($D$2="KGS",D31*22.046,D31*10)),K!$A$2:$Q$5001,  IF(LEFT(C31,1)="F",17,15)),"")</f>
        <v/>
      </c>
    </row>
    <row r="32" spans="6:6" x14ac:dyDescent="0.25">
      <c r="F32" s="12" t="str">
        <f>IFERROR(VLOOKUP(TRUNC(IF($D$2="KGS",D32*22.046,D32*10)),K!$A$2:$Q$5001, IF(LEFT(C32,1)="F",16,14))*IF($E$2="KGS",E32,E32/2.2046) + VLOOKUP(TRUNC(IF($D$2="KGS",D32*22.046,D32*10)),K!$A$2:$Q$5001,  IF(LEFT(C32,1)="F",17,15)),"")</f>
        <v/>
      </c>
    </row>
    <row r="33" spans="6:6" x14ac:dyDescent="0.25">
      <c r="F33" s="12" t="str">
        <f>IFERROR(VLOOKUP(TRUNC(IF($D$2="KGS",D33*22.046,D33*10)),K!$A$2:$Q$5001, IF(LEFT(C33,1)="F",16,14))*IF($E$2="KGS",E33,E33/2.2046) + VLOOKUP(TRUNC(IF($D$2="KGS",D33*22.046,D33*10)),K!$A$2:$Q$5001,  IF(LEFT(C33,1)="F",17,15)),"")</f>
        <v/>
      </c>
    </row>
    <row r="34" spans="6:6" x14ac:dyDescent="0.25">
      <c r="F34" s="12" t="str">
        <f>IFERROR(VLOOKUP(TRUNC(IF($D$2="KGS",D34*22.046,D34*10)),K!$A$2:$Q$5001, IF(LEFT(C34,1)="F",16,14))*IF($E$2="KGS",E34,E34/2.2046) + VLOOKUP(TRUNC(IF($D$2="KGS",D34*22.046,D34*10)),K!$A$2:$Q$5001,  IF(LEFT(C34,1)="F",17,15)),"")</f>
        <v/>
      </c>
    </row>
    <row r="35" spans="6:6" x14ac:dyDescent="0.25">
      <c r="F35" s="12" t="str">
        <f>IFERROR(VLOOKUP(TRUNC(IF($D$2="KGS",D35*22.046,D35*10)),K!$A$2:$Q$5001, IF(LEFT(C35,1)="F",16,14))*IF($E$2="KGS",E35,E35/2.2046) + VLOOKUP(TRUNC(IF($D$2="KGS",D35*22.046,D35*10)),K!$A$2:$Q$5001,  IF(LEFT(C35,1)="F",17,15)),"")</f>
        <v/>
      </c>
    </row>
    <row r="36" spans="6:6" x14ac:dyDescent="0.25">
      <c r="F36" s="12" t="str">
        <f>IFERROR(VLOOKUP(TRUNC(IF($D$2="KGS",D36*22.046,D36*10)),K!$A$2:$Q$5001, IF(LEFT(C36,1)="F",16,14))*IF($E$2="KGS",E36,E36/2.2046) + VLOOKUP(TRUNC(IF($D$2="KGS",D36*22.046,D36*10)),K!$A$2:$Q$5001,  IF(LEFT(C36,1)="F",17,15)),"")</f>
        <v/>
      </c>
    </row>
    <row r="37" spans="6:6" x14ac:dyDescent="0.25">
      <c r="F37" s="12" t="str">
        <f>IFERROR(VLOOKUP(TRUNC(IF($D$2="KGS",D37*22.046,D37*10)),K!$A$2:$Q$5001, IF(LEFT(C37,1)="F",16,14))*IF($E$2="KGS",E37,E37/2.2046) + VLOOKUP(TRUNC(IF($D$2="KGS",D37*22.046,D37*10)),K!$A$2:$Q$5001,  IF(LEFT(C37,1)="F",17,15)),"")</f>
        <v/>
      </c>
    </row>
    <row r="38" spans="6:6" x14ac:dyDescent="0.25">
      <c r="F38" s="12" t="str">
        <f>IFERROR(VLOOKUP(TRUNC(IF($D$2="KGS",D38*22.046,D38*10)),K!$A$2:$Q$5001, IF(LEFT(C38,1)="F",16,14))*IF($E$2="KGS",E38,E38/2.2046) + VLOOKUP(TRUNC(IF($D$2="KGS",D38*22.046,D38*10)),K!$A$2:$Q$5001,  IF(LEFT(C38,1)="F",17,15)),"")</f>
        <v/>
      </c>
    </row>
    <row r="39" spans="6:6" x14ac:dyDescent="0.25">
      <c r="F39" s="12" t="str">
        <f>IFERROR(VLOOKUP(TRUNC(IF($D$2="KGS",D39*22.046,D39*10)),K!$A$2:$Q$5001, IF(LEFT(C39,1)="F",16,14))*IF($E$2="KGS",E39,E39/2.2046) + VLOOKUP(TRUNC(IF($D$2="KGS",D39*22.046,D39*10)),K!$A$2:$Q$5001,  IF(LEFT(C39,1)="F",17,15)),"")</f>
        <v/>
      </c>
    </row>
    <row r="40" spans="6:6" x14ac:dyDescent="0.25">
      <c r="F40" s="12" t="str">
        <f>IFERROR(VLOOKUP(TRUNC(IF($D$2="KGS",D40*22.046,D40*10)),K!$A$2:$Q$5001, IF(LEFT(C40,1)="F",16,14))*IF($E$2="KGS",E40,E40/2.2046) + VLOOKUP(TRUNC(IF($D$2="KGS",D40*22.046,D40*10)),K!$A$2:$Q$5001,  IF(LEFT(C40,1)="F",17,15)),"")</f>
        <v/>
      </c>
    </row>
    <row r="41" spans="6:6" x14ac:dyDescent="0.25">
      <c r="F41" s="12" t="str">
        <f>IFERROR(VLOOKUP(TRUNC(IF($D$2="KGS",D41*22.046,D41*10)),K!$A$2:$Q$5001, IF(LEFT(C41,1)="F",16,14))*IF($E$2="KGS",E41,E41/2.2046) + VLOOKUP(TRUNC(IF($D$2="KGS",D41*22.046,D41*10)),K!$A$2:$Q$5001,  IF(LEFT(C41,1)="F",17,15)),"")</f>
        <v/>
      </c>
    </row>
    <row r="42" spans="6:6" x14ac:dyDescent="0.25">
      <c r="F42" s="12" t="str">
        <f>IFERROR(VLOOKUP(TRUNC(IF($D$2="KGS",D42*22.046,D42*10)),K!$A$2:$Q$5001, IF(LEFT(C42,1)="F",16,14))*IF($E$2="KGS",E42,E42/2.2046) + VLOOKUP(TRUNC(IF($D$2="KGS",D42*22.046,D42*10)),K!$A$2:$Q$5001,  IF(LEFT(C42,1)="F",17,15)),"")</f>
        <v/>
      </c>
    </row>
    <row r="43" spans="6:6" x14ac:dyDescent="0.25">
      <c r="F43" s="12" t="str">
        <f>IFERROR(VLOOKUP(TRUNC(IF($D$2="KGS",D43*22.046,D43*10)),K!$A$2:$Q$5001, IF(LEFT(C43,1)="F",16,14))*IF($E$2="KGS",E43,E43/2.2046) + VLOOKUP(TRUNC(IF($D$2="KGS",D43*22.046,D43*10)),K!$A$2:$Q$5001,  IF(LEFT(C43,1)="F",17,15)),"")</f>
        <v/>
      </c>
    </row>
    <row r="44" spans="6:6" x14ac:dyDescent="0.25">
      <c r="F44" s="12" t="str">
        <f>IFERROR(VLOOKUP(TRUNC(IF($D$2="KGS",D44*22.046,D44*10)),K!$A$2:$Q$5001, IF(LEFT(C44,1)="F",16,14))*IF($E$2="KGS",E44,E44/2.2046) + VLOOKUP(TRUNC(IF($D$2="KGS",D44*22.046,D44*10)),K!$A$2:$Q$5001,  IF(LEFT(C44,1)="F",17,15)),"")</f>
        <v/>
      </c>
    </row>
    <row r="45" spans="6:6" x14ac:dyDescent="0.25">
      <c r="F45" s="12" t="str">
        <f>IFERROR(VLOOKUP(TRUNC(IF($D$2="KGS",D45*22.046,D45*10)),K!$A$2:$Q$5001, IF(LEFT(C45,1)="F",16,14))*IF($E$2="KGS",E45,E45/2.2046) + VLOOKUP(TRUNC(IF($D$2="KGS",D45*22.046,D45*10)),K!$A$2:$Q$5001,  IF(LEFT(C45,1)="F",17,15)),"")</f>
        <v/>
      </c>
    </row>
    <row r="46" spans="6:6" x14ac:dyDescent="0.25">
      <c r="F46" s="12" t="str">
        <f>IFERROR(VLOOKUP(TRUNC(IF($D$2="KGS",D46*22.046,D46*10)),K!$A$2:$Q$5001, IF(LEFT(C46,1)="F",16,14))*IF($E$2="KGS",E46,E46/2.2046) + VLOOKUP(TRUNC(IF($D$2="KGS",D46*22.046,D46*10)),K!$A$2:$Q$5001,  IF(LEFT(C46,1)="F",17,15)),"")</f>
        <v/>
      </c>
    </row>
    <row r="47" spans="6:6" x14ac:dyDescent="0.25">
      <c r="F47" s="12" t="str">
        <f>IFERROR(VLOOKUP(TRUNC(IF($D$2="KGS",D47*22.046,D47*10)),K!$A$2:$Q$5001, IF(LEFT(C47,1)="F",16,14))*IF($E$2="KGS",E47,E47/2.2046) + VLOOKUP(TRUNC(IF($D$2="KGS",D47*22.046,D47*10)),K!$A$2:$Q$5001,  IF(LEFT(C47,1)="F",17,15)),"")</f>
        <v/>
      </c>
    </row>
    <row r="48" spans="6:6" x14ac:dyDescent="0.25">
      <c r="F48" s="12" t="str">
        <f>IFERROR(VLOOKUP(TRUNC(IF($D$2="KGS",D48*22.046,D48*10)),K!$A$2:$Q$5001, IF(LEFT(C48,1)="F",16,14))*IF($E$2="KGS",E48,E48/2.2046) + VLOOKUP(TRUNC(IF($D$2="KGS",D48*22.046,D48*10)),K!$A$2:$Q$5001,  IF(LEFT(C48,1)="F",17,15)),"")</f>
        <v/>
      </c>
    </row>
    <row r="49" spans="6:6" x14ac:dyDescent="0.25">
      <c r="F49" s="12" t="str">
        <f>IFERROR(VLOOKUP(TRUNC(IF($D$2="KGS",D49*22.046,D49*10)),K!$A$2:$Q$5001, IF(LEFT(C49,1)="F",16,14))*IF($E$2="KGS",E49,E49/2.2046) + VLOOKUP(TRUNC(IF($D$2="KGS",D49*22.046,D49*10)),K!$A$2:$Q$5001,  IF(LEFT(C49,1)="F",17,15)),"")</f>
        <v/>
      </c>
    </row>
    <row r="50" spans="6:6" x14ac:dyDescent="0.25">
      <c r="F50" s="12" t="str">
        <f>IFERROR(VLOOKUP(TRUNC(IF($D$2="KGS",D50*22.046,D50*10)),K!$A$2:$Q$5001, IF(LEFT(C50,1)="F",16,14))*IF($E$2="KGS",E50,E50/2.2046) + VLOOKUP(TRUNC(IF($D$2="KGS",D50*22.046,D50*10)),K!$A$2:$Q$5001,  IF(LEFT(C50,1)="F",17,15)),"")</f>
        <v/>
      </c>
    </row>
    <row r="51" spans="6:6" x14ac:dyDescent="0.25">
      <c r="F51" s="12" t="str">
        <f>IFERROR(VLOOKUP(TRUNC(IF($D$2="KGS",D51*22.046,D51*10)),K!$A$2:$Q$5001, IF(LEFT(C51,1)="F",16,14))*IF($E$2="KGS",E51,E51/2.2046) + VLOOKUP(TRUNC(IF($D$2="KGS",D51*22.046,D51*10)),K!$A$2:$Q$5001,  IF(LEFT(C51,1)="F",17,15)),"")</f>
        <v/>
      </c>
    </row>
    <row r="52" spans="6:6" x14ac:dyDescent="0.25">
      <c r="F52" s="12" t="str">
        <f>IFERROR(VLOOKUP(TRUNC(IF($D$2="KGS",D52*22.046,D52*10)),K!$A$2:$Q$5001, IF(LEFT(C52,1)="F",16,14))*IF($E$2="KGS",E52,E52/2.2046) + VLOOKUP(TRUNC(IF($D$2="KGS",D52*22.046,D52*10)),K!$A$2:$Q$5001,  IF(LEFT(C52,1)="F",17,15)),"")</f>
        <v/>
      </c>
    </row>
    <row r="53" spans="6:6" x14ac:dyDescent="0.25">
      <c r="F53" s="12" t="str">
        <f>IFERROR(VLOOKUP(TRUNC(IF($D$2="KGS",D53*22.046,D53*10)),K!$A$2:$Q$5001, IF(LEFT(C53,1)="F",16,14))*IF($E$2="KGS",E53,E53/2.2046) + VLOOKUP(TRUNC(IF($D$2="KGS",D53*22.046,D53*10)),K!$A$2:$Q$5001,  IF(LEFT(C53,1)="F",17,15)),"")</f>
        <v/>
      </c>
    </row>
    <row r="54" spans="6:6" x14ac:dyDescent="0.25">
      <c r="F54" s="12" t="str">
        <f>IFERROR(VLOOKUP(TRUNC(IF($D$2="KGS",D54*22.046,D54*10)),K!$A$2:$Q$5001, IF(LEFT(C54,1)="F",16,14))*IF($E$2="KGS",E54,E54/2.2046) + VLOOKUP(TRUNC(IF($D$2="KGS",D54*22.046,D54*10)),K!$A$2:$Q$5001,  IF(LEFT(C54,1)="F",17,15)),"")</f>
        <v/>
      </c>
    </row>
    <row r="55" spans="6:6" x14ac:dyDescent="0.25">
      <c r="F55" s="12" t="str">
        <f>IFERROR(VLOOKUP(TRUNC(IF($D$2="KGS",D55*22.046,D55*10)),K!$A$2:$Q$5001, IF(LEFT(C55,1)="F",16,14))*IF($E$2="KGS",E55,E55/2.2046) + VLOOKUP(TRUNC(IF($D$2="KGS",D55*22.046,D55*10)),K!$A$2:$Q$5001,  IF(LEFT(C55,1)="F",17,15)),"")</f>
        <v/>
      </c>
    </row>
    <row r="56" spans="6:6" x14ac:dyDescent="0.25">
      <c r="F56" s="12" t="str">
        <f>IFERROR(VLOOKUP(TRUNC(IF($D$2="KGS",D56*22.046,D56*10)),K!$A$2:$Q$5001, IF(LEFT(C56,1)="F",16,14))*IF($E$2="KGS",E56,E56/2.2046) + VLOOKUP(TRUNC(IF($D$2="KGS",D56*22.046,D56*10)),K!$A$2:$Q$5001,  IF(LEFT(C56,1)="F",17,15)),"")</f>
        <v/>
      </c>
    </row>
    <row r="57" spans="6:6" x14ac:dyDescent="0.25">
      <c r="F57" s="12" t="str">
        <f>IFERROR(VLOOKUP(TRUNC(IF($D$2="KGS",D57*22.046,D57*10)),K!$A$2:$Q$5001, IF(LEFT(C57,1)="F",16,14))*IF($E$2="KGS",E57,E57/2.2046) + VLOOKUP(TRUNC(IF($D$2="KGS",D57*22.046,D57*10)),K!$A$2:$Q$5001,  IF(LEFT(C57,1)="F",17,15)),"")</f>
        <v/>
      </c>
    </row>
    <row r="58" spans="6:6" x14ac:dyDescent="0.25">
      <c r="F58" s="12" t="str">
        <f>IFERROR(VLOOKUP(TRUNC(IF($D$2="KGS",D58*22.046,D58*10)),K!$A$2:$Q$5001, IF(LEFT(C58,1)="F",16,14))*IF($E$2="KGS",E58,E58/2.2046) + VLOOKUP(TRUNC(IF($D$2="KGS",D58*22.046,D58*10)),K!$A$2:$Q$5001,  IF(LEFT(C58,1)="F",17,15)),"")</f>
        <v/>
      </c>
    </row>
    <row r="59" spans="6:6" x14ac:dyDescent="0.25">
      <c r="F59" s="12" t="str">
        <f>IFERROR(VLOOKUP(TRUNC(IF($D$2="KGS",D59*22.046,D59*10)),K!$A$2:$Q$5001, IF(LEFT(C59,1)="F",16,14))*IF($E$2="KGS",E59,E59/2.2046) + VLOOKUP(TRUNC(IF($D$2="KGS",D59*22.046,D59*10)),K!$A$2:$Q$5001,  IF(LEFT(C59,1)="F",17,15)),"")</f>
        <v/>
      </c>
    </row>
    <row r="60" spans="6:6" x14ac:dyDescent="0.25">
      <c r="F60" s="12" t="str">
        <f>IFERROR(VLOOKUP(TRUNC(IF($D$2="KGS",D60*22.046,D60*10)),K!$A$2:$Q$5001, IF(LEFT(C60,1)="F",16,14))*IF($E$2="KGS",E60,E60/2.2046) + VLOOKUP(TRUNC(IF($D$2="KGS",D60*22.046,D60*10)),K!$A$2:$Q$5001,  IF(LEFT(C60,1)="F",17,15)),"")</f>
        <v/>
      </c>
    </row>
    <row r="61" spans="6:6" x14ac:dyDescent="0.25">
      <c r="F61" s="12" t="str">
        <f>IFERROR(VLOOKUP(TRUNC(IF($D$2="KGS",D61*22.046,D61*10)),K!$A$2:$Q$5001, IF(LEFT(C61,1)="F",16,14))*IF($E$2="KGS",E61,E61/2.2046) + VLOOKUP(TRUNC(IF($D$2="KGS",D61*22.046,D61*10)),K!$A$2:$Q$5001,  IF(LEFT(C61,1)="F",17,15)),"")</f>
        <v/>
      </c>
    </row>
    <row r="62" spans="6:6" x14ac:dyDescent="0.25">
      <c r="F62" s="12" t="str">
        <f>IFERROR(VLOOKUP(TRUNC(IF($D$2="KGS",D62*22.046,D62*10)),K!$A$2:$Q$5001, IF(LEFT(C62,1)="F",16,14))*IF($E$2="KGS",E62,E62/2.2046) + VLOOKUP(TRUNC(IF($D$2="KGS",D62*22.046,D62*10)),K!$A$2:$Q$5001,  IF(LEFT(C62,1)="F",17,15)),"")</f>
        <v/>
      </c>
    </row>
    <row r="63" spans="6:6" x14ac:dyDescent="0.25">
      <c r="F63" s="12" t="str">
        <f>IFERROR(VLOOKUP(TRUNC(IF($D$2="KGS",D63*22.046,D63*10)),K!$A$2:$Q$5001, IF(LEFT(C63,1)="F",16,14))*IF($E$2="KGS",E63,E63/2.2046) + VLOOKUP(TRUNC(IF($D$2="KGS",D63*22.046,D63*10)),K!$A$2:$Q$5001,  IF(LEFT(C63,1)="F",17,15)),"")</f>
        <v/>
      </c>
    </row>
    <row r="64" spans="6:6" x14ac:dyDescent="0.25">
      <c r="F64" s="12" t="str">
        <f>IFERROR(VLOOKUP(TRUNC(IF($D$2="KGS",D64*22.046,D64*10)),K!$A$2:$Q$5001, IF(LEFT(C64,1)="F",16,14))*IF($E$2="KGS",E64,E64/2.2046) + VLOOKUP(TRUNC(IF($D$2="KGS",D64*22.046,D64*10)),K!$A$2:$Q$5001,  IF(LEFT(C64,1)="F",17,15)),"")</f>
        <v/>
      </c>
    </row>
    <row r="65" spans="6:6" x14ac:dyDescent="0.25">
      <c r="F65" s="12" t="str">
        <f>IFERROR(VLOOKUP(TRUNC(IF($D$2="KGS",D65*22.046,D65*10)),K!$A$2:$Q$5001, IF(LEFT(C65,1)="F",16,14))*IF($E$2="KGS",E65,E65/2.2046) + VLOOKUP(TRUNC(IF($D$2="KGS",D65*22.046,D65*10)),K!$A$2:$Q$5001,  IF(LEFT(C65,1)="F",17,15)),"")</f>
        <v/>
      </c>
    </row>
    <row r="66" spans="6:6" x14ac:dyDescent="0.25">
      <c r="F66" s="12" t="str">
        <f>IFERROR(VLOOKUP(TRUNC(IF($D$2="KGS",D66*22.046,D66*10)),K!$A$2:$Q$5001, IF(LEFT(C66,1)="F",16,14))*IF($E$2="KGS",E66,E66/2.2046) + VLOOKUP(TRUNC(IF($D$2="KGS",D66*22.046,D66*10)),K!$A$2:$Q$5001,  IF(LEFT(C66,1)="F",17,15)),"")</f>
        <v/>
      </c>
    </row>
    <row r="67" spans="6:6" x14ac:dyDescent="0.25">
      <c r="F67" s="12" t="str">
        <f>IFERROR(VLOOKUP(TRUNC(IF($D$2="KGS",D67*22.046,D67*10)),K!$A$2:$Q$5001, IF(LEFT(C67,1)="F",16,14))*IF($E$2="KGS",E67,E67/2.2046) + VLOOKUP(TRUNC(IF($D$2="KGS",D67*22.046,D67*10)),K!$A$2:$Q$5001,  IF(LEFT(C67,1)="F",17,15)),"")</f>
        <v/>
      </c>
    </row>
    <row r="68" spans="6:6" x14ac:dyDescent="0.25">
      <c r="F68" s="12" t="str">
        <f>IFERROR(VLOOKUP(TRUNC(IF($D$2="KGS",D68*22.046,D68*10)),K!$A$2:$Q$5001, IF(LEFT(C68,1)="F",16,14))*IF($E$2="KGS",E68,E68/2.2046) + VLOOKUP(TRUNC(IF($D$2="KGS",D68*22.046,D68*10)),K!$A$2:$Q$5001,  IF(LEFT(C68,1)="F",17,15)),"")</f>
        <v/>
      </c>
    </row>
    <row r="69" spans="6:6" x14ac:dyDescent="0.25">
      <c r="F69" s="12" t="str">
        <f>IFERROR(VLOOKUP(TRUNC(IF($D$2="KGS",D69*22.046,D69*10)),K!$A$2:$Q$5001, IF(LEFT(C69,1)="F",16,14))*IF($E$2="KGS",E69,E69/2.2046) + VLOOKUP(TRUNC(IF($D$2="KGS",D69*22.046,D69*10)),K!$A$2:$Q$5001,  IF(LEFT(C69,1)="F",17,15)),"")</f>
        <v/>
      </c>
    </row>
    <row r="70" spans="6:6" x14ac:dyDescent="0.25">
      <c r="F70" s="12" t="str">
        <f>IFERROR(VLOOKUP(TRUNC(IF($D$2="KGS",D70*22.046,D70*10)),K!$A$2:$Q$5001, IF(LEFT(C70,1)="F",16,14))*IF($E$2="KGS",E70,E70/2.2046) + VLOOKUP(TRUNC(IF($D$2="KGS",D70*22.046,D70*10)),K!$A$2:$Q$5001,  IF(LEFT(C70,1)="F",17,15)),"")</f>
        <v/>
      </c>
    </row>
    <row r="71" spans="6:6" x14ac:dyDescent="0.25">
      <c r="F71" s="12" t="str">
        <f>IFERROR(VLOOKUP(TRUNC(IF($D$2="KGS",D71*22.046,D71*10)),K!$A$2:$Q$5001, IF(LEFT(C71,1)="F",16,14))*IF($E$2="KGS",E71,E71/2.2046) + VLOOKUP(TRUNC(IF($D$2="KGS",D71*22.046,D71*10)),K!$A$2:$Q$5001,  IF(LEFT(C71,1)="F",17,15)),"")</f>
        <v/>
      </c>
    </row>
    <row r="72" spans="6:6" x14ac:dyDescent="0.25">
      <c r="F72" s="12" t="str">
        <f>IFERROR(VLOOKUP(TRUNC(IF($D$2="KGS",D72*22.046,D72*10)),K!$A$2:$Q$5001, IF(LEFT(C72,1)="F",16,14))*IF($E$2="KGS",E72,E72/2.2046) + VLOOKUP(TRUNC(IF($D$2="KGS",D72*22.046,D72*10)),K!$A$2:$Q$5001,  IF(LEFT(C72,1)="F",17,15)),"")</f>
        <v/>
      </c>
    </row>
    <row r="73" spans="6:6" x14ac:dyDescent="0.25">
      <c r="F73" s="12" t="str">
        <f>IFERROR(VLOOKUP(TRUNC(IF($D$2="KGS",D73*22.046,D73*10)),K!$A$2:$Q$5001, IF(LEFT(C73,1)="F",16,14))*IF($E$2="KGS",E73,E73/2.2046) + VLOOKUP(TRUNC(IF($D$2="KGS",D73*22.046,D73*10)),K!$A$2:$Q$5001,  IF(LEFT(C73,1)="F",17,15)),"")</f>
        <v/>
      </c>
    </row>
    <row r="74" spans="6:6" x14ac:dyDescent="0.25">
      <c r="F74" s="12" t="str">
        <f>IFERROR(VLOOKUP(TRUNC(IF($D$2="KGS",D74*22.046,D74*10)),K!$A$2:$Q$5001, IF(LEFT(C74,1)="F",16,14))*IF($E$2="KGS",E74,E74/2.2046) + VLOOKUP(TRUNC(IF($D$2="KGS",D74*22.046,D74*10)),K!$A$2:$Q$5001,  IF(LEFT(C74,1)="F",17,15)),"")</f>
        <v/>
      </c>
    </row>
    <row r="75" spans="6:6" x14ac:dyDescent="0.25">
      <c r="F75" s="12" t="str">
        <f>IFERROR(VLOOKUP(TRUNC(IF($D$2="KGS",D75*22.046,D75*10)),K!$A$2:$Q$5001, IF(LEFT(C75,1)="F",16,14))*IF($E$2="KGS",E75,E75/2.2046) + VLOOKUP(TRUNC(IF($D$2="KGS",D75*22.046,D75*10)),K!$A$2:$Q$5001,  IF(LEFT(C75,1)="F",17,15)),"")</f>
        <v/>
      </c>
    </row>
    <row r="76" spans="6:6" x14ac:dyDescent="0.25">
      <c r="F76" s="12" t="str">
        <f>IFERROR(VLOOKUP(TRUNC(IF($D$2="KGS",D76*22.046,D76*10)),K!$A$2:$Q$5001, IF(LEFT(C76,1)="F",16,14))*IF($E$2="KGS",E76,E76/2.2046) + VLOOKUP(TRUNC(IF($D$2="KGS",D76*22.046,D76*10)),K!$A$2:$Q$5001,  IF(LEFT(C76,1)="F",17,15)),"")</f>
        <v/>
      </c>
    </row>
    <row r="77" spans="6:6" x14ac:dyDescent="0.25">
      <c r="F77" s="12" t="str">
        <f>IFERROR(VLOOKUP(TRUNC(IF($D$2="KGS",D77*22.046,D77*10)),K!$A$2:$Q$5001, IF(LEFT(C77,1)="F",16,14))*IF($E$2="KGS",E77,E77/2.2046) + VLOOKUP(TRUNC(IF($D$2="KGS",D77*22.046,D77*10)),K!$A$2:$Q$5001,  IF(LEFT(C77,1)="F",17,15)),"")</f>
        <v/>
      </c>
    </row>
    <row r="78" spans="6:6" x14ac:dyDescent="0.25">
      <c r="F78" s="12" t="str">
        <f>IFERROR(VLOOKUP(TRUNC(IF($D$2="KGS",D78*22.046,D78*10)),K!$A$2:$Q$5001, IF(LEFT(C78,1)="F",16,14))*IF($E$2="KGS",E78,E78/2.2046) + VLOOKUP(TRUNC(IF($D$2="KGS",D78*22.046,D78*10)),K!$A$2:$Q$5001,  IF(LEFT(C78,1)="F",17,15)),"")</f>
        <v/>
      </c>
    </row>
    <row r="79" spans="6:6" x14ac:dyDescent="0.25">
      <c r="F79" s="12" t="str">
        <f>IFERROR(VLOOKUP(TRUNC(IF($D$2="KGS",D79*22.046,D79*10)),K!$A$2:$Q$5001, IF(LEFT(C79,1)="F",16,14))*IF($E$2="KGS",E79,E79/2.2046) + VLOOKUP(TRUNC(IF($D$2="KGS",D79*22.046,D79*10)),K!$A$2:$Q$5001,  IF(LEFT(C79,1)="F",17,15)),"")</f>
        <v/>
      </c>
    </row>
    <row r="80" spans="6:6" x14ac:dyDescent="0.25">
      <c r="F80" s="12" t="str">
        <f>IFERROR(VLOOKUP(TRUNC(IF($D$2="KGS",D80*22.046,D80*10)),K!$A$2:$Q$5001, IF(LEFT(C80,1)="F",16,14))*IF($E$2="KGS",E80,E80/2.2046) + VLOOKUP(TRUNC(IF($D$2="KGS",D80*22.046,D80*10)),K!$A$2:$Q$5001,  IF(LEFT(C80,1)="F",17,15)),"")</f>
        <v/>
      </c>
    </row>
    <row r="81" spans="6:6" x14ac:dyDescent="0.25">
      <c r="F81" s="12" t="str">
        <f>IFERROR(VLOOKUP(TRUNC(IF($D$2="KGS",D81*22.046,D81*10)),K!$A$2:$Q$5001, IF(LEFT(C81,1)="F",16,14))*IF($E$2="KGS",E81,E81/2.2046) + VLOOKUP(TRUNC(IF($D$2="KGS",D81*22.046,D81*10)),K!$A$2:$Q$5001,  IF(LEFT(C81,1)="F",17,15)),"")</f>
        <v/>
      </c>
    </row>
    <row r="82" spans="6:6" x14ac:dyDescent="0.25">
      <c r="F82" s="12" t="str">
        <f>IFERROR(VLOOKUP(TRUNC(IF($D$2="KGS",D82*22.046,D82*10)),K!$A$2:$Q$5001, IF(LEFT(C82,1)="F",16,14))*IF($E$2="KGS",E82,E82/2.2046) + VLOOKUP(TRUNC(IF($D$2="KGS",D82*22.046,D82*10)),K!$A$2:$Q$5001,  IF(LEFT(C82,1)="F",17,15)),"")</f>
        <v/>
      </c>
    </row>
    <row r="83" spans="6:6" x14ac:dyDescent="0.25">
      <c r="F83" s="12" t="str">
        <f>IFERROR(VLOOKUP(TRUNC(IF($D$2="KGS",D83*22.046,D83*10)),K!$A$2:$Q$5001, IF(LEFT(C83,1)="F",16,14))*IF($E$2="KGS",E83,E83/2.2046) + VLOOKUP(TRUNC(IF($D$2="KGS",D83*22.046,D83*10)),K!$A$2:$Q$5001,  IF(LEFT(C83,1)="F",17,15)),"")</f>
        <v/>
      </c>
    </row>
    <row r="84" spans="6:6" x14ac:dyDescent="0.25">
      <c r="F84" s="12" t="str">
        <f>IFERROR(VLOOKUP(TRUNC(IF($D$2="KGS",D84*22.046,D84*10)),K!$A$2:$Q$5001, IF(LEFT(C84,1)="F",16,14))*IF($E$2="KGS",E84,E84/2.2046) + VLOOKUP(TRUNC(IF($D$2="KGS",D84*22.046,D84*10)),K!$A$2:$Q$5001,  IF(LEFT(C84,1)="F",17,15)),"")</f>
        <v/>
      </c>
    </row>
    <row r="85" spans="6:6" x14ac:dyDescent="0.25">
      <c r="F85" s="12" t="str">
        <f>IFERROR(VLOOKUP(TRUNC(IF($D$2="KGS",D85*22.046,D85*10)),K!$A$2:$Q$5001, IF(LEFT(C85,1)="F",16,14))*IF($E$2="KGS",E85,E85/2.2046) + VLOOKUP(TRUNC(IF($D$2="KGS",D85*22.046,D85*10)),K!$A$2:$Q$5001,  IF(LEFT(C85,1)="F",17,15)),"")</f>
        <v/>
      </c>
    </row>
    <row r="86" spans="6:6" x14ac:dyDescent="0.25">
      <c r="F86" s="12" t="str">
        <f>IFERROR(VLOOKUP(TRUNC(IF($D$2="KGS",D86*22.046,D86*10)),K!$A$2:$Q$5001, IF(LEFT(C86,1)="F",16,14))*IF($E$2="KGS",E86,E86/2.2046) + VLOOKUP(TRUNC(IF($D$2="KGS",D86*22.046,D86*10)),K!$A$2:$Q$5001,  IF(LEFT(C86,1)="F",17,15)),"")</f>
        <v/>
      </c>
    </row>
    <row r="87" spans="6:6" x14ac:dyDescent="0.25">
      <c r="F87" s="12" t="str">
        <f>IFERROR(VLOOKUP(TRUNC(IF($D$2="KGS",D87*22.046,D87*10)),K!$A$2:$Q$5001, IF(LEFT(C87,1)="F",16,14))*IF($E$2="KGS",E87,E87/2.2046) + VLOOKUP(TRUNC(IF($D$2="KGS",D87*22.046,D87*10)),K!$A$2:$Q$5001,  IF(LEFT(C87,1)="F",17,15)),"")</f>
        <v/>
      </c>
    </row>
    <row r="88" spans="6:6" x14ac:dyDescent="0.25">
      <c r="F88" s="12" t="str">
        <f>IFERROR(VLOOKUP(TRUNC(IF($D$2="KGS",D88*22.046,D88*10)),K!$A$2:$Q$5001, IF(LEFT(C88,1)="F",16,14))*IF($E$2="KGS",E88,E88/2.2046) + VLOOKUP(TRUNC(IF($D$2="KGS",D88*22.046,D88*10)),K!$A$2:$Q$5001,  IF(LEFT(C88,1)="F",17,15)),"")</f>
        <v/>
      </c>
    </row>
    <row r="89" spans="6:6" x14ac:dyDescent="0.25">
      <c r="F89" s="12" t="str">
        <f>IFERROR(VLOOKUP(TRUNC(IF($D$2="KGS",D89*22.046,D89*10)),K!$A$2:$Q$5001, IF(LEFT(C89,1)="F",16,14))*IF($E$2="KGS",E89,E89/2.2046) + VLOOKUP(TRUNC(IF($D$2="KGS",D89*22.046,D89*10)),K!$A$2:$Q$5001,  IF(LEFT(C89,1)="F",17,15)),"")</f>
        <v/>
      </c>
    </row>
    <row r="90" spans="6:6" x14ac:dyDescent="0.25">
      <c r="F90" s="12" t="str">
        <f>IFERROR(VLOOKUP(TRUNC(IF($D$2="KGS",D90*22.046,D90*10)),K!$A$2:$Q$5001, IF(LEFT(C90,1)="F",16,14))*IF($E$2="KGS",E90,E90/2.2046) + VLOOKUP(TRUNC(IF($D$2="KGS",D90*22.046,D90*10)),K!$A$2:$Q$5001,  IF(LEFT(C90,1)="F",17,15)),"")</f>
        <v/>
      </c>
    </row>
    <row r="91" spans="6:6" x14ac:dyDescent="0.25">
      <c r="F91" s="12" t="str">
        <f>IFERROR(VLOOKUP(TRUNC(IF($D$2="KGS",D91*22.046,D91*10)),K!$A$2:$Q$5001, IF(LEFT(C91,1)="F",16,14))*IF($E$2="KGS",E91,E91/2.2046) + VLOOKUP(TRUNC(IF($D$2="KGS",D91*22.046,D91*10)),K!$A$2:$Q$5001,  IF(LEFT(C91,1)="F",17,15)),"")</f>
        <v/>
      </c>
    </row>
    <row r="92" spans="6:6" x14ac:dyDescent="0.25">
      <c r="F92" s="12" t="str">
        <f>IFERROR(VLOOKUP(TRUNC(IF($D$2="KGS",D92*22.046,D92*10)),K!$A$2:$Q$5001, IF(LEFT(C92,1)="F",16,14))*IF($E$2="KGS",E92,E92/2.2046) + VLOOKUP(TRUNC(IF($D$2="KGS",D92*22.046,D92*10)),K!$A$2:$Q$5001,  IF(LEFT(C92,1)="F",17,15)),"")</f>
        <v/>
      </c>
    </row>
    <row r="93" spans="6:6" x14ac:dyDescent="0.25">
      <c r="F93" s="12" t="str">
        <f>IFERROR(VLOOKUP(TRUNC(IF($D$2="KGS",D93*22.046,D93*10)),K!$A$2:$Q$5001, IF(LEFT(C93,1)="F",16,14))*IF($E$2="KGS",E93,E93/2.2046) + VLOOKUP(TRUNC(IF($D$2="KGS",D93*22.046,D93*10)),K!$A$2:$Q$5001,  IF(LEFT(C93,1)="F",17,15)),"")</f>
        <v/>
      </c>
    </row>
    <row r="94" spans="6:6" x14ac:dyDescent="0.25">
      <c r="F94" s="12" t="str">
        <f>IFERROR(VLOOKUP(TRUNC(IF($D$2="KGS",D94*22.046,D94*10)),K!$A$2:$Q$5001, IF(LEFT(C94,1)="F",16,14))*IF($E$2="KGS",E94,E94/2.2046) + VLOOKUP(TRUNC(IF($D$2="KGS",D94*22.046,D94*10)),K!$A$2:$Q$5001,  IF(LEFT(C94,1)="F",17,15)),"")</f>
        <v/>
      </c>
    </row>
    <row r="95" spans="6:6" x14ac:dyDescent="0.25">
      <c r="F95" s="12" t="str">
        <f>IFERROR(VLOOKUP(TRUNC(IF($D$2="KGS",D95*22.046,D95*10)),K!$A$2:$Q$5001, IF(LEFT(C95,1)="F",16,14))*IF($E$2="KGS",E95,E95/2.2046) + VLOOKUP(TRUNC(IF($D$2="KGS",D95*22.046,D95*10)),K!$A$2:$Q$5001,  IF(LEFT(C95,1)="F",17,15)),"")</f>
        <v/>
      </c>
    </row>
    <row r="96" spans="6:6" x14ac:dyDescent="0.25">
      <c r="F96" s="12" t="str">
        <f>IFERROR(VLOOKUP(TRUNC(IF($D$2="KGS",D96*22.046,D96*10)),K!$A$2:$Q$5001, IF(LEFT(C96,1)="F",16,14))*IF($E$2="KGS",E96,E96/2.2046) + VLOOKUP(TRUNC(IF($D$2="KGS",D96*22.046,D96*10)),K!$A$2:$Q$5001,  IF(LEFT(C96,1)="F",17,15)),"")</f>
        <v/>
      </c>
    </row>
    <row r="97" spans="6:6" x14ac:dyDescent="0.25">
      <c r="F97" s="12" t="str">
        <f>IFERROR(VLOOKUP(TRUNC(IF($D$2="KGS",D97*22.046,D97*10)),K!$A$2:$Q$5001, IF(LEFT(C97,1)="F",16,14))*IF($E$2="KGS",E97,E97/2.2046) + VLOOKUP(TRUNC(IF($D$2="KGS",D97*22.046,D97*10)),K!$A$2:$Q$5001,  IF(LEFT(C97,1)="F",17,15)),"")</f>
        <v/>
      </c>
    </row>
    <row r="98" spans="6:6" x14ac:dyDescent="0.25">
      <c r="F98" s="12" t="str">
        <f>IFERROR(VLOOKUP(TRUNC(IF($D$2="KGS",D98*22.046,D98*10)),K!$A$2:$Q$5001, IF(LEFT(C98,1)="F",16,14))*IF($E$2="KGS",E98,E98/2.2046) + VLOOKUP(TRUNC(IF($D$2="KGS",D98*22.046,D98*10)),K!$A$2:$Q$5001,  IF(LEFT(C98,1)="F",17,15)),"")</f>
        <v/>
      </c>
    </row>
    <row r="99" spans="6:6" x14ac:dyDescent="0.25">
      <c r="F99" s="12" t="str">
        <f>IFERROR(VLOOKUP(TRUNC(IF($D$2="KGS",D99*22.046,D99*10)),K!$A$2:$Q$5001, IF(LEFT(C99,1)="F",16,14))*IF($E$2="KGS",E99,E99/2.2046) + VLOOKUP(TRUNC(IF($D$2="KGS",D99*22.046,D99*10)),K!$A$2:$Q$5001,  IF(LEFT(C99,1)="F",17,15)),"")</f>
        <v/>
      </c>
    </row>
    <row r="100" spans="6:6" x14ac:dyDescent="0.25">
      <c r="F100" s="12" t="str">
        <f>IFERROR(VLOOKUP(TRUNC(IF($D$2="KGS",D100*22.046,D100*10)),K!$A$2:$Q$5001, IF(LEFT(C100,1)="F",16,14))*IF($E$2="KGS",E100,E100/2.2046) + VLOOKUP(TRUNC(IF($D$2="KGS",D100*22.046,D100*10)),K!$A$2:$Q$5001,  IF(LEFT(C100,1)="F",17,15)),"")</f>
        <v/>
      </c>
    </row>
    <row r="101" spans="6:6" x14ac:dyDescent="0.25">
      <c r="F101" s="12" t="str">
        <f>IFERROR(VLOOKUP(TRUNC(IF($D$2="KGS",D101*22.046,D101*10)),K!$A$2:$Q$5001, IF(LEFT(C101,1)="F",16,14))*IF($E$2="KGS",E101,E101/2.2046) + VLOOKUP(TRUNC(IF($D$2="KGS",D101*22.046,D101*10)),K!$A$2:$Q$5001,  IF(LEFT(C101,1)="F",17,15)),"")</f>
        <v/>
      </c>
    </row>
    <row r="102" spans="6:6" x14ac:dyDescent="0.25">
      <c r="F102" s="12" t="str">
        <f>IFERROR(VLOOKUP(TRUNC(IF($D$2="KGS",D102*22.046,D102*10)),K!$A$2:$Q$5001, IF(LEFT(C102,1)="F",16,14))*IF($E$2="KGS",E102,E102/2.2046) + VLOOKUP(TRUNC(IF($D$2="KGS",D102*22.046,D102*10)),K!$A$2:$Q$5001,  IF(LEFT(C102,1)="F",17,15)),"")</f>
        <v/>
      </c>
    </row>
    <row r="103" spans="6:6" x14ac:dyDescent="0.25">
      <c r="F103" s="12" t="str">
        <f>IFERROR(VLOOKUP(TRUNC(IF($D$2="KGS",D103*22.046,D103*10)),K!$A$2:$Q$5001, IF(LEFT(C103,1)="F",16,14))*IF($E$2="KGS",E103,E103/2.2046) + VLOOKUP(TRUNC(IF($D$2="KGS",D103*22.046,D103*10)),K!$A$2:$Q$5001,  IF(LEFT(C103,1)="F",17,15)),"")</f>
        <v/>
      </c>
    </row>
    <row r="104" spans="6:6" x14ac:dyDescent="0.25">
      <c r="F104" s="12" t="str">
        <f>IFERROR(VLOOKUP(TRUNC(IF($D$2="KGS",D104*22.046,D104*10)),K!$A$2:$Q$5001, IF(LEFT(C104,1)="F",16,14))*IF($E$2="KGS",E104,E104/2.2046) + VLOOKUP(TRUNC(IF($D$2="KGS",D104*22.046,D104*10)),K!$A$2:$Q$5001,  IF(LEFT(C104,1)="F",17,15)),"")</f>
        <v/>
      </c>
    </row>
    <row r="105" spans="6:6" x14ac:dyDescent="0.25">
      <c r="F105" s="12" t="str">
        <f>IFERROR(VLOOKUP(TRUNC(IF($D$2="KGS",D105*22.046,D105*10)),K!$A$2:$Q$5001, IF(LEFT(C105,1)="F",16,14))*IF($E$2="KGS",E105,E105/2.2046) + VLOOKUP(TRUNC(IF($D$2="KGS",D105*22.046,D105*10)),K!$A$2:$Q$5001,  IF(LEFT(C105,1)="F",17,15)),"")</f>
        <v/>
      </c>
    </row>
    <row r="106" spans="6:6" x14ac:dyDescent="0.25">
      <c r="F106" s="12" t="str">
        <f>IFERROR(VLOOKUP(TRUNC(IF($D$2="KGS",D106*22.046,D106*10)),K!$A$2:$Q$5001, IF(LEFT(C106,1)="F",16,14))*IF($E$2="KGS",E106,E106/2.2046) + VLOOKUP(TRUNC(IF($D$2="KGS",D106*22.046,D106*10)),K!$A$2:$Q$5001,  IF(LEFT(C106,1)="F",17,15)),"")</f>
        <v/>
      </c>
    </row>
    <row r="107" spans="6:6" x14ac:dyDescent="0.25">
      <c r="F107" s="12" t="str">
        <f>IFERROR(VLOOKUP(TRUNC(IF($D$2="KGS",D107*22.046,D107*10)),K!$A$2:$Q$5001, IF(LEFT(C107,1)="F",16,14))*IF($E$2="KGS",E107,E107/2.2046) + VLOOKUP(TRUNC(IF($D$2="KGS",D107*22.046,D107*10)),K!$A$2:$Q$5001,  IF(LEFT(C107,1)="F",17,15)),"")</f>
        <v/>
      </c>
    </row>
    <row r="108" spans="6:6" x14ac:dyDescent="0.25">
      <c r="F108" s="12" t="str">
        <f>IFERROR(VLOOKUP(TRUNC(IF($D$2="KGS",D108*22.046,D108*10)),K!$A$2:$Q$5001, IF(LEFT(C108,1)="F",16,14))*IF($E$2="KGS",E108,E108/2.2046) + VLOOKUP(TRUNC(IF($D$2="KGS",D108*22.046,D108*10)),K!$A$2:$Q$5001,  IF(LEFT(C108,1)="F",17,15)),"")</f>
        <v/>
      </c>
    </row>
    <row r="109" spans="6:6" x14ac:dyDescent="0.25">
      <c r="F109" s="12" t="str">
        <f>IFERROR(VLOOKUP(TRUNC(IF($D$2="KGS",D109*22.046,D109*10)),K!$A$2:$Q$5001, IF(LEFT(C109,1)="F",16,14))*IF($E$2="KGS",E109,E109/2.2046) + VLOOKUP(TRUNC(IF($D$2="KGS",D109*22.046,D109*10)),K!$A$2:$Q$5001,  IF(LEFT(C109,1)="F",17,15)),"")</f>
        <v/>
      </c>
    </row>
    <row r="110" spans="6:6" x14ac:dyDescent="0.25">
      <c r="F110" s="12" t="str">
        <f>IFERROR(VLOOKUP(TRUNC(IF($D$2="KGS",D110*22.046,D110*10)),K!$A$2:$Q$5001, IF(LEFT(C110,1)="F",16,14))*IF($E$2="KGS",E110,E110/2.2046) + VLOOKUP(TRUNC(IF($D$2="KGS",D110*22.046,D110*10)),K!$A$2:$Q$5001,  IF(LEFT(C110,1)="F",17,15)),"")</f>
        <v/>
      </c>
    </row>
    <row r="111" spans="6:6" x14ac:dyDescent="0.25">
      <c r="F111" s="12" t="str">
        <f>IFERROR(VLOOKUP(TRUNC(IF($D$2="KGS",D111*22.046,D111*10)),K!$A$2:$Q$5001, IF(LEFT(C111,1)="F",16,14))*IF($E$2="KGS",E111,E111/2.2046) + VLOOKUP(TRUNC(IF($D$2="KGS",D111*22.046,D111*10)),K!$A$2:$Q$5001,  IF(LEFT(C111,1)="F",17,15)),"")</f>
        <v/>
      </c>
    </row>
    <row r="112" spans="6:6" x14ac:dyDescent="0.25">
      <c r="F112" s="12" t="str">
        <f>IFERROR(VLOOKUP(TRUNC(IF($D$2="KGS",D112*22.046,D112*10)),K!$A$2:$Q$5001, IF(LEFT(C112,1)="F",16,14))*IF($E$2="KGS",E112,E112/2.2046) + VLOOKUP(TRUNC(IF($D$2="KGS",D112*22.046,D112*10)),K!$A$2:$Q$5001,  IF(LEFT(C112,1)="F",17,15)),"")</f>
        <v/>
      </c>
    </row>
    <row r="113" spans="6:6" x14ac:dyDescent="0.25">
      <c r="F113" s="12" t="str">
        <f>IFERROR(VLOOKUP(TRUNC(IF($D$2="KGS",D113*22.046,D113*10)),K!$A$2:$Q$5001, IF(LEFT(C113,1)="F",16,14))*IF($E$2="KGS",E113,E113/2.2046) + VLOOKUP(TRUNC(IF($D$2="KGS",D113*22.046,D113*10)),K!$A$2:$Q$5001,  IF(LEFT(C113,1)="F",17,15)),"")</f>
        <v/>
      </c>
    </row>
    <row r="114" spans="6:6" x14ac:dyDescent="0.25">
      <c r="F114" s="12" t="str">
        <f>IFERROR(VLOOKUP(TRUNC(IF($D$2="KGS",D114*22.046,D114*10)),K!$A$2:$Q$5001, IF(LEFT(C114,1)="F",16,14))*IF($E$2="KGS",E114,E114/2.2046) + VLOOKUP(TRUNC(IF($D$2="KGS",D114*22.046,D114*10)),K!$A$2:$Q$5001,  IF(LEFT(C114,1)="F",17,15)),"")</f>
        <v/>
      </c>
    </row>
    <row r="115" spans="6:6" x14ac:dyDescent="0.25">
      <c r="F115" s="12" t="str">
        <f>IFERROR(VLOOKUP(TRUNC(IF($D$2="KGS",D115*22.046,D115*10)),K!$A$2:$Q$5001, IF(LEFT(C115,1)="F",16,14))*IF($E$2="KGS",E115,E115/2.2046) + VLOOKUP(TRUNC(IF($D$2="KGS",D115*22.046,D115*10)),K!$A$2:$Q$5001,  IF(LEFT(C115,1)="F",17,15)),"")</f>
        <v/>
      </c>
    </row>
    <row r="116" spans="6:6" x14ac:dyDescent="0.25">
      <c r="F116" s="12" t="str">
        <f>IFERROR(VLOOKUP(TRUNC(IF($D$2="KGS",D116*22.046,D116*10)),K!$A$2:$Q$5001, IF(LEFT(C116,1)="F",16,14))*IF($E$2="KGS",E116,E116/2.2046) + VLOOKUP(TRUNC(IF($D$2="KGS",D116*22.046,D116*10)),K!$A$2:$Q$5001,  IF(LEFT(C116,1)="F",17,15)),"")</f>
        <v/>
      </c>
    </row>
    <row r="117" spans="6:6" x14ac:dyDescent="0.25">
      <c r="F117" s="12" t="str">
        <f>IFERROR(VLOOKUP(TRUNC(IF($D$2="KGS",D117*22.046,D117*10)),K!$A$2:$Q$5001, IF(LEFT(C117,1)="F",16,14))*IF($E$2="KGS",E117,E117/2.2046) + VLOOKUP(TRUNC(IF($D$2="KGS",D117*22.046,D117*10)),K!$A$2:$Q$5001,  IF(LEFT(C117,1)="F",17,15)),"")</f>
        <v/>
      </c>
    </row>
    <row r="118" spans="6:6" x14ac:dyDescent="0.25">
      <c r="F118" s="12" t="str">
        <f>IFERROR(VLOOKUP(TRUNC(IF($D$2="KGS",D118*22.046,D118*10)),K!$A$2:$Q$5001, IF(LEFT(C118,1)="F",16,14))*IF($E$2="KGS",E118,E118/2.2046) + VLOOKUP(TRUNC(IF($D$2="KGS",D118*22.046,D118*10)),K!$A$2:$Q$5001,  IF(LEFT(C118,1)="F",17,15)),"")</f>
        <v/>
      </c>
    </row>
    <row r="119" spans="6:6" x14ac:dyDescent="0.25">
      <c r="F119" s="12" t="str">
        <f>IFERROR(VLOOKUP(TRUNC(IF($D$2="KGS",D119*22.046,D119*10)),K!$A$2:$Q$5001, IF(LEFT(C119,1)="F",16,14))*IF($E$2="KGS",E119,E119/2.2046) + VLOOKUP(TRUNC(IF($D$2="KGS",D119*22.046,D119*10)),K!$A$2:$Q$5001,  IF(LEFT(C119,1)="F",17,15)),"")</f>
        <v/>
      </c>
    </row>
    <row r="120" spans="6:6" x14ac:dyDescent="0.25">
      <c r="F120" s="12" t="str">
        <f>IFERROR(VLOOKUP(TRUNC(IF($D$2="KGS",D120*22.046,D120*10)),K!$A$2:$Q$5001, IF(LEFT(C120,1)="F",16,14))*IF($E$2="KGS",E120,E120/2.2046) + VLOOKUP(TRUNC(IF($D$2="KGS",D120*22.046,D120*10)),K!$A$2:$Q$5001,  IF(LEFT(C120,1)="F",17,15)),"")</f>
        <v/>
      </c>
    </row>
    <row r="121" spans="6:6" x14ac:dyDescent="0.25">
      <c r="F121" s="12" t="str">
        <f>IFERROR(VLOOKUP(TRUNC(IF($D$2="KGS",D121*22.046,D121*10)),K!$A$2:$Q$5001, IF(LEFT(C121,1)="F",16,14))*IF($E$2="KGS",E121,E121/2.2046) + VLOOKUP(TRUNC(IF($D$2="KGS",D121*22.046,D121*10)),K!$A$2:$Q$5001,  IF(LEFT(C121,1)="F",17,15)),"")</f>
        <v/>
      </c>
    </row>
    <row r="122" spans="6:6" x14ac:dyDescent="0.25">
      <c r="F122" s="12" t="str">
        <f>IFERROR(VLOOKUP(TRUNC(IF($D$2="KGS",D122*22.046,D122*10)),K!$A$2:$Q$5001, IF(LEFT(C122,1)="F",16,14))*IF($E$2="KGS",E122,E122/2.2046) + VLOOKUP(TRUNC(IF($D$2="KGS",D122*22.046,D122*10)),K!$A$2:$Q$5001,  IF(LEFT(C122,1)="F",17,15)),"")</f>
        <v/>
      </c>
    </row>
    <row r="123" spans="6:6" x14ac:dyDescent="0.25">
      <c r="F123" s="12" t="str">
        <f>IFERROR(VLOOKUP(TRUNC(IF($D$2="KGS",D123*22.046,D123*10)),K!$A$2:$Q$5001, IF(LEFT(C123,1)="F",16,14))*IF($E$2="KGS",E123,E123/2.2046) + VLOOKUP(TRUNC(IF($D$2="KGS",D123*22.046,D123*10)),K!$A$2:$Q$5001,  IF(LEFT(C123,1)="F",17,15)),"")</f>
        <v/>
      </c>
    </row>
    <row r="124" spans="6:6" x14ac:dyDescent="0.25">
      <c r="F124" s="12" t="str">
        <f>IFERROR(VLOOKUP(TRUNC(IF($D$2="KGS",D124*22.046,D124*10)),K!$A$2:$Q$5001, IF(LEFT(C124,1)="F",16,14))*IF($E$2="KGS",E124,E124/2.2046) + VLOOKUP(TRUNC(IF($D$2="KGS",D124*22.046,D124*10)),K!$A$2:$Q$5001,  IF(LEFT(C124,1)="F",17,15)),"")</f>
        <v/>
      </c>
    </row>
    <row r="125" spans="6:6" x14ac:dyDescent="0.25">
      <c r="F125" s="12" t="str">
        <f>IFERROR(VLOOKUP(TRUNC(IF($D$2="KGS",D125*22.046,D125*10)),K!$A$2:$Q$5001, IF(LEFT(C125,1)="F",16,14))*IF($E$2="KGS",E125,E125/2.2046) + VLOOKUP(TRUNC(IF($D$2="KGS",D125*22.046,D125*10)),K!$A$2:$Q$5001,  IF(LEFT(C125,1)="F",17,15)),"")</f>
        <v/>
      </c>
    </row>
    <row r="126" spans="6:6" x14ac:dyDescent="0.25">
      <c r="F126" s="12" t="str">
        <f>IFERROR(VLOOKUP(TRUNC(IF($D$2="KGS",D126*22.046,D126*10)),K!$A$2:$Q$5001, IF(LEFT(C126,1)="F",16,14))*IF($E$2="KGS",E126,E126/2.2046) + VLOOKUP(TRUNC(IF($D$2="KGS",D126*22.046,D126*10)),K!$A$2:$Q$5001,  IF(LEFT(C126,1)="F",17,15)),"")</f>
        <v/>
      </c>
    </row>
    <row r="127" spans="6:6" x14ac:dyDescent="0.25">
      <c r="F127" s="12" t="str">
        <f>IFERROR(VLOOKUP(TRUNC(IF($D$2="KGS",D127*22.046,D127*10)),K!$A$2:$Q$5001, IF(LEFT(C127,1)="F",16,14))*IF($E$2="KGS",E127,E127/2.2046) + VLOOKUP(TRUNC(IF($D$2="KGS",D127*22.046,D127*10)),K!$A$2:$Q$5001,  IF(LEFT(C127,1)="F",17,15)),"")</f>
        <v/>
      </c>
    </row>
    <row r="128" spans="6:6" x14ac:dyDescent="0.25">
      <c r="F128" s="12" t="str">
        <f>IFERROR(VLOOKUP(TRUNC(IF($D$2="KGS",D128*22.046,D128*10)),K!$A$2:$Q$5001, IF(LEFT(C128,1)="F",16,14))*IF($E$2="KGS",E128,E128/2.2046) + VLOOKUP(TRUNC(IF($D$2="KGS",D128*22.046,D128*10)),K!$A$2:$Q$5001,  IF(LEFT(C128,1)="F",17,15)),"")</f>
        <v/>
      </c>
    </row>
    <row r="129" spans="6:6" x14ac:dyDescent="0.25">
      <c r="F129" s="12" t="str">
        <f>IFERROR(VLOOKUP(TRUNC(IF($D$2="KGS",D129*22.046,D129*10)),K!$A$2:$Q$5001, IF(LEFT(C129,1)="F",16,14))*IF($E$2="KGS",E129,E129/2.2046) + VLOOKUP(TRUNC(IF($D$2="KGS",D129*22.046,D129*10)),K!$A$2:$Q$5001,  IF(LEFT(C129,1)="F",17,15)),"")</f>
        <v/>
      </c>
    </row>
    <row r="130" spans="6:6" x14ac:dyDescent="0.25">
      <c r="F130" s="12" t="str">
        <f>IFERROR(VLOOKUP(TRUNC(IF($D$2="KGS",D130*22.046,D130*10)),K!$A$2:$Q$5001, IF(LEFT(C130,1)="F",16,14))*IF($E$2="KGS",E130,E130/2.2046) + VLOOKUP(TRUNC(IF($D$2="KGS",D130*22.046,D130*10)),K!$A$2:$Q$5001,  IF(LEFT(C130,1)="F",17,15)),"")</f>
        <v/>
      </c>
    </row>
    <row r="131" spans="6:6" x14ac:dyDescent="0.25">
      <c r="F131" s="12" t="str">
        <f>IFERROR(VLOOKUP(TRUNC(IF($D$2="KGS",D131*22.046,D131*10)),K!$A$2:$Q$5001, IF(LEFT(C131,1)="F",16,14))*IF($E$2="KGS",E131,E131/2.2046) + VLOOKUP(TRUNC(IF($D$2="KGS",D131*22.046,D131*10)),K!$A$2:$Q$5001,  IF(LEFT(C131,1)="F",17,15)),"")</f>
        <v/>
      </c>
    </row>
    <row r="132" spans="6:6" x14ac:dyDescent="0.25">
      <c r="F132" s="12" t="str">
        <f>IFERROR(VLOOKUP(TRUNC(IF($D$2="KGS",D132*22.046,D132*10)),K!$A$2:$Q$5001, IF(LEFT(C132,1)="F",16,14))*IF($E$2="KGS",E132,E132/2.2046) + VLOOKUP(TRUNC(IF($D$2="KGS",D132*22.046,D132*10)),K!$A$2:$Q$5001,  IF(LEFT(C132,1)="F",17,15)),"")</f>
        <v/>
      </c>
    </row>
    <row r="133" spans="6:6" x14ac:dyDescent="0.25">
      <c r="F133" s="12" t="str">
        <f>IFERROR(VLOOKUP(TRUNC(IF($D$2="KGS",D133*22.046,D133*10)),K!$A$2:$Q$5001, IF(LEFT(C133,1)="F",16,14))*IF($E$2="KGS",E133,E133/2.2046) + VLOOKUP(TRUNC(IF($D$2="KGS",D133*22.046,D133*10)),K!$A$2:$Q$5001,  IF(LEFT(C133,1)="F",17,15)),"")</f>
        <v/>
      </c>
    </row>
    <row r="134" spans="6:6" x14ac:dyDescent="0.25">
      <c r="F134" s="12" t="str">
        <f>IFERROR(VLOOKUP(TRUNC(IF($D$2="KGS",D134*22.046,D134*10)),K!$A$2:$Q$5001, IF(LEFT(C134,1)="F",16,14))*IF($E$2="KGS",E134,E134/2.2046) + VLOOKUP(TRUNC(IF($D$2="KGS",D134*22.046,D134*10)),K!$A$2:$Q$5001,  IF(LEFT(C134,1)="F",17,15)),"")</f>
        <v/>
      </c>
    </row>
    <row r="135" spans="6:6" x14ac:dyDescent="0.25">
      <c r="F135" s="12" t="str">
        <f>IFERROR(VLOOKUP(TRUNC(IF($D$2="KGS",D135*22.046,D135*10)),K!$A$2:$Q$5001, IF(LEFT(C135,1)="F",16,14))*IF($E$2="KGS",E135,E135/2.2046) + VLOOKUP(TRUNC(IF($D$2="KGS",D135*22.046,D135*10)),K!$A$2:$Q$5001,  IF(LEFT(C135,1)="F",17,15)),"")</f>
        <v/>
      </c>
    </row>
    <row r="136" spans="6:6" x14ac:dyDescent="0.25">
      <c r="F136" s="12" t="str">
        <f>IFERROR(VLOOKUP(TRUNC(IF($D$2="KGS",D136*22.046,D136*10)),K!$A$2:$Q$5001, IF(LEFT(C136,1)="F",16,14))*IF($E$2="KGS",E136,E136/2.2046) + VLOOKUP(TRUNC(IF($D$2="KGS",D136*22.046,D136*10)),K!$A$2:$Q$5001,  IF(LEFT(C136,1)="F",17,15)),"")</f>
        <v/>
      </c>
    </row>
    <row r="137" spans="6:6" x14ac:dyDescent="0.25">
      <c r="F137" s="12" t="str">
        <f>IFERROR(VLOOKUP(TRUNC(IF($D$2="KGS",D137*22.046,D137*10)),K!$A$2:$Q$5001, IF(LEFT(C137,1)="F",16,14))*IF($E$2="KGS",E137,E137/2.2046) + VLOOKUP(TRUNC(IF($D$2="KGS",D137*22.046,D137*10)),K!$A$2:$Q$5001,  IF(LEFT(C137,1)="F",17,15)),"")</f>
        <v/>
      </c>
    </row>
    <row r="138" spans="6:6" x14ac:dyDescent="0.25">
      <c r="F138" s="12" t="str">
        <f>IFERROR(VLOOKUP(TRUNC(IF($D$2="KGS",D138*22.046,D138*10)),K!$A$2:$Q$5001, IF(LEFT(C138,1)="F",16,14))*IF($E$2="KGS",E138,E138/2.2046) + VLOOKUP(TRUNC(IF($D$2="KGS",D138*22.046,D138*10)),K!$A$2:$Q$5001,  IF(LEFT(C138,1)="F",17,15)),"")</f>
        <v/>
      </c>
    </row>
    <row r="139" spans="6:6" x14ac:dyDescent="0.25">
      <c r="F139" s="12" t="str">
        <f>IFERROR(VLOOKUP(TRUNC(IF($D$2="KGS",D139*22.046,D139*10)),K!$A$2:$Q$5001, IF(LEFT(C139,1)="F",16,14))*IF($E$2="KGS",E139,E139/2.2046) + VLOOKUP(TRUNC(IF($D$2="KGS",D139*22.046,D139*10)),K!$A$2:$Q$5001,  IF(LEFT(C139,1)="F",17,15)),"")</f>
        <v/>
      </c>
    </row>
    <row r="140" spans="6:6" x14ac:dyDescent="0.25">
      <c r="F140" s="12" t="str">
        <f>IFERROR(VLOOKUP(TRUNC(IF($D$2="KGS",D140*22.046,D140*10)),K!$A$2:$Q$5001, IF(LEFT(C140,1)="F",16,14))*IF($E$2="KGS",E140,E140/2.2046) + VLOOKUP(TRUNC(IF($D$2="KGS",D140*22.046,D140*10)),K!$A$2:$Q$5001,  IF(LEFT(C140,1)="F",17,15)),"")</f>
        <v/>
      </c>
    </row>
    <row r="141" spans="6:6" x14ac:dyDescent="0.25">
      <c r="F141" s="12" t="str">
        <f>IFERROR(VLOOKUP(TRUNC(IF($D$2="KGS",D141*22.046,D141*10)),K!$A$2:$Q$5001, IF(LEFT(C141,1)="F",16,14))*IF($E$2="KGS",E141,E141/2.2046) + VLOOKUP(TRUNC(IF($D$2="KGS",D141*22.046,D141*10)),K!$A$2:$Q$5001,  IF(LEFT(C141,1)="F",17,15)),"")</f>
        <v/>
      </c>
    </row>
    <row r="142" spans="6:6" x14ac:dyDescent="0.25">
      <c r="F142" s="12" t="str">
        <f>IFERROR(VLOOKUP(TRUNC(IF($D$2="KGS",D142*22.046,D142*10)),K!$A$2:$Q$5001, IF(LEFT(C142,1)="F",16,14))*IF($E$2="KGS",E142,E142/2.2046) + VLOOKUP(TRUNC(IF($D$2="KGS",D142*22.046,D142*10)),K!$A$2:$Q$5001,  IF(LEFT(C142,1)="F",17,15)),"")</f>
        <v/>
      </c>
    </row>
    <row r="143" spans="6:6" x14ac:dyDescent="0.25">
      <c r="F143" s="12" t="str">
        <f>IFERROR(VLOOKUP(TRUNC(IF($D$2="KGS",D143*22.046,D143*10)),K!$A$2:$Q$5001, IF(LEFT(C143,1)="F",16,14))*IF($E$2="KGS",E143,E143/2.2046) + VLOOKUP(TRUNC(IF($D$2="KGS",D143*22.046,D143*10)),K!$A$2:$Q$5001,  IF(LEFT(C143,1)="F",17,15)),"")</f>
        <v/>
      </c>
    </row>
    <row r="144" spans="6:6" x14ac:dyDescent="0.25">
      <c r="F144" s="12" t="str">
        <f>IFERROR(VLOOKUP(TRUNC(IF($D$2="KGS",D144*22.046,D144*10)),K!$A$2:$Q$5001, IF(LEFT(C144,1)="F",16,14))*IF($E$2="KGS",E144,E144/2.2046) + VLOOKUP(TRUNC(IF($D$2="KGS",D144*22.046,D144*10)),K!$A$2:$Q$5001,  IF(LEFT(C144,1)="F",17,15)),"")</f>
        <v/>
      </c>
    </row>
    <row r="145" spans="6:6" x14ac:dyDescent="0.25">
      <c r="F145" s="12" t="str">
        <f>IFERROR(VLOOKUP(TRUNC(IF($D$2="KGS",D145*22.046,D145*10)),K!$A$2:$Q$5001, IF(LEFT(C145,1)="F",16,14))*IF($E$2="KGS",E145,E145/2.2046) + VLOOKUP(TRUNC(IF($D$2="KGS",D145*22.046,D145*10)),K!$A$2:$Q$5001,  IF(LEFT(C145,1)="F",17,15)),"")</f>
        <v/>
      </c>
    </row>
    <row r="146" spans="6:6" x14ac:dyDescent="0.25">
      <c r="F146" s="12" t="str">
        <f>IFERROR(VLOOKUP(TRUNC(IF($D$2="KGS",D146*22.046,D146*10)),K!$A$2:$Q$5001, IF(LEFT(C146,1)="F",16,14))*IF($E$2="KGS",E146,E146/2.2046) + VLOOKUP(TRUNC(IF($D$2="KGS",D146*22.046,D146*10)),K!$A$2:$Q$5001,  IF(LEFT(C146,1)="F",17,15)),"")</f>
        <v/>
      </c>
    </row>
    <row r="147" spans="6:6" x14ac:dyDescent="0.25">
      <c r="F147" s="12" t="str">
        <f>IFERROR(VLOOKUP(TRUNC(IF($D$2="KGS",D147*22.046,D147*10)),K!$A$2:$Q$5001, IF(LEFT(C147,1)="F",16,14))*IF($E$2="KGS",E147,E147/2.2046) + VLOOKUP(TRUNC(IF($D$2="KGS",D147*22.046,D147*10)),K!$A$2:$Q$5001,  IF(LEFT(C147,1)="F",17,15)),"")</f>
        <v/>
      </c>
    </row>
    <row r="148" spans="6:6" x14ac:dyDescent="0.25">
      <c r="F148" s="12" t="str">
        <f>IFERROR(VLOOKUP(TRUNC(IF($D$2="KGS",D148*22.046,D148*10)),K!$A$2:$Q$5001, IF(LEFT(C148,1)="F",16,14))*IF($E$2="KGS",E148,E148/2.2046) + VLOOKUP(TRUNC(IF($D$2="KGS",D148*22.046,D148*10)),K!$A$2:$Q$5001,  IF(LEFT(C148,1)="F",17,15)),"")</f>
        <v/>
      </c>
    </row>
    <row r="149" spans="6:6" x14ac:dyDescent="0.25">
      <c r="F149" s="12" t="str">
        <f>IFERROR(VLOOKUP(TRUNC(IF($D$2="KGS",D149*22.046,D149*10)),K!$A$2:$Q$5001, IF(LEFT(C149,1)="F",16,14))*IF($E$2="KGS",E149,E149/2.2046) + VLOOKUP(TRUNC(IF($D$2="KGS",D149*22.046,D149*10)),K!$A$2:$Q$5001,  IF(LEFT(C149,1)="F",17,15)),"")</f>
        <v/>
      </c>
    </row>
    <row r="150" spans="6:6" x14ac:dyDescent="0.25">
      <c r="F150" s="12" t="str">
        <f>IFERROR(VLOOKUP(TRUNC(IF($D$2="KGS",D150*22.046,D150*10)),K!$A$2:$Q$5001, IF(LEFT(C150,1)="F",16,14))*IF($E$2="KGS",E150,E150/2.2046) + VLOOKUP(TRUNC(IF($D$2="KGS",D150*22.046,D150*10)),K!$A$2:$Q$5001,  IF(LEFT(C150,1)="F",17,15)),"")</f>
        <v/>
      </c>
    </row>
    <row r="151" spans="6:6" x14ac:dyDescent="0.25">
      <c r="F151" s="12" t="str">
        <f>IFERROR(VLOOKUP(TRUNC(IF($D$2="KGS",D151*22.046,D151*10)),K!$A$2:$Q$5001, IF(LEFT(C151,1)="F",16,14))*IF($E$2="KGS",E151,E151/2.2046) + VLOOKUP(TRUNC(IF($D$2="KGS",D151*22.046,D151*10)),K!$A$2:$Q$5001,  IF(LEFT(C151,1)="F",17,15)),"")</f>
        <v/>
      </c>
    </row>
    <row r="152" spans="6:6" x14ac:dyDescent="0.25">
      <c r="F152" s="12" t="str">
        <f>IFERROR(VLOOKUP(TRUNC(IF($D$2="KGS",D152*22.046,D152*10)),K!$A$2:$Q$5001, IF(LEFT(C152,1)="F",16,14))*IF($E$2="KGS",E152,E152/2.2046) + VLOOKUP(TRUNC(IF($D$2="KGS",D152*22.046,D152*10)),K!$A$2:$Q$5001,  IF(LEFT(C152,1)="F",17,15)),"")</f>
        <v/>
      </c>
    </row>
    <row r="153" spans="6:6" x14ac:dyDescent="0.25">
      <c r="F153" s="12" t="str">
        <f>IFERROR(VLOOKUP(TRUNC(IF($D$2="KGS",D153*22.046,D153*10)),K!$A$2:$Q$5001, IF(LEFT(C153,1)="F",16,14))*IF($E$2="KGS",E153,E153/2.2046) + VLOOKUP(TRUNC(IF($D$2="KGS",D153*22.046,D153*10)),K!$A$2:$Q$5001,  IF(LEFT(C153,1)="F",17,15)),"")</f>
        <v/>
      </c>
    </row>
    <row r="154" spans="6:6" x14ac:dyDescent="0.25">
      <c r="F154" s="12" t="str">
        <f>IFERROR(VLOOKUP(TRUNC(IF($D$2="KGS",D154*22.046,D154*10)),K!$A$2:$Q$5001, IF(LEFT(C154,1)="F",16,14))*IF($E$2="KGS",E154,E154/2.2046) + VLOOKUP(TRUNC(IF($D$2="KGS",D154*22.046,D154*10)),K!$A$2:$Q$5001,  IF(LEFT(C154,1)="F",17,15)),"")</f>
        <v/>
      </c>
    </row>
    <row r="155" spans="6:6" x14ac:dyDescent="0.25">
      <c r="F155" s="12" t="str">
        <f>IFERROR(VLOOKUP(TRUNC(IF($D$2="KGS",D155*22.046,D155*10)),K!$A$2:$Q$5001, IF(LEFT(C155,1)="F",16,14))*IF($E$2="KGS",E155,E155/2.2046) + VLOOKUP(TRUNC(IF($D$2="KGS",D155*22.046,D155*10)),K!$A$2:$Q$5001,  IF(LEFT(C155,1)="F",17,15)),"")</f>
        <v/>
      </c>
    </row>
    <row r="156" spans="6:6" x14ac:dyDescent="0.25">
      <c r="F156" s="12" t="str">
        <f>IFERROR(VLOOKUP(TRUNC(IF($D$2="KGS",D156*22.046,D156*10)),K!$A$2:$Q$5001, IF(LEFT(C156,1)="F",16,14))*IF($E$2="KGS",E156,E156/2.2046) + VLOOKUP(TRUNC(IF($D$2="KGS",D156*22.046,D156*10)),K!$A$2:$Q$5001,  IF(LEFT(C156,1)="F",17,15)),"")</f>
        <v/>
      </c>
    </row>
    <row r="157" spans="6:6" x14ac:dyDescent="0.25">
      <c r="F157" s="12" t="str">
        <f>IFERROR(VLOOKUP(TRUNC(IF($D$2="KGS",D157*22.046,D157*10)),K!$A$2:$Q$5001, IF(LEFT(C157,1)="F",16,14))*IF($E$2="KGS",E157,E157/2.2046) + VLOOKUP(TRUNC(IF($D$2="KGS",D157*22.046,D157*10)),K!$A$2:$Q$5001,  IF(LEFT(C157,1)="F",17,15)),"")</f>
        <v/>
      </c>
    </row>
    <row r="158" spans="6:6" x14ac:dyDescent="0.25">
      <c r="F158" s="12" t="str">
        <f>IFERROR(VLOOKUP(TRUNC(IF($D$2="KGS",D158*22.046,D158*10)),K!$A$2:$Q$5001, IF(LEFT(C158,1)="F",16,14))*IF($E$2="KGS",E158,E158/2.2046) + VLOOKUP(TRUNC(IF($D$2="KGS",D158*22.046,D158*10)),K!$A$2:$Q$5001,  IF(LEFT(C158,1)="F",17,15)),"")</f>
        <v/>
      </c>
    </row>
    <row r="159" spans="6:6" x14ac:dyDescent="0.25">
      <c r="F159" s="12" t="str">
        <f>IFERROR(VLOOKUP(TRUNC(IF($D$2="KGS",D159*22.046,D159*10)),K!$A$2:$Q$5001, IF(LEFT(C159,1)="F",16,14))*IF($E$2="KGS",E159,E159/2.2046) + VLOOKUP(TRUNC(IF($D$2="KGS",D159*22.046,D159*10)),K!$A$2:$Q$5001,  IF(LEFT(C159,1)="F",17,15)),"")</f>
        <v/>
      </c>
    </row>
    <row r="160" spans="6:6" x14ac:dyDescent="0.25">
      <c r="F160" s="12" t="str">
        <f>IFERROR(VLOOKUP(TRUNC(IF($D$2="KGS",D160*22.046,D160*10)),K!$A$2:$Q$5001, IF(LEFT(C160,1)="F",16,14))*IF($E$2="KGS",E160,E160/2.2046) + VLOOKUP(TRUNC(IF($D$2="KGS",D160*22.046,D160*10)),K!$A$2:$Q$5001,  IF(LEFT(C160,1)="F",17,15)),"")</f>
        <v/>
      </c>
    </row>
    <row r="161" spans="6:6" x14ac:dyDescent="0.25">
      <c r="F161" s="12" t="str">
        <f>IFERROR(VLOOKUP(TRUNC(IF($D$2="KGS",D161*22.046,D161*10)),K!$A$2:$Q$5001, IF(LEFT(C161,1)="F",16,14))*IF($E$2="KGS",E161,E161/2.2046) + VLOOKUP(TRUNC(IF($D$2="KGS",D161*22.046,D161*10)),K!$A$2:$Q$5001,  IF(LEFT(C161,1)="F",17,15)),"")</f>
        <v/>
      </c>
    </row>
    <row r="162" spans="6:6" x14ac:dyDescent="0.25">
      <c r="F162" s="12" t="str">
        <f>IFERROR(VLOOKUP(TRUNC(IF($D$2="KGS",D162*22.046,D162*10)),K!$A$2:$Q$5001, IF(LEFT(C162,1)="F",16,14))*IF($E$2="KGS",E162,E162/2.2046) + VLOOKUP(TRUNC(IF($D$2="KGS",D162*22.046,D162*10)),K!$A$2:$Q$5001,  IF(LEFT(C162,1)="F",17,15)),"")</f>
        <v/>
      </c>
    </row>
    <row r="163" spans="6:6" x14ac:dyDescent="0.25">
      <c r="F163" s="12" t="str">
        <f>IFERROR(VLOOKUP(TRUNC(IF($D$2="KGS",D163*22.046,D163*10)),K!$A$2:$Q$5001, IF(LEFT(C163,1)="F",16,14))*IF($E$2="KGS",E163,E163/2.2046) + VLOOKUP(TRUNC(IF($D$2="KGS",D163*22.046,D163*10)),K!$A$2:$Q$5001,  IF(LEFT(C163,1)="F",17,15)),"")</f>
        <v/>
      </c>
    </row>
    <row r="164" spans="6:6" x14ac:dyDescent="0.25">
      <c r="F164" s="12" t="str">
        <f>IFERROR(VLOOKUP(TRUNC(IF($D$2="KGS",D164*22.046,D164*10)),K!$A$2:$Q$5001, IF(LEFT(C164,1)="F",16,14))*IF($E$2="KGS",E164,E164/2.2046) + VLOOKUP(TRUNC(IF($D$2="KGS",D164*22.046,D164*10)),K!$A$2:$Q$5001,  IF(LEFT(C164,1)="F",17,15)),"")</f>
        <v/>
      </c>
    </row>
    <row r="165" spans="6:6" x14ac:dyDescent="0.25">
      <c r="F165" s="12" t="str">
        <f>IFERROR(VLOOKUP(TRUNC(IF($D$2="KGS",D165*22.046,D165*10)),K!$A$2:$Q$5001, IF(LEFT(C165,1)="F",16,14))*IF($E$2="KGS",E165,E165/2.2046) + VLOOKUP(TRUNC(IF($D$2="KGS",D165*22.046,D165*10)),K!$A$2:$Q$5001,  IF(LEFT(C165,1)="F",17,15)),"")</f>
        <v/>
      </c>
    </row>
    <row r="166" spans="6:6" x14ac:dyDescent="0.25">
      <c r="F166" s="12" t="str">
        <f>IFERROR(VLOOKUP(TRUNC(IF($D$2="KGS",D166*22.046,D166*10)),K!$A$2:$Q$5001, IF(LEFT(C166,1)="F",16,14))*IF($E$2="KGS",E166,E166/2.2046) + VLOOKUP(TRUNC(IF($D$2="KGS",D166*22.046,D166*10)),K!$A$2:$Q$5001,  IF(LEFT(C166,1)="F",17,15)),"")</f>
        <v/>
      </c>
    </row>
    <row r="167" spans="6:6" x14ac:dyDescent="0.25">
      <c r="F167" s="12" t="str">
        <f>IFERROR(VLOOKUP(TRUNC(IF($D$2="KGS",D167*22.046,D167*10)),K!$A$2:$Q$5001, IF(LEFT(C167,1)="F",16,14))*IF($E$2="KGS",E167,E167/2.2046) + VLOOKUP(TRUNC(IF($D$2="KGS",D167*22.046,D167*10)),K!$A$2:$Q$5001,  IF(LEFT(C167,1)="F",17,15)),"")</f>
        <v/>
      </c>
    </row>
    <row r="168" spans="6:6" x14ac:dyDescent="0.25">
      <c r="F168" s="12" t="str">
        <f>IFERROR(VLOOKUP(TRUNC(IF($D$2="KGS",D168*22.046,D168*10)),K!$A$2:$Q$5001, IF(LEFT(C168,1)="F",16,14))*IF($E$2="KGS",E168,E168/2.2046) + VLOOKUP(TRUNC(IF($D$2="KGS",D168*22.046,D168*10)),K!$A$2:$Q$5001,  IF(LEFT(C168,1)="F",17,15)),"")</f>
        <v/>
      </c>
    </row>
    <row r="169" spans="6:6" x14ac:dyDescent="0.25">
      <c r="F169" s="12" t="str">
        <f>IFERROR(VLOOKUP(TRUNC(IF($D$2="KGS",D169*22.046,D169*10)),K!$A$2:$Q$5001, IF(LEFT(C169,1)="F",16,14))*IF($E$2="KGS",E169,E169/2.2046) + VLOOKUP(TRUNC(IF($D$2="KGS",D169*22.046,D169*10)),K!$A$2:$Q$5001,  IF(LEFT(C169,1)="F",17,15)),"")</f>
        <v/>
      </c>
    </row>
    <row r="170" spans="6:6" x14ac:dyDescent="0.25">
      <c r="F170" s="12" t="str">
        <f>IFERROR(VLOOKUP(TRUNC(IF($D$2="KGS",D170*22.046,D170*10)),K!$A$2:$Q$5001, IF(LEFT(C170,1)="F",16,14))*IF($E$2="KGS",E170,E170/2.2046) + VLOOKUP(TRUNC(IF($D$2="KGS",D170*22.046,D170*10)),K!$A$2:$Q$5001,  IF(LEFT(C170,1)="F",17,15)),"")</f>
        <v/>
      </c>
    </row>
    <row r="171" spans="6:6" x14ac:dyDescent="0.25">
      <c r="F171" s="12" t="str">
        <f>IFERROR(VLOOKUP(TRUNC(IF($D$2="KGS",D171*22.046,D171*10)),K!$A$2:$Q$5001, IF(LEFT(C171,1)="F",16,14))*IF($E$2="KGS",E171,E171/2.2046) + VLOOKUP(TRUNC(IF($D$2="KGS",D171*22.046,D171*10)),K!$A$2:$Q$5001,  IF(LEFT(C171,1)="F",17,15)),"")</f>
        <v/>
      </c>
    </row>
    <row r="172" spans="6:6" x14ac:dyDescent="0.25">
      <c r="F172" s="12" t="str">
        <f>IFERROR(VLOOKUP(TRUNC(IF($D$2="KGS",D172*22.046,D172*10)),K!$A$2:$Q$5001, IF(LEFT(C172,1)="F",16,14))*IF($E$2="KGS",E172,E172/2.2046) + VLOOKUP(TRUNC(IF($D$2="KGS",D172*22.046,D172*10)),K!$A$2:$Q$5001,  IF(LEFT(C172,1)="F",17,15)),"")</f>
        <v/>
      </c>
    </row>
    <row r="173" spans="6:6" x14ac:dyDescent="0.25">
      <c r="F173" s="12" t="str">
        <f>IFERROR(VLOOKUP(TRUNC(IF($D$2="KGS",D173*22.046,D173*10)),K!$A$2:$Q$5001, IF(LEFT(C173,1)="F",16,14))*IF($E$2="KGS",E173,E173/2.2046) + VLOOKUP(TRUNC(IF($D$2="KGS",D173*22.046,D173*10)),K!$A$2:$Q$5001,  IF(LEFT(C173,1)="F",17,15)),"")</f>
        <v/>
      </c>
    </row>
    <row r="174" spans="6:6" x14ac:dyDescent="0.25">
      <c r="F174" s="12" t="str">
        <f>IFERROR(VLOOKUP(TRUNC(IF($D$2="KGS",D174*22.046,D174*10)),K!$A$2:$Q$5001, IF(LEFT(C174,1)="F",16,14))*IF($E$2="KGS",E174,E174/2.2046) + VLOOKUP(TRUNC(IF($D$2="KGS",D174*22.046,D174*10)),K!$A$2:$Q$5001,  IF(LEFT(C174,1)="F",17,15)),"")</f>
        <v/>
      </c>
    </row>
    <row r="175" spans="6:6" x14ac:dyDescent="0.25">
      <c r="F175" s="12" t="str">
        <f>IFERROR(VLOOKUP(TRUNC(IF($D$2="KGS",D175*22.046,D175*10)),K!$A$2:$Q$5001, IF(LEFT(C175,1)="F",16,14))*IF($E$2="KGS",E175,E175/2.2046) + VLOOKUP(TRUNC(IF($D$2="KGS",D175*22.046,D175*10)),K!$A$2:$Q$5001,  IF(LEFT(C175,1)="F",17,15)),"")</f>
        <v/>
      </c>
    </row>
    <row r="176" spans="6:6" x14ac:dyDescent="0.25">
      <c r="F176" s="12" t="str">
        <f>IFERROR(VLOOKUP(TRUNC(IF($D$2="KGS",D176*22.046,D176*10)),K!$A$2:$Q$5001, IF(LEFT(C176,1)="F",16,14))*IF($E$2="KGS",E176,E176/2.2046) + VLOOKUP(TRUNC(IF($D$2="KGS",D176*22.046,D176*10)),K!$A$2:$Q$5001,  IF(LEFT(C176,1)="F",17,15)),"")</f>
        <v/>
      </c>
    </row>
    <row r="177" spans="6:6" x14ac:dyDescent="0.25">
      <c r="F177" s="12" t="str">
        <f>IFERROR(VLOOKUP(TRUNC(IF($D$2="KGS",D177*22.046,D177*10)),K!$A$2:$Q$5001, IF(LEFT(C177,1)="F",16,14))*IF($E$2="KGS",E177,E177/2.2046) + VLOOKUP(TRUNC(IF($D$2="KGS",D177*22.046,D177*10)),K!$A$2:$Q$5001,  IF(LEFT(C177,1)="F",17,15)),"")</f>
        <v/>
      </c>
    </row>
    <row r="178" spans="6:6" x14ac:dyDescent="0.25">
      <c r="F178" s="12" t="str">
        <f>IFERROR(VLOOKUP(TRUNC(IF($D$2="KGS",D178*22.046,D178*10)),K!$A$2:$Q$5001, IF(LEFT(C178,1)="F",16,14))*IF($E$2="KGS",E178,E178/2.2046) + VLOOKUP(TRUNC(IF($D$2="KGS",D178*22.046,D178*10)),K!$A$2:$Q$5001,  IF(LEFT(C178,1)="F",17,15)),"")</f>
        <v/>
      </c>
    </row>
    <row r="179" spans="6:6" x14ac:dyDescent="0.25">
      <c r="F179" s="12" t="str">
        <f>IFERROR(VLOOKUP(TRUNC(IF($D$2="KGS",D179*22.046,D179*10)),K!$A$2:$Q$5001, IF(LEFT(C179,1)="F",16,14))*IF($E$2="KGS",E179,E179/2.2046) + VLOOKUP(TRUNC(IF($D$2="KGS",D179*22.046,D179*10)),K!$A$2:$Q$5001,  IF(LEFT(C179,1)="F",17,15)),"")</f>
        <v/>
      </c>
    </row>
    <row r="180" spans="6:6" x14ac:dyDescent="0.25">
      <c r="F180" s="12" t="str">
        <f>IFERROR(VLOOKUP(TRUNC(IF($D$2="KGS",D180*22.046,D180*10)),K!$A$2:$Q$5001, IF(LEFT(C180,1)="F",16,14))*IF($E$2="KGS",E180,E180/2.2046) + VLOOKUP(TRUNC(IF($D$2="KGS",D180*22.046,D180*10)),K!$A$2:$Q$5001,  IF(LEFT(C180,1)="F",17,15)),"")</f>
        <v/>
      </c>
    </row>
    <row r="181" spans="6:6" x14ac:dyDescent="0.25">
      <c r="F181" s="12" t="str">
        <f>IFERROR(VLOOKUP(TRUNC(IF($D$2="KGS",D181*22.046,D181*10)),K!$A$2:$Q$5001, IF(LEFT(C181,1)="F",16,14))*IF($E$2="KGS",E181,E181/2.2046) + VLOOKUP(TRUNC(IF($D$2="KGS",D181*22.046,D181*10)),K!$A$2:$Q$5001,  IF(LEFT(C181,1)="F",17,15)),"")</f>
        <v/>
      </c>
    </row>
    <row r="182" spans="6:6" x14ac:dyDescent="0.25">
      <c r="F182" s="12" t="str">
        <f>IFERROR(VLOOKUP(TRUNC(IF($D$2="KGS",D182*22.046,D182*10)),K!$A$2:$Q$5001, IF(LEFT(C182,1)="F",16,14))*IF($E$2="KGS",E182,E182/2.2046) + VLOOKUP(TRUNC(IF($D$2="KGS",D182*22.046,D182*10)),K!$A$2:$Q$5001,  IF(LEFT(C182,1)="F",17,15)),"")</f>
        <v/>
      </c>
    </row>
    <row r="183" spans="6:6" x14ac:dyDescent="0.25">
      <c r="F183" s="12" t="str">
        <f>IFERROR(VLOOKUP(TRUNC(IF($D$2="KGS",D183*22.046,D183*10)),K!$A$2:$Q$5001, IF(LEFT(C183,1)="F",16,14))*IF($E$2="KGS",E183,E183/2.2046) + VLOOKUP(TRUNC(IF($D$2="KGS",D183*22.046,D183*10)),K!$A$2:$Q$5001,  IF(LEFT(C183,1)="F",17,15)),"")</f>
        <v/>
      </c>
    </row>
    <row r="184" spans="6:6" x14ac:dyDescent="0.25">
      <c r="F184" s="12" t="str">
        <f>IFERROR(VLOOKUP(TRUNC(IF($D$2="KGS",D184*22.046,D184*10)),K!$A$2:$Q$5001, IF(LEFT(C184,1)="F",16,14))*IF($E$2="KGS",E184,E184/2.2046) + VLOOKUP(TRUNC(IF($D$2="KGS",D184*22.046,D184*10)),K!$A$2:$Q$5001,  IF(LEFT(C184,1)="F",17,15)),"")</f>
        <v/>
      </c>
    </row>
    <row r="185" spans="6:6" x14ac:dyDescent="0.25">
      <c r="F185" s="12" t="str">
        <f>IFERROR(VLOOKUP(TRUNC(IF($D$2="KGS",D185*22.046,D185*10)),K!$A$2:$Q$5001, IF(LEFT(C185,1)="F",16,14))*IF($E$2="KGS",E185,E185/2.2046) + VLOOKUP(TRUNC(IF($D$2="KGS",D185*22.046,D185*10)),K!$A$2:$Q$5001,  IF(LEFT(C185,1)="F",17,15)),"")</f>
        <v/>
      </c>
    </row>
    <row r="186" spans="6:6" x14ac:dyDescent="0.25">
      <c r="F186" s="12" t="str">
        <f>IFERROR(VLOOKUP(TRUNC(IF($D$2="KGS",D186*22.046,D186*10)),K!$A$2:$Q$5001, IF(LEFT(C186,1)="F",16,14))*IF($E$2="KGS",E186,E186/2.2046) + VLOOKUP(TRUNC(IF($D$2="KGS",D186*22.046,D186*10)),K!$A$2:$Q$5001,  IF(LEFT(C186,1)="F",17,15)),"")</f>
        <v/>
      </c>
    </row>
    <row r="187" spans="6:6" x14ac:dyDescent="0.25">
      <c r="F187" s="12" t="str">
        <f>IFERROR(VLOOKUP(TRUNC(IF($D$2="KGS",D187*22.046,D187*10)),K!$A$2:$Q$5001, IF(LEFT(C187,1)="F",16,14))*IF($E$2="KGS",E187,E187/2.2046) + VLOOKUP(TRUNC(IF($D$2="KGS",D187*22.046,D187*10)),K!$A$2:$Q$5001,  IF(LEFT(C187,1)="F",17,15)),"")</f>
        <v/>
      </c>
    </row>
    <row r="188" spans="6:6" x14ac:dyDescent="0.25">
      <c r="F188" s="12" t="str">
        <f>IFERROR(VLOOKUP(TRUNC(IF($D$2="KGS",D188*22.046,D188*10)),K!$A$2:$Q$5001, IF(LEFT(C188,1)="F",16,14))*IF($E$2="KGS",E188,E188/2.2046) + VLOOKUP(TRUNC(IF($D$2="KGS",D188*22.046,D188*10)),K!$A$2:$Q$5001,  IF(LEFT(C188,1)="F",17,15)),"")</f>
        <v/>
      </c>
    </row>
    <row r="189" spans="6:6" x14ac:dyDescent="0.25">
      <c r="F189" s="12" t="str">
        <f>IFERROR(VLOOKUP(TRUNC(IF($D$2="KGS",D189*22.046,D189*10)),K!$A$2:$Q$5001, IF(LEFT(C189,1)="F",16,14))*IF($E$2="KGS",E189,E189/2.2046) + VLOOKUP(TRUNC(IF($D$2="KGS",D189*22.046,D189*10)),K!$A$2:$Q$5001,  IF(LEFT(C189,1)="F",17,15)),"")</f>
        <v/>
      </c>
    </row>
    <row r="190" spans="6:6" x14ac:dyDescent="0.25">
      <c r="F190" s="12" t="str">
        <f>IFERROR(VLOOKUP(TRUNC(IF($D$2="KGS",D190*22.046,D190*10)),K!$A$2:$Q$5001, IF(LEFT(C190,1)="F",16,14))*IF($E$2="KGS",E190,E190/2.2046) + VLOOKUP(TRUNC(IF($D$2="KGS",D190*22.046,D190*10)),K!$A$2:$Q$5001,  IF(LEFT(C190,1)="F",17,15)),"")</f>
        <v/>
      </c>
    </row>
    <row r="191" spans="6:6" x14ac:dyDescent="0.25">
      <c r="F191" s="12" t="str">
        <f>IFERROR(VLOOKUP(TRUNC(IF($D$2="KGS",D191*22.046,D191*10)),K!$A$2:$Q$5001, IF(LEFT(C191,1)="F",16,14))*IF($E$2="KGS",E191,E191/2.2046) + VLOOKUP(TRUNC(IF($D$2="KGS",D191*22.046,D191*10)),K!$A$2:$Q$5001,  IF(LEFT(C191,1)="F",17,15)),"")</f>
        <v/>
      </c>
    </row>
    <row r="192" spans="6:6" x14ac:dyDescent="0.25">
      <c r="F192" s="12" t="str">
        <f>IFERROR(VLOOKUP(TRUNC(IF($D$2="KGS",D192*22.046,D192*10)),K!$A$2:$Q$5001, IF(LEFT(C192,1)="F",16,14))*IF($E$2="KGS",E192,E192/2.2046) + VLOOKUP(TRUNC(IF($D$2="KGS",D192*22.046,D192*10)),K!$A$2:$Q$5001,  IF(LEFT(C192,1)="F",17,15)),"")</f>
        <v/>
      </c>
    </row>
    <row r="193" spans="6:6" x14ac:dyDescent="0.25">
      <c r="F193" s="12" t="str">
        <f>IFERROR(VLOOKUP(TRUNC(IF($D$2="KGS",D193*22.046,D193*10)),K!$A$2:$Q$5001, IF(LEFT(C193,1)="F",16,14))*IF($E$2="KGS",E193,E193/2.2046) + VLOOKUP(TRUNC(IF($D$2="KGS",D193*22.046,D193*10)),K!$A$2:$Q$5001,  IF(LEFT(C193,1)="F",17,15)),"")</f>
        <v/>
      </c>
    </row>
    <row r="194" spans="6:6" x14ac:dyDescent="0.25">
      <c r="F194" s="12" t="str">
        <f>IFERROR(VLOOKUP(TRUNC(IF($D$2="KGS",D194*22.046,D194*10)),K!$A$2:$Q$5001, IF(LEFT(C194,1)="F",16,14))*IF($E$2="KGS",E194,E194/2.2046) + VLOOKUP(TRUNC(IF($D$2="KGS",D194*22.046,D194*10)),K!$A$2:$Q$5001,  IF(LEFT(C194,1)="F",17,15)),"")</f>
        <v/>
      </c>
    </row>
    <row r="195" spans="6:6" x14ac:dyDescent="0.25">
      <c r="F195" s="12" t="str">
        <f>IFERROR(VLOOKUP(TRUNC(IF($D$2="KGS",D195*22.046,D195*10)),K!$A$2:$Q$5001, IF(LEFT(C195,1)="F",16,14))*IF($E$2="KGS",E195,E195/2.2046) + VLOOKUP(TRUNC(IF($D$2="KGS",D195*22.046,D195*10)),K!$A$2:$Q$5001,  IF(LEFT(C195,1)="F",17,15)),"")</f>
        <v/>
      </c>
    </row>
    <row r="196" spans="6:6" x14ac:dyDescent="0.25">
      <c r="F196" s="12" t="str">
        <f>IFERROR(VLOOKUP(TRUNC(IF($D$2="KGS",D196*22.046,D196*10)),K!$A$2:$Q$5001, IF(LEFT(C196,1)="F",16,14))*IF($E$2="KGS",E196,E196/2.2046) + VLOOKUP(TRUNC(IF($D$2="KGS",D196*22.046,D196*10)),K!$A$2:$Q$5001,  IF(LEFT(C196,1)="F",17,15)),"")</f>
        <v/>
      </c>
    </row>
    <row r="197" spans="6:6" x14ac:dyDescent="0.25">
      <c r="F197" s="12" t="str">
        <f>IFERROR(VLOOKUP(TRUNC(IF($D$2="KGS",D197*22.046,D197*10)),K!$A$2:$Q$5001, IF(LEFT(C197,1)="F",16,14))*IF($E$2="KGS",E197,E197/2.2046) + VLOOKUP(TRUNC(IF($D$2="KGS",D197*22.046,D197*10)),K!$A$2:$Q$5001,  IF(LEFT(C197,1)="F",17,15)),"")</f>
        <v/>
      </c>
    </row>
    <row r="198" spans="6:6" x14ac:dyDescent="0.25">
      <c r="F198" s="12" t="str">
        <f>IFERROR(VLOOKUP(TRUNC(IF($D$2="KGS",D198*22.046,D198*10)),K!$A$2:$Q$5001, IF(LEFT(C198,1)="F",16,14))*IF($E$2="KGS",E198,E198/2.2046) + VLOOKUP(TRUNC(IF($D$2="KGS",D198*22.046,D198*10)),K!$A$2:$Q$5001,  IF(LEFT(C198,1)="F",17,15)),"")</f>
        <v/>
      </c>
    </row>
    <row r="199" spans="6:6" x14ac:dyDescent="0.25">
      <c r="F199" s="12" t="str">
        <f>IFERROR(VLOOKUP(TRUNC(IF($D$2="KGS",D199*22.046,D199*10)),K!$A$2:$Q$5001, IF(LEFT(C199,1)="F",16,14))*IF($E$2="KGS",E199,E199/2.2046) + VLOOKUP(TRUNC(IF($D$2="KGS",D199*22.046,D199*10)),K!$A$2:$Q$5001,  IF(LEFT(C199,1)="F",17,15)),"")</f>
        <v/>
      </c>
    </row>
    <row r="200" spans="6:6" x14ac:dyDescent="0.25">
      <c r="F200" s="12" t="str">
        <f>IFERROR(VLOOKUP(TRUNC(IF($D$2="KGS",D200*22.046,D200*10)),K!$A$2:$Q$5001, IF(LEFT(C200,1)="F",16,14))*IF($E$2="KGS",E200,E200/2.2046) + VLOOKUP(TRUNC(IF($D$2="KGS",D200*22.046,D200*10)),K!$A$2:$Q$5001,  IF(LEFT(C200,1)="F",17,15)),"")</f>
        <v/>
      </c>
    </row>
    <row r="201" spans="6:6" x14ac:dyDescent="0.25">
      <c r="F201" s="12" t="str">
        <f>IFERROR(VLOOKUP(TRUNC(IF($D$2="KGS",D201*22.046,D201*10)),K!$A$2:$Q$5001, IF(LEFT(C201,1)="F",16,14))*IF($E$2="KGS",E201,E201/2.2046) + VLOOKUP(TRUNC(IF($D$2="KGS",D201*22.046,D201*10)),K!$A$2:$Q$5001,  IF(LEFT(C201,1)="F",17,15)),"")</f>
        <v/>
      </c>
    </row>
    <row r="202" spans="6:6" x14ac:dyDescent="0.25">
      <c r="F202" s="12" t="str">
        <f>IFERROR(VLOOKUP(TRUNC(IF($D$2="KGS",D202*22.046,D202*10)),K!$A$2:$Q$5001, IF(LEFT(C202,1)="F",16,14))*IF($E$2="KGS",E202,E202/2.2046) + VLOOKUP(TRUNC(IF($D$2="KGS",D202*22.046,D202*10)),K!$A$2:$Q$5001,  IF(LEFT(C202,1)="F",17,15)),"")</f>
        <v/>
      </c>
    </row>
    <row r="203" spans="6:6" x14ac:dyDescent="0.25">
      <c r="F203" s="12" t="str">
        <f>IFERROR(VLOOKUP(TRUNC(IF($D$2="KGS",D203*22.046,D203*10)),K!$A$2:$Q$5001, IF(LEFT(C203,1)="F",16,14))*IF($E$2="KGS",E203,E203/2.2046) + VLOOKUP(TRUNC(IF($D$2="KGS",D203*22.046,D203*10)),K!$A$2:$Q$5001,  IF(LEFT(C203,1)="F",17,15)),"")</f>
        <v/>
      </c>
    </row>
    <row r="204" spans="6:6" x14ac:dyDescent="0.25">
      <c r="F204" s="12" t="str">
        <f>IFERROR(VLOOKUP(TRUNC(IF($D$2="KGS",D204*22.046,D204*10)),K!$A$2:$Q$5001, IF(LEFT(C204,1)="F",16,14))*IF($E$2="KGS",E204,E204/2.2046) + VLOOKUP(TRUNC(IF($D$2="KGS",D204*22.046,D204*10)),K!$A$2:$Q$5001,  IF(LEFT(C204,1)="F",17,15)),"")</f>
        <v/>
      </c>
    </row>
    <row r="205" spans="6:6" x14ac:dyDescent="0.25">
      <c r="F205" s="12" t="str">
        <f>IFERROR(VLOOKUP(TRUNC(IF($D$2="KGS",D205*22.046,D205*10)),K!$A$2:$Q$5001, IF(LEFT(C205,1)="F",16,14))*IF($E$2="KGS",E205,E205/2.2046) + VLOOKUP(TRUNC(IF($D$2="KGS",D205*22.046,D205*10)),K!$A$2:$Q$5001,  IF(LEFT(C205,1)="F",17,15)),"")</f>
        <v/>
      </c>
    </row>
    <row r="206" spans="6:6" x14ac:dyDescent="0.25">
      <c r="F206" s="12" t="str">
        <f>IFERROR(VLOOKUP(TRUNC(IF($D$2="KGS",D206*22.046,D206*10)),K!$A$2:$Q$5001, IF(LEFT(C206,1)="F",16,14))*IF($E$2="KGS",E206,E206/2.2046) + VLOOKUP(TRUNC(IF($D$2="KGS",D206*22.046,D206*10)),K!$A$2:$Q$5001,  IF(LEFT(C206,1)="F",17,15)),"")</f>
        <v/>
      </c>
    </row>
    <row r="207" spans="6:6" x14ac:dyDescent="0.25">
      <c r="F207" s="12" t="str">
        <f>IFERROR(VLOOKUP(TRUNC(IF($D$2="KGS",D207*22.046,D207*10)),K!$A$2:$Q$5001, IF(LEFT(C207,1)="F",16,14))*IF($E$2="KGS",E207,E207/2.2046) + VLOOKUP(TRUNC(IF($D$2="KGS",D207*22.046,D207*10)),K!$A$2:$Q$5001,  IF(LEFT(C207,1)="F",17,15)),"")</f>
        <v/>
      </c>
    </row>
    <row r="208" spans="6:6" x14ac:dyDescent="0.25">
      <c r="F208" s="12" t="str">
        <f>IFERROR(VLOOKUP(TRUNC(IF($D$2="KGS",D208*22.046,D208*10)),K!$A$2:$Q$5001, IF(LEFT(C208,1)="F",16,14))*IF($E$2="KGS",E208,E208/2.2046) + VLOOKUP(TRUNC(IF($D$2="KGS",D208*22.046,D208*10)),K!$A$2:$Q$5001,  IF(LEFT(C208,1)="F",17,15)),"")</f>
        <v/>
      </c>
    </row>
    <row r="209" spans="6:6" x14ac:dyDescent="0.25">
      <c r="F209" s="12" t="str">
        <f>IFERROR(VLOOKUP(TRUNC(IF($D$2="KGS",D209*22.046,D209*10)),K!$A$2:$Q$5001, IF(LEFT(C209,1)="F",16,14))*IF($E$2="KGS",E209,E209/2.2046) + VLOOKUP(TRUNC(IF($D$2="KGS",D209*22.046,D209*10)),K!$A$2:$Q$5001,  IF(LEFT(C209,1)="F",17,15)),"")</f>
        <v/>
      </c>
    </row>
    <row r="210" spans="6:6" x14ac:dyDescent="0.25">
      <c r="F210" s="12" t="str">
        <f>IFERROR(VLOOKUP(TRUNC(IF($D$2="KGS",D210*22.046,D210*10)),K!$A$2:$Q$5001, IF(LEFT(C210,1)="F",16,14))*IF($E$2="KGS",E210,E210/2.2046) + VLOOKUP(TRUNC(IF($D$2="KGS",D210*22.046,D210*10)),K!$A$2:$Q$5001,  IF(LEFT(C210,1)="F",17,15)),"")</f>
        <v/>
      </c>
    </row>
    <row r="211" spans="6:6" x14ac:dyDescent="0.25">
      <c r="F211" s="12" t="str">
        <f>IFERROR(VLOOKUP(TRUNC(IF($D$2="KGS",D211*22.046,D211*10)),K!$A$2:$Q$5001, IF(LEFT(C211,1)="F",16,14))*IF($E$2="KGS",E211,E211/2.2046) + VLOOKUP(TRUNC(IF($D$2="KGS",D211*22.046,D211*10)),K!$A$2:$Q$5001,  IF(LEFT(C211,1)="F",17,15)),"")</f>
        <v/>
      </c>
    </row>
    <row r="212" spans="6:6" x14ac:dyDescent="0.25">
      <c r="F212" s="12" t="str">
        <f>IFERROR(VLOOKUP(TRUNC(IF($D$2="KGS",D212*22.046,D212*10)),K!$A$2:$Q$5001, IF(LEFT(C212,1)="F",16,14))*IF($E$2="KGS",E212,E212/2.2046) + VLOOKUP(TRUNC(IF($D$2="KGS",D212*22.046,D212*10)),K!$A$2:$Q$5001,  IF(LEFT(C212,1)="F",17,15)),"")</f>
        <v/>
      </c>
    </row>
    <row r="213" spans="6:6" x14ac:dyDescent="0.25">
      <c r="F213" s="12" t="str">
        <f>IFERROR(VLOOKUP(TRUNC(IF($D$2="KGS",D213*22.046,D213*10)),K!$A$2:$Q$5001, IF(LEFT(C213,1)="F",16,14))*IF($E$2="KGS",E213,E213/2.2046) + VLOOKUP(TRUNC(IF($D$2="KGS",D213*22.046,D213*10)),K!$A$2:$Q$5001,  IF(LEFT(C213,1)="F",17,15)),"")</f>
        <v/>
      </c>
    </row>
    <row r="214" spans="6:6" x14ac:dyDescent="0.25">
      <c r="F214" s="12" t="str">
        <f>IFERROR(VLOOKUP(TRUNC(IF($D$2="KGS",D214*22.046,D214*10)),K!$A$2:$Q$5001, IF(LEFT(C214,1)="F",16,14))*IF($E$2="KGS",E214,E214/2.2046) + VLOOKUP(TRUNC(IF($D$2="KGS",D214*22.046,D214*10)),K!$A$2:$Q$5001,  IF(LEFT(C214,1)="F",17,15)),"")</f>
        <v/>
      </c>
    </row>
    <row r="215" spans="6:6" x14ac:dyDescent="0.25">
      <c r="F215" s="12" t="str">
        <f>IFERROR(VLOOKUP(TRUNC(IF($D$2="KGS",D215*22.046,D215*10)),K!$A$2:$Q$5001, IF(LEFT(C215,1)="F",16,14))*IF($E$2="KGS",E215,E215/2.2046) + VLOOKUP(TRUNC(IF($D$2="KGS",D215*22.046,D215*10)),K!$A$2:$Q$5001,  IF(LEFT(C215,1)="F",17,15)),"")</f>
        <v/>
      </c>
    </row>
    <row r="216" spans="6:6" x14ac:dyDescent="0.25">
      <c r="F216" s="12" t="str">
        <f>IFERROR(VLOOKUP(TRUNC(IF($D$2="KGS",D216*22.046,D216*10)),K!$A$2:$Q$5001, IF(LEFT(C216,1)="F",16,14))*IF($E$2="KGS",E216,E216/2.2046) + VLOOKUP(TRUNC(IF($D$2="KGS",D216*22.046,D216*10)),K!$A$2:$Q$5001,  IF(LEFT(C216,1)="F",17,15)),"")</f>
        <v/>
      </c>
    </row>
    <row r="217" spans="6:6" x14ac:dyDescent="0.25">
      <c r="F217" s="12" t="str">
        <f>IFERROR(VLOOKUP(TRUNC(IF($D$2="KGS",D217*22.046,D217*10)),K!$A$2:$Q$5001, IF(LEFT(C217,1)="F",16,14))*IF($E$2="KGS",E217,E217/2.2046) + VLOOKUP(TRUNC(IF($D$2="KGS",D217*22.046,D217*10)),K!$A$2:$Q$5001,  IF(LEFT(C217,1)="F",17,15)),"")</f>
        <v/>
      </c>
    </row>
    <row r="218" spans="6:6" x14ac:dyDescent="0.25">
      <c r="F218" s="12" t="str">
        <f>IFERROR(VLOOKUP(TRUNC(IF($D$2="KGS",D218*22.046,D218*10)),K!$A$2:$Q$5001, IF(LEFT(C218,1)="F",16,14))*IF($E$2="KGS",E218,E218/2.2046) + VLOOKUP(TRUNC(IF($D$2="KGS",D218*22.046,D218*10)),K!$A$2:$Q$5001,  IF(LEFT(C218,1)="F",17,15)),"")</f>
        <v/>
      </c>
    </row>
    <row r="219" spans="6:6" x14ac:dyDescent="0.25">
      <c r="F219" s="12" t="str">
        <f>IFERROR(VLOOKUP(TRUNC(IF($D$2="KGS",D219*22.046,D219*10)),K!$A$2:$Q$5001, IF(LEFT(C219,1)="F",16,14))*IF($E$2="KGS",E219,E219/2.2046) + VLOOKUP(TRUNC(IF($D$2="KGS",D219*22.046,D219*10)),K!$A$2:$Q$5001,  IF(LEFT(C219,1)="F",17,15)),"")</f>
        <v/>
      </c>
    </row>
    <row r="220" spans="6:6" x14ac:dyDescent="0.25">
      <c r="F220" s="12" t="str">
        <f>IFERROR(VLOOKUP(TRUNC(IF($D$2="KGS",D220*22.046,D220*10)),K!$A$2:$Q$5001, IF(LEFT(C220,1)="F",16,14))*IF($E$2="KGS",E220,E220/2.2046) + VLOOKUP(TRUNC(IF($D$2="KGS",D220*22.046,D220*10)),K!$A$2:$Q$5001,  IF(LEFT(C220,1)="F",17,15)),"")</f>
        <v/>
      </c>
    </row>
    <row r="221" spans="6:6" x14ac:dyDescent="0.25">
      <c r="F221" s="12" t="str">
        <f>IFERROR(VLOOKUP(TRUNC(IF($D$2="KGS",D221*22.046,D221*10)),K!$A$2:$Q$5001, IF(LEFT(C221,1)="F",16,14))*IF($E$2="KGS",E221,E221/2.2046) + VLOOKUP(TRUNC(IF($D$2="KGS",D221*22.046,D221*10)),K!$A$2:$Q$5001,  IF(LEFT(C221,1)="F",17,15)),"")</f>
        <v/>
      </c>
    </row>
    <row r="222" spans="6:6" x14ac:dyDescent="0.25">
      <c r="F222" s="12" t="str">
        <f>IFERROR(VLOOKUP(TRUNC(IF($D$2="KGS",D222*22.046,D222*10)),K!$A$2:$Q$5001, IF(LEFT(C222,1)="F",16,14))*IF($E$2="KGS",E222,E222/2.2046) + VLOOKUP(TRUNC(IF($D$2="KGS",D222*22.046,D222*10)),K!$A$2:$Q$5001,  IF(LEFT(C222,1)="F",17,15)),"")</f>
        <v/>
      </c>
    </row>
    <row r="223" spans="6:6" x14ac:dyDescent="0.25">
      <c r="F223" s="12" t="str">
        <f>IFERROR(VLOOKUP(TRUNC(IF($D$2="KGS",D223*22.046,D223*10)),K!$A$2:$Q$5001, IF(LEFT(C223,1)="F",16,14))*IF($E$2="KGS",E223,E223/2.2046) + VLOOKUP(TRUNC(IF($D$2="KGS",D223*22.046,D223*10)),K!$A$2:$Q$5001,  IF(LEFT(C223,1)="F",17,15)),"")</f>
        <v/>
      </c>
    </row>
    <row r="224" spans="6:6" x14ac:dyDescent="0.25">
      <c r="F224" s="12" t="str">
        <f>IFERROR(VLOOKUP(TRUNC(IF($D$2="KGS",D224*22.046,D224*10)),K!$A$2:$Q$5001, IF(LEFT(C224,1)="F",16,14))*IF($E$2="KGS",E224,E224/2.2046) + VLOOKUP(TRUNC(IF($D$2="KGS",D224*22.046,D224*10)),K!$A$2:$Q$5001,  IF(LEFT(C224,1)="F",17,15)),"")</f>
        <v/>
      </c>
    </row>
    <row r="225" spans="6:6" x14ac:dyDescent="0.25">
      <c r="F225" s="12" t="str">
        <f>IFERROR(VLOOKUP(TRUNC(IF($D$2="KGS",D225*22.046,D225*10)),K!$A$2:$Q$5001, IF(LEFT(C225,1)="F",16,14))*IF($E$2="KGS",E225,E225/2.2046) + VLOOKUP(TRUNC(IF($D$2="KGS",D225*22.046,D225*10)),K!$A$2:$Q$5001,  IF(LEFT(C225,1)="F",17,15)),"")</f>
        <v/>
      </c>
    </row>
    <row r="226" spans="6:6" x14ac:dyDescent="0.25">
      <c r="F226" s="12" t="str">
        <f>IFERROR(VLOOKUP(TRUNC(IF($D$2="KGS",D226*22.046,D226*10)),K!$A$2:$Q$5001, IF(LEFT(C226,1)="F",16,14))*IF($E$2="KGS",E226,E226/2.2046) + VLOOKUP(TRUNC(IF($D$2="KGS",D226*22.046,D226*10)),K!$A$2:$Q$5001,  IF(LEFT(C226,1)="F",17,15)),"")</f>
        <v/>
      </c>
    </row>
    <row r="227" spans="6:6" x14ac:dyDescent="0.25">
      <c r="F227" s="12" t="str">
        <f>IFERROR(VLOOKUP(TRUNC(IF($D$2="KGS",D227*22.046,D227*10)),K!$A$2:$Q$5001, IF(LEFT(C227,1)="F",16,14))*IF($E$2="KGS",E227,E227/2.2046) + VLOOKUP(TRUNC(IF($D$2="KGS",D227*22.046,D227*10)),K!$A$2:$Q$5001,  IF(LEFT(C227,1)="F",17,15)),"")</f>
        <v/>
      </c>
    </row>
    <row r="228" spans="6:6" x14ac:dyDescent="0.25">
      <c r="F228" s="12" t="str">
        <f>IFERROR(VLOOKUP(TRUNC(IF($D$2="KGS",D228*22.046,D228*10)),K!$A$2:$Q$5001, IF(LEFT(C228,1)="F",16,14))*IF($E$2="KGS",E228,E228/2.2046) + VLOOKUP(TRUNC(IF($D$2="KGS",D228*22.046,D228*10)),K!$A$2:$Q$5001,  IF(LEFT(C228,1)="F",17,15)),"")</f>
        <v/>
      </c>
    </row>
    <row r="229" spans="6:6" x14ac:dyDescent="0.25">
      <c r="F229" s="12" t="str">
        <f>IFERROR(VLOOKUP(TRUNC(IF($D$2="KGS",D229*22.046,D229*10)),K!$A$2:$Q$5001, IF(LEFT(C229,1)="F",16,14))*IF($E$2="KGS",E229,E229/2.2046) + VLOOKUP(TRUNC(IF($D$2="KGS",D229*22.046,D229*10)),K!$A$2:$Q$5001,  IF(LEFT(C229,1)="F",17,15)),"")</f>
        <v/>
      </c>
    </row>
    <row r="230" spans="6:6" x14ac:dyDescent="0.25">
      <c r="F230" s="12" t="str">
        <f>IFERROR(VLOOKUP(TRUNC(IF($D$2="KGS",D230*22.046,D230*10)),K!$A$2:$Q$5001, IF(LEFT(C230,1)="F",16,14))*IF($E$2="KGS",E230,E230/2.2046) + VLOOKUP(TRUNC(IF($D$2="KGS",D230*22.046,D230*10)),K!$A$2:$Q$5001,  IF(LEFT(C230,1)="F",17,15)),"")</f>
        <v/>
      </c>
    </row>
    <row r="231" spans="6:6" x14ac:dyDescent="0.25">
      <c r="F231" s="12" t="str">
        <f>IFERROR(VLOOKUP(TRUNC(IF($D$2="KGS",D231*22.046,D231*10)),K!$A$2:$Q$5001, IF(LEFT(C231,1)="F",16,14))*IF($E$2="KGS",E231,E231/2.2046) + VLOOKUP(TRUNC(IF($D$2="KGS",D231*22.046,D231*10)),K!$A$2:$Q$5001,  IF(LEFT(C231,1)="F",17,15)),"")</f>
        <v/>
      </c>
    </row>
    <row r="232" spans="6:6" x14ac:dyDescent="0.25">
      <c r="F232" s="12" t="str">
        <f>IFERROR(VLOOKUP(TRUNC(IF($D$2="KGS",D232*22.046,D232*10)),K!$A$2:$Q$5001, IF(LEFT(C232,1)="F",16,14))*IF($E$2="KGS",E232,E232/2.2046) + VLOOKUP(TRUNC(IF($D$2="KGS",D232*22.046,D232*10)),K!$A$2:$Q$5001,  IF(LEFT(C232,1)="F",17,15)),"")</f>
        <v/>
      </c>
    </row>
    <row r="233" spans="6:6" x14ac:dyDescent="0.25">
      <c r="F233" s="12" t="str">
        <f>IFERROR(VLOOKUP(TRUNC(IF($D$2="KGS",D233*22.046,D233*10)),K!$A$2:$Q$5001, IF(LEFT(C233,1)="F",16,14))*IF($E$2="KGS",E233,E233/2.2046) + VLOOKUP(TRUNC(IF($D$2="KGS",D233*22.046,D233*10)),K!$A$2:$Q$5001,  IF(LEFT(C233,1)="F",17,15)),"")</f>
        <v/>
      </c>
    </row>
    <row r="234" spans="6:6" x14ac:dyDescent="0.25">
      <c r="F234" s="12" t="str">
        <f>IFERROR(VLOOKUP(TRUNC(IF($D$2="KGS",D234*22.046,D234*10)),K!$A$2:$Q$5001, IF(LEFT(C234,1)="F",16,14))*IF($E$2="KGS",E234,E234/2.2046) + VLOOKUP(TRUNC(IF($D$2="KGS",D234*22.046,D234*10)),K!$A$2:$Q$5001,  IF(LEFT(C234,1)="F",17,15)),"")</f>
        <v/>
      </c>
    </row>
    <row r="235" spans="6:6" x14ac:dyDescent="0.25">
      <c r="F235" s="12" t="str">
        <f>IFERROR(VLOOKUP(TRUNC(IF($D$2="KGS",D235*22.046,D235*10)),K!$A$2:$Q$5001, IF(LEFT(C235,1)="F",16,14))*IF($E$2="KGS",E235,E235/2.2046) + VLOOKUP(TRUNC(IF($D$2="KGS",D235*22.046,D235*10)),K!$A$2:$Q$5001,  IF(LEFT(C235,1)="F",17,15)),"")</f>
        <v/>
      </c>
    </row>
    <row r="236" spans="6:6" x14ac:dyDescent="0.25">
      <c r="F236" s="12" t="str">
        <f>IFERROR(VLOOKUP(TRUNC(IF($D$2="KGS",D236*22.046,D236*10)),K!$A$2:$Q$5001, IF(LEFT(C236,1)="F",16,14))*IF($E$2="KGS",E236,E236/2.2046) + VLOOKUP(TRUNC(IF($D$2="KGS",D236*22.046,D236*10)),K!$A$2:$Q$5001,  IF(LEFT(C236,1)="F",17,15)),"")</f>
        <v/>
      </c>
    </row>
    <row r="237" spans="6:6" x14ac:dyDescent="0.25">
      <c r="F237" s="12" t="str">
        <f>IFERROR(VLOOKUP(TRUNC(IF($D$2="KGS",D237*22.046,D237*10)),K!$A$2:$Q$5001, IF(LEFT(C237,1)="F",16,14))*IF($E$2="KGS",E237,E237/2.2046) + VLOOKUP(TRUNC(IF($D$2="KGS",D237*22.046,D237*10)),K!$A$2:$Q$5001,  IF(LEFT(C237,1)="F",17,15)),"")</f>
        <v/>
      </c>
    </row>
    <row r="238" spans="6:6" x14ac:dyDescent="0.25">
      <c r="F238" s="12" t="str">
        <f>IFERROR(VLOOKUP(TRUNC(IF($D$2="KGS",D238*22.046,D238*10)),K!$A$2:$Q$5001, IF(LEFT(C238,1)="F",16,14))*IF($E$2="KGS",E238,E238/2.2046) + VLOOKUP(TRUNC(IF($D$2="KGS",D238*22.046,D238*10)),K!$A$2:$Q$5001,  IF(LEFT(C238,1)="F",17,15)),"")</f>
        <v/>
      </c>
    </row>
    <row r="239" spans="6:6" x14ac:dyDescent="0.25">
      <c r="F239" s="12" t="str">
        <f>IFERROR(VLOOKUP(TRUNC(IF($D$2="KGS",D239*22.046,D239*10)),K!$A$2:$Q$5001, IF(LEFT(C239,1)="F",16,14))*IF($E$2="KGS",E239,E239/2.2046) + VLOOKUP(TRUNC(IF($D$2="KGS",D239*22.046,D239*10)),K!$A$2:$Q$5001,  IF(LEFT(C239,1)="F",17,15)),"")</f>
        <v/>
      </c>
    </row>
    <row r="240" spans="6:6" x14ac:dyDescent="0.25">
      <c r="F240" s="12" t="str">
        <f>IFERROR(VLOOKUP(TRUNC(IF($D$2="KGS",D240*22.046,D240*10)),K!$A$2:$Q$5001, IF(LEFT(C240,1)="F",16,14))*IF($E$2="KGS",E240,E240/2.2046) + VLOOKUP(TRUNC(IF($D$2="KGS",D240*22.046,D240*10)),K!$A$2:$Q$5001,  IF(LEFT(C240,1)="F",17,15)),"")</f>
        <v/>
      </c>
    </row>
    <row r="241" spans="6:6" x14ac:dyDescent="0.25">
      <c r="F241" s="12" t="str">
        <f>IFERROR(VLOOKUP(TRUNC(IF($D$2="KGS",D241*22.046,D241*10)),K!$A$2:$Q$5001, IF(LEFT(C241,1)="F",16,14))*IF($E$2="KGS",E241,E241/2.2046) + VLOOKUP(TRUNC(IF($D$2="KGS",D241*22.046,D241*10)),K!$A$2:$Q$5001,  IF(LEFT(C241,1)="F",17,15)),"")</f>
        <v/>
      </c>
    </row>
    <row r="242" spans="6:6" x14ac:dyDescent="0.25">
      <c r="F242" s="12" t="str">
        <f>IFERROR(VLOOKUP(TRUNC(IF($D$2="KGS",D242*22.046,D242*10)),K!$A$2:$Q$5001, IF(LEFT(C242,1)="F",16,14))*IF($E$2="KGS",E242,E242/2.2046) + VLOOKUP(TRUNC(IF($D$2="KGS",D242*22.046,D242*10)),K!$A$2:$Q$5001,  IF(LEFT(C242,1)="F",17,15)),"")</f>
        <v/>
      </c>
    </row>
    <row r="243" spans="6:6" x14ac:dyDescent="0.25">
      <c r="F243" s="12" t="str">
        <f>IFERROR(VLOOKUP(TRUNC(IF($D$2="KGS",D243*22.046,D243*10)),K!$A$2:$Q$5001, IF(LEFT(C243,1)="F",16,14))*IF($E$2="KGS",E243,E243/2.2046) + VLOOKUP(TRUNC(IF($D$2="KGS",D243*22.046,D243*10)),K!$A$2:$Q$5001,  IF(LEFT(C243,1)="F",17,15)),"")</f>
        <v/>
      </c>
    </row>
    <row r="244" spans="6:6" x14ac:dyDescent="0.25">
      <c r="F244" s="12" t="str">
        <f>IFERROR(VLOOKUP(TRUNC(IF($D$2="KGS",D244*22.046,D244*10)),K!$A$2:$Q$5001, IF(LEFT(C244,1)="F",16,14))*IF($E$2="KGS",E244,E244/2.2046) + VLOOKUP(TRUNC(IF($D$2="KGS",D244*22.046,D244*10)),K!$A$2:$Q$5001,  IF(LEFT(C244,1)="F",17,15)),"")</f>
        <v/>
      </c>
    </row>
    <row r="245" spans="6:6" x14ac:dyDescent="0.25">
      <c r="F245" s="12" t="str">
        <f>IFERROR(VLOOKUP(TRUNC(IF($D$2="KGS",D245*22.046,D245*10)),K!$A$2:$Q$5001, IF(LEFT(C245,1)="F",16,14))*IF($E$2="KGS",E245,E245/2.2046) + VLOOKUP(TRUNC(IF($D$2="KGS",D245*22.046,D245*10)),K!$A$2:$Q$5001,  IF(LEFT(C245,1)="F",17,15)),"")</f>
        <v/>
      </c>
    </row>
    <row r="246" spans="6:6" x14ac:dyDescent="0.25">
      <c r="F246" s="12" t="str">
        <f>IFERROR(VLOOKUP(TRUNC(IF($D$2="KGS",D246*22.046,D246*10)),K!$A$2:$Q$5001, IF(LEFT(C246,1)="F",16,14))*IF($E$2="KGS",E246,E246/2.2046) + VLOOKUP(TRUNC(IF($D$2="KGS",D246*22.046,D246*10)),K!$A$2:$Q$5001,  IF(LEFT(C246,1)="F",17,15)),"")</f>
        <v/>
      </c>
    </row>
    <row r="247" spans="6:6" x14ac:dyDescent="0.25">
      <c r="F247" s="12" t="str">
        <f>IFERROR(VLOOKUP(TRUNC(IF($D$2="KGS",D247*22.046,D247*10)),K!$A$2:$Q$5001, IF(LEFT(C247,1)="F",16,14))*IF($E$2="KGS",E247,E247/2.2046) + VLOOKUP(TRUNC(IF($D$2="KGS",D247*22.046,D247*10)),K!$A$2:$Q$5001,  IF(LEFT(C247,1)="F",17,15)),"")</f>
        <v/>
      </c>
    </row>
    <row r="248" spans="6:6" x14ac:dyDescent="0.25">
      <c r="F248" s="12" t="str">
        <f>IFERROR(VLOOKUP(TRUNC(IF($D$2="KGS",D248*22.046,D248*10)),K!$A$2:$Q$5001, IF(LEFT(C248,1)="F",16,14))*IF($E$2="KGS",E248,E248/2.2046) + VLOOKUP(TRUNC(IF($D$2="KGS",D248*22.046,D248*10)),K!$A$2:$Q$5001,  IF(LEFT(C248,1)="F",17,15)),"")</f>
        <v/>
      </c>
    </row>
    <row r="249" spans="6:6" x14ac:dyDescent="0.25">
      <c r="F249" s="12" t="str">
        <f>IFERROR(VLOOKUP(TRUNC(IF($D$2="KGS",D249*22.046,D249*10)),K!$A$2:$Q$5001, IF(LEFT(C249,1)="F",16,14))*IF($E$2="KGS",E249,E249/2.2046) + VLOOKUP(TRUNC(IF($D$2="KGS",D249*22.046,D249*10)),K!$A$2:$Q$5001,  IF(LEFT(C249,1)="F",17,15)),"")</f>
        <v/>
      </c>
    </row>
    <row r="250" spans="6:6" x14ac:dyDescent="0.25">
      <c r="F250" s="12" t="str">
        <f>IFERROR(VLOOKUP(TRUNC(IF($D$2="KGS",D250*22.046,D250*10)),K!$A$2:$Q$5001, IF(LEFT(C250,1)="F",16,14))*IF($E$2="KGS",E250,E250/2.2046) + VLOOKUP(TRUNC(IF($D$2="KGS",D250*22.046,D250*10)),K!$A$2:$Q$5001,  IF(LEFT(C250,1)="F",17,15)),"")</f>
        <v/>
      </c>
    </row>
    <row r="251" spans="6:6" x14ac:dyDescent="0.25">
      <c r="F251" s="12" t="str">
        <f>IFERROR(VLOOKUP(TRUNC(IF($D$2="KGS",D251*22.046,D251*10)),K!$A$2:$Q$5001, IF(LEFT(C251,1)="F",16,14))*IF($E$2="KGS",E251,E251/2.2046) + VLOOKUP(TRUNC(IF($D$2="KGS",D251*22.046,D251*10)),K!$A$2:$Q$5001,  IF(LEFT(C251,1)="F",17,15)),"")</f>
        <v/>
      </c>
    </row>
    <row r="252" spans="6:6" x14ac:dyDescent="0.25">
      <c r="F252" s="12" t="str">
        <f>IFERROR(VLOOKUP(TRUNC(IF($D$2="KGS",D252*22.046,D252*10)),K!$A$2:$Q$5001, IF(LEFT(C252,1)="F",16,14))*IF($E$2="KGS",E252,E252/2.2046) + VLOOKUP(TRUNC(IF($D$2="KGS",D252*22.046,D252*10)),K!$A$2:$Q$5001,  IF(LEFT(C252,1)="F",17,15)),"")</f>
        <v/>
      </c>
    </row>
    <row r="253" spans="6:6" x14ac:dyDescent="0.25">
      <c r="F253" s="12" t="str">
        <f>IFERROR(VLOOKUP(TRUNC(IF($D$2="KGS",D253*22.046,D253*10)),K!$A$2:$Q$5001, IF(LEFT(C253,1)="F",16,14))*IF($E$2="KGS",E253,E253/2.2046) + VLOOKUP(TRUNC(IF($D$2="KGS",D253*22.046,D253*10)),K!$A$2:$Q$5001,  IF(LEFT(C253,1)="F",17,15)),"")</f>
        <v/>
      </c>
    </row>
    <row r="254" spans="6:6" x14ac:dyDescent="0.25">
      <c r="F254" s="12" t="str">
        <f>IFERROR(VLOOKUP(TRUNC(IF($D$2="KGS",D254*22.046,D254*10)),K!$A$2:$Q$5001, IF(LEFT(C254,1)="F",16,14))*IF($E$2="KGS",E254,E254/2.2046) + VLOOKUP(TRUNC(IF($D$2="KGS",D254*22.046,D254*10)),K!$A$2:$Q$5001,  IF(LEFT(C254,1)="F",17,15)),"")</f>
        <v/>
      </c>
    </row>
    <row r="255" spans="6:6" x14ac:dyDescent="0.25">
      <c r="F255" s="12" t="str">
        <f>IFERROR(VLOOKUP(TRUNC(IF($D$2="KGS",D255*22.046,D255*10)),K!$A$2:$Q$5001, IF(LEFT(C255,1)="F",16,14))*IF($E$2="KGS",E255,E255/2.2046) + VLOOKUP(TRUNC(IF($D$2="KGS",D255*22.046,D255*10)),K!$A$2:$Q$5001,  IF(LEFT(C255,1)="F",17,15)),"")</f>
        <v/>
      </c>
    </row>
    <row r="256" spans="6:6" x14ac:dyDescent="0.25">
      <c r="F256" s="12" t="str">
        <f>IFERROR(VLOOKUP(TRUNC(IF($D$2="KGS",D256*22.046,D256*10)),K!$A$2:$Q$5001, IF(LEFT(C256,1)="F",16,14))*IF($E$2="KGS",E256,E256/2.2046) + VLOOKUP(TRUNC(IF($D$2="KGS",D256*22.046,D256*10)),K!$A$2:$Q$5001,  IF(LEFT(C256,1)="F",17,15)),"")</f>
        <v/>
      </c>
    </row>
    <row r="257" spans="6:6" x14ac:dyDescent="0.25">
      <c r="F257" s="12" t="str">
        <f>IFERROR(VLOOKUP(TRUNC(IF($D$2="KGS",D257*22.046,D257*10)),K!$A$2:$Q$5001, IF(LEFT(C257,1)="F",16,14))*IF($E$2="KGS",E257,E257/2.2046) + VLOOKUP(TRUNC(IF($D$2="KGS",D257*22.046,D257*10)),K!$A$2:$Q$5001,  IF(LEFT(C257,1)="F",17,15)),"")</f>
        <v/>
      </c>
    </row>
    <row r="258" spans="6:6" x14ac:dyDescent="0.25">
      <c r="F258" s="12" t="str">
        <f>IFERROR(VLOOKUP(TRUNC(IF($D$2="KGS",D258*22.046,D258*10)),K!$A$2:$Q$5001, IF(LEFT(C258,1)="F",16,14))*IF($E$2="KGS",E258,E258/2.2046) + VLOOKUP(TRUNC(IF($D$2="KGS",D258*22.046,D258*10)),K!$A$2:$Q$5001,  IF(LEFT(C258,1)="F",17,15)),"")</f>
        <v/>
      </c>
    </row>
    <row r="259" spans="6:6" x14ac:dyDescent="0.25">
      <c r="F259" s="12" t="str">
        <f>IFERROR(VLOOKUP(TRUNC(IF($D$2="KGS",D259*22.046,D259*10)),K!$A$2:$Q$5001, IF(LEFT(C259,1)="F",16,14))*IF($E$2="KGS",E259,E259/2.2046) + VLOOKUP(TRUNC(IF($D$2="KGS",D259*22.046,D259*10)),K!$A$2:$Q$5001,  IF(LEFT(C259,1)="F",17,15)),"")</f>
        <v/>
      </c>
    </row>
    <row r="260" spans="6:6" x14ac:dyDescent="0.25">
      <c r="F260" s="12" t="str">
        <f>IFERROR(VLOOKUP(TRUNC(IF($D$2="KGS",D260*22.046,D260*10)),K!$A$2:$Q$5001, IF(LEFT(C260,1)="F",16,14))*IF($E$2="KGS",E260,E260/2.2046) + VLOOKUP(TRUNC(IF($D$2="KGS",D260*22.046,D260*10)),K!$A$2:$Q$5001,  IF(LEFT(C260,1)="F",17,15)),"")</f>
        <v/>
      </c>
    </row>
    <row r="261" spans="6:6" x14ac:dyDescent="0.25">
      <c r="F261" s="12" t="str">
        <f>IFERROR(VLOOKUP(TRUNC(IF($D$2="KGS",D261*22.046,D261*10)),K!$A$2:$Q$5001, IF(LEFT(C261,1)="F",16,14))*IF($E$2="KGS",E261,E261/2.2046) + VLOOKUP(TRUNC(IF($D$2="KGS",D261*22.046,D261*10)),K!$A$2:$Q$5001,  IF(LEFT(C261,1)="F",17,15)),"")</f>
        <v/>
      </c>
    </row>
    <row r="262" spans="6:6" x14ac:dyDescent="0.25">
      <c r="F262" s="12" t="str">
        <f>IFERROR(VLOOKUP(TRUNC(IF($D$2="KGS",D262*22.046,D262*10)),K!$A$2:$Q$5001, IF(LEFT(C262,1)="F",16,14))*IF($E$2="KGS",E262,E262/2.2046) + VLOOKUP(TRUNC(IF($D$2="KGS",D262*22.046,D262*10)),K!$A$2:$Q$5001,  IF(LEFT(C262,1)="F",17,15)),"")</f>
        <v/>
      </c>
    </row>
    <row r="263" spans="6:6" x14ac:dyDescent="0.25">
      <c r="F263" s="12" t="str">
        <f>IFERROR(VLOOKUP(TRUNC(IF($D$2="KGS",D263*22.046,D263*10)),K!$A$2:$Q$5001, IF(LEFT(C263,1)="F",16,14))*IF($E$2="KGS",E263,E263/2.2046) + VLOOKUP(TRUNC(IF($D$2="KGS",D263*22.046,D263*10)),K!$A$2:$Q$5001,  IF(LEFT(C263,1)="F",17,15)),"")</f>
        <v/>
      </c>
    </row>
    <row r="264" spans="6:6" x14ac:dyDescent="0.25">
      <c r="F264" s="12" t="str">
        <f>IFERROR(VLOOKUP(TRUNC(IF($D$2="KGS",D264*22.046,D264*10)),K!$A$2:$Q$5001, IF(LEFT(C264,1)="F",16,14))*IF($E$2="KGS",E264,E264/2.2046) + VLOOKUP(TRUNC(IF($D$2="KGS",D264*22.046,D264*10)),K!$A$2:$Q$5001,  IF(LEFT(C264,1)="F",17,15)),"")</f>
        <v/>
      </c>
    </row>
    <row r="265" spans="6:6" x14ac:dyDescent="0.25">
      <c r="F265" s="12" t="str">
        <f>IFERROR(VLOOKUP(TRUNC(IF($D$2="KGS",D265*22.046,D265*10)),K!$A$2:$Q$5001, IF(LEFT(C265,1)="F",16,14))*IF($E$2="KGS",E265,E265/2.2046) + VLOOKUP(TRUNC(IF($D$2="KGS",D265*22.046,D265*10)),K!$A$2:$Q$5001,  IF(LEFT(C265,1)="F",17,15)),"")</f>
        <v/>
      </c>
    </row>
    <row r="266" spans="6:6" x14ac:dyDescent="0.25">
      <c r="F266" s="12" t="str">
        <f>IFERROR(VLOOKUP(TRUNC(IF($D$2="KGS",D266*22.046,D266*10)),K!$A$2:$Q$5001, IF(LEFT(C266,1)="F",16,14))*IF($E$2="KGS",E266,E266/2.2046) + VLOOKUP(TRUNC(IF($D$2="KGS",D266*22.046,D266*10)),K!$A$2:$Q$5001,  IF(LEFT(C266,1)="F",17,15)),"")</f>
        <v/>
      </c>
    </row>
    <row r="267" spans="6:6" x14ac:dyDescent="0.25">
      <c r="F267" s="12" t="str">
        <f>IFERROR(VLOOKUP(TRUNC(IF($D$2="KGS",D267*22.046,D267*10)),K!$A$2:$Q$5001, IF(LEFT(C267,1)="F",16,14))*IF($E$2="KGS",E267,E267/2.2046) + VLOOKUP(TRUNC(IF($D$2="KGS",D267*22.046,D267*10)),K!$A$2:$Q$5001,  IF(LEFT(C267,1)="F",17,15)),"")</f>
        <v/>
      </c>
    </row>
    <row r="268" spans="6:6" x14ac:dyDescent="0.25">
      <c r="F268" s="12" t="str">
        <f>IFERROR(VLOOKUP(TRUNC(IF($D$2="KGS",D268*22.046,D268*10)),K!$A$2:$Q$5001, IF(LEFT(C268,1)="F",16,14))*IF($E$2="KGS",E268,E268/2.2046) + VLOOKUP(TRUNC(IF($D$2="KGS",D268*22.046,D268*10)),K!$A$2:$Q$5001,  IF(LEFT(C268,1)="F",17,15)),"")</f>
        <v/>
      </c>
    </row>
    <row r="269" spans="6:6" x14ac:dyDescent="0.25">
      <c r="F269" s="12" t="str">
        <f>IFERROR(VLOOKUP(TRUNC(IF($D$2="KGS",D269*22.046,D269*10)),K!$A$2:$Q$5001, IF(LEFT(C269,1)="F",16,14))*IF($E$2="KGS",E269,E269/2.2046) + VLOOKUP(TRUNC(IF($D$2="KGS",D269*22.046,D269*10)),K!$A$2:$Q$5001,  IF(LEFT(C269,1)="F",17,15)),"")</f>
        <v/>
      </c>
    </row>
    <row r="270" spans="6:6" x14ac:dyDescent="0.25">
      <c r="F270" s="12" t="str">
        <f>IFERROR(VLOOKUP(TRUNC(IF($D$2="KGS",D270*22.046,D270*10)),K!$A$2:$Q$5001, IF(LEFT(C270,1)="F",16,14))*IF($E$2="KGS",E270,E270/2.2046) + VLOOKUP(TRUNC(IF($D$2="KGS",D270*22.046,D270*10)),K!$A$2:$Q$5001,  IF(LEFT(C270,1)="F",17,15)),"")</f>
        <v/>
      </c>
    </row>
    <row r="271" spans="6:6" x14ac:dyDescent="0.25">
      <c r="F271" s="12" t="str">
        <f>IFERROR(VLOOKUP(TRUNC(IF($D$2="KGS",D271*22.046,D271*10)),K!$A$2:$Q$5001, IF(LEFT(C271,1)="F",16,14))*IF($E$2="KGS",E271,E271/2.2046) + VLOOKUP(TRUNC(IF($D$2="KGS",D271*22.046,D271*10)),K!$A$2:$Q$5001,  IF(LEFT(C271,1)="F",17,15)),"")</f>
        <v/>
      </c>
    </row>
    <row r="272" spans="6:6" x14ac:dyDescent="0.25">
      <c r="F272" s="12" t="str">
        <f>IFERROR(VLOOKUP(TRUNC(IF($D$2="KGS",D272*22.046,D272*10)),K!$A$2:$Q$5001, IF(LEFT(C272,1)="F",16,14))*IF($E$2="KGS",E272,E272/2.2046) + VLOOKUP(TRUNC(IF($D$2="KGS",D272*22.046,D272*10)),K!$A$2:$Q$5001,  IF(LEFT(C272,1)="F",17,15)),"")</f>
        <v/>
      </c>
    </row>
    <row r="273" spans="6:6" x14ac:dyDescent="0.25">
      <c r="F273" s="12" t="str">
        <f>IFERROR(VLOOKUP(TRUNC(IF($D$2="KGS",D273*22.046,D273*10)),K!$A$2:$Q$5001, IF(LEFT(C273,1)="F",16,14))*IF($E$2="KGS",E273,E273/2.2046) + VLOOKUP(TRUNC(IF($D$2="KGS",D273*22.046,D273*10)),K!$A$2:$Q$5001,  IF(LEFT(C273,1)="F",17,15)),"")</f>
        <v/>
      </c>
    </row>
    <row r="274" spans="6:6" x14ac:dyDescent="0.25">
      <c r="F274" s="12" t="str">
        <f>IFERROR(VLOOKUP(TRUNC(IF($D$2="KGS",D274*22.046,D274*10)),K!$A$2:$Q$5001, IF(LEFT(C274,1)="F",16,14))*IF($E$2="KGS",E274,E274/2.2046) + VLOOKUP(TRUNC(IF($D$2="KGS",D274*22.046,D274*10)),K!$A$2:$Q$5001,  IF(LEFT(C274,1)="F",17,15)),"")</f>
        <v/>
      </c>
    </row>
    <row r="275" spans="6:6" x14ac:dyDescent="0.25">
      <c r="F275" s="12" t="str">
        <f>IFERROR(VLOOKUP(TRUNC(IF($D$2="KGS",D275*22.046,D275*10)),K!$A$2:$Q$5001, IF(LEFT(C275,1)="F",16,14))*IF($E$2="KGS",E275,E275/2.2046) + VLOOKUP(TRUNC(IF($D$2="KGS",D275*22.046,D275*10)),K!$A$2:$Q$5001,  IF(LEFT(C275,1)="F",17,15)),"")</f>
        <v/>
      </c>
    </row>
    <row r="276" spans="6:6" x14ac:dyDescent="0.25">
      <c r="F276" s="12" t="str">
        <f>IFERROR(VLOOKUP(TRUNC(IF($D$2="KGS",D276*22.046,D276*10)),K!$A$2:$Q$5001, IF(LEFT(C276,1)="F",16,14))*IF($E$2="KGS",E276,E276/2.2046) + VLOOKUP(TRUNC(IF($D$2="KGS",D276*22.046,D276*10)),K!$A$2:$Q$5001,  IF(LEFT(C276,1)="F",17,15)),"")</f>
        <v/>
      </c>
    </row>
    <row r="277" spans="6:6" x14ac:dyDescent="0.25">
      <c r="F277" s="12" t="str">
        <f>IFERROR(VLOOKUP(TRUNC(IF($D$2="KGS",D277*22.046,D277*10)),K!$A$2:$Q$5001, IF(LEFT(C277,1)="F",16,14))*IF($E$2="KGS",E277,E277/2.2046) + VLOOKUP(TRUNC(IF($D$2="KGS",D277*22.046,D277*10)),K!$A$2:$Q$5001,  IF(LEFT(C277,1)="F",17,15)),"")</f>
        <v/>
      </c>
    </row>
    <row r="278" spans="6:6" x14ac:dyDescent="0.25">
      <c r="F278" s="12" t="str">
        <f>IFERROR(VLOOKUP(TRUNC(IF($D$2="KGS",D278*22.046,D278*10)),K!$A$2:$Q$5001, IF(LEFT(C278,1)="F",16,14))*IF($E$2="KGS",E278,E278/2.2046) + VLOOKUP(TRUNC(IF($D$2="KGS",D278*22.046,D278*10)),K!$A$2:$Q$5001,  IF(LEFT(C278,1)="F",17,15)),"")</f>
        <v/>
      </c>
    </row>
    <row r="279" spans="6:6" x14ac:dyDescent="0.25">
      <c r="F279" s="12" t="str">
        <f>IFERROR(VLOOKUP(TRUNC(IF($D$2="KGS",D279*22.046,D279*10)),K!$A$2:$Q$5001, IF(LEFT(C279,1)="F",16,14))*IF($E$2="KGS",E279,E279/2.2046) + VLOOKUP(TRUNC(IF($D$2="KGS",D279*22.046,D279*10)),K!$A$2:$Q$5001,  IF(LEFT(C279,1)="F",17,15)),"")</f>
        <v/>
      </c>
    </row>
    <row r="280" spans="6:6" x14ac:dyDescent="0.25">
      <c r="F280" s="12" t="str">
        <f>IFERROR(VLOOKUP(TRUNC(IF($D$2="KGS",D280*22.046,D280*10)),K!$A$2:$Q$5001, IF(LEFT(C280,1)="F",16,14))*IF($E$2="KGS",E280,E280/2.2046) + VLOOKUP(TRUNC(IF($D$2="KGS",D280*22.046,D280*10)),K!$A$2:$Q$5001,  IF(LEFT(C280,1)="F",17,15)),"")</f>
        <v/>
      </c>
    </row>
    <row r="281" spans="6:6" x14ac:dyDescent="0.25">
      <c r="F281" s="12" t="str">
        <f>IFERROR(VLOOKUP(TRUNC(IF($D$2="KGS",D281*22.046,D281*10)),K!$A$2:$Q$5001, IF(LEFT(C281,1)="F",16,14))*IF($E$2="KGS",E281,E281/2.2046) + VLOOKUP(TRUNC(IF($D$2="KGS",D281*22.046,D281*10)),K!$A$2:$Q$5001,  IF(LEFT(C281,1)="F",17,15)),"")</f>
        <v/>
      </c>
    </row>
    <row r="282" spans="6:6" x14ac:dyDescent="0.25">
      <c r="F282" s="12" t="str">
        <f>IFERROR(VLOOKUP(TRUNC(IF($D$2="KGS",D282*22.046,D282*10)),K!$A$2:$Q$5001, IF(LEFT(C282,1)="F",16,14))*IF($E$2="KGS",E282,E282/2.2046) + VLOOKUP(TRUNC(IF($D$2="KGS",D282*22.046,D282*10)),K!$A$2:$Q$5001,  IF(LEFT(C282,1)="F",17,15)),"")</f>
        <v/>
      </c>
    </row>
    <row r="283" spans="6:6" x14ac:dyDescent="0.25">
      <c r="F283" s="12" t="str">
        <f>IFERROR(VLOOKUP(TRUNC(IF($D$2="KGS",D283*22.046,D283*10)),K!$A$2:$Q$5001, IF(LEFT(C283,1)="F",16,14))*IF($E$2="KGS",E283,E283/2.2046) + VLOOKUP(TRUNC(IF($D$2="KGS",D283*22.046,D283*10)),K!$A$2:$Q$5001,  IF(LEFT(C283,1)="F",17,15)),"")</f>
        <v/>
      </c>
    </row>
    <row r="284" spans="6:6" x14ac:dyDescent="0.25">
      <c r="F284" s="12" t="str">
        <f>IFERROR(VLOOKUP(TRUNC(IF($D$2="KGS",D284*22.046,D284*10)),K!$A$2:$Q$5001, IF(LEFT(C284,1)="F",16,14))*IF($E$2="KGS",E284,E284/2.2046) + VLOOKUP(TRUNC(IF($D$2="KGS",D284*22.046,D284*10)),K!$A$2:$Q$5001,  IF(LEFT(C284,1)="F",17,15)),"")</f>
        <v/>
      </c>
    </row>
    <row r="285" spans="6:6" x14ac:dyDescent="0.25">
      <c r="F285" s="12" t="str">
        <f>IFERROR(VLOOKUP(TRUNC(IF($D$2="KGS",D285*22.046,D285*10)),K!$A$2:$Q$5001, IF(LEFT(C285,1)="F",16,14))*IF($E$2="KGS",E285,E285/2.2046) + VLOOKUP(TRUNC(IF($D$2="KGS",D285*22.046,D285*10)),K!$A$2:$Q$5001,  IF(LEFT(C285,1)="F",17,15)),"")</f>
        <v/>
      </c>
    </row>
    <row r="286" spans="6:6" x14ac:dyDescent="0.25">
      <c r="F286" s="12" t="str">
        <f>IFERROR(VLOOKUP(TRUNC(IF($D$2="KGS",D286*22.046,D286*10)),K!$A$2:$Q$5001, IF(LEFT(C286,1)="F",16,14))*IF($E$2="KGS",E286,E286/2.2046) + VLOOKUP(TRUNC(IF($D$2="KGS",D286*22.046,D286*10)),K!$A$2:$Q$5001,  IF(LEFT(C286,1)="F",17,15)),"")</f>
        <v/>
      </c>
    </row>
    <row r="287" spans="6:6" x14ac:dyDescent="0.25">
      <c r="F287" s="12" t="str">
        <f>IFERROR(VLOOKUP(TRUNC(IF($D$2="KGS",D287*22.046,D287*10)),K!$A$2:$Q$5001, IF(LEFT(C287,1)="F",16,14))*IF($E$2="KGS",E287,E287/2.2046) + VLOOKUP(TRUNC(IF($D$2="KGS",D287*22.046,D287*10)),K!$A$2:$Q$5001,  IF(LEFT(C287,1)="F",17,15)),"")</f>
        <v/>
      </c>
    </row>
    <row r="288" spans="6:6" x14ac:dyDescent="0.25">
      <c r="F288" s="12" t="str">
        <f>IFERROR(VLOOKUP(TRUNC(IF($D$2="KGS",D288*22.046,D288*10)),K!$A$2:$Q$5001, IF(LEFT(C288,1)="F",16,14))*IF($E$2="KGS",E288,E288/2.2046) + VLOOKUP(TRUNC(IF($D$2="KGS",D288*22.046,D288*10)),K!$A$2:$Q$5001,  IF(LEFT(C288,1)="F",17,15)),"")</f>
        <v/>
      </c>
    </row>
    <row r="289" spans="6:6" x14ac:dyDescent="0.25">
      <c r="F289" s="12" t="str">
        <f>IFERROR(VLOOKUP(TRUNC(IF($D$2="KGS",D289*22.046,D289*10)),K!$A$2:$Q$5001, IF(LEFT(C289,1)="F",16,14))*IF($E$2="KGS",E289,E289/2.2046) + VLOOKUP(TRUNC(IF($D$2="KGS",D289*22.046,D289*10)),K!$A$2:$Q$5001,  IF(LEFT(C289,1)="F",17,15)),"")</f>
        <v/>
      </c>
    </row>
    <row r="290" spans="6:6" x14ac:dyDescent="0.25">
      <c r="F290" s="12" t="str">
        <f>IFERROR(VLOOKUP(TRUNC(IF($D$2="KGS",D290*22.046,D290*10)),K!$A$2:$Q$5001, IF(LEFT(C290,1)="F",16,14))*IF($E$2="KGS",E290,E290/2.2046) + VLOOKUP(TRUNC(IF($D$2="KGS",D290*22.046,D290*10)),K!$A$2:$Q$5001,  IF(LEFT(C290,1)="F",17,15)),"")</f>
        <v/>
      </c>
    </row>
    <row r="291" spans="6:6" x14ac:dyDescent="0.25">
      <c r="F291" s="12" t="str">
        <f>IFERROR(VLOOKUP(TRUNC(IF($D$2="KGS",D291*22.046,D291*10)),K!$A$2:$Q$5001, IF(LEFT(C291,1)="F",16,14))*IF($E$2="KGS",E291,E291/2.2046) + VLOOKUP(TRUNC(IF($D$2="KGS",D291*22.046,D291*10)),K!$A$2:$Q$5001,  IF(LEFT(C291,1)="F",17,15)),"")</f>
        <v/>
      </c>
    </row>
    <row r="292" spans="6:6" x14ac:dyDescent="0.25">
      <c r="F292" s="12" t="str">
        <f>IFERROR(VLOOKUP(TRUNC(IF($D$2="KGS",D292*22.046,D292*10)),K!$A$2:$Q$5001, IF(LEFT(C292,1)="F",16,14))*IF($E$2="KGS",E292,E292/2.2046) + VLOOKUP(TRUNC(IF($D$2="KGS",D292*22.046,D292*10)),K!$A$2:$Q$5001,  IF(LEFT(C292,1)="F",17,15)),"")</f>
        <v/>
      </c>
    </row>
    <row r="293" spans="6:6" x14ac:dyDescent="0.25">
      <c r="F293" s="12" t="str">
        <f>IFERROR(VLOOKUP(TRUNC(IF($D$2="KGS",D293*22.046,D293*10)),K!$A$2:$Q$5001, IF(LEFT(C293,1)="F",16,14))*IF($E$2="KGS",E293,E293/2.2046) + VLOOKUP(TRUNC(IF($D$2="KGS",D293*22.046,D293*10)),K!$A$2:$Q$5001,  IF(LEFT(C293,1)="F",17,15)),"")</f>
        <v/>
      </c>
    </row>
    <row r="294" spans="6:6" x14ac:dyDescent="0.25">
      <c r="F294" s="12" t="str">
        <f>IFERROR(VLOOKUP(TRUNC(IF($D$2="KGS",D294*22.046,D294*10)),K!$A$2:$Q$5001, IF(LEFT(C294,1)="F",16,14))*IF($E$2="KGS",E294,E294/2.2046) + VLOOKUP(TRUNC(IF($D$2="KGS",D294*22.046,D294*10)),K!$A$2:$Q$5001,  IF(LEFT(C294,1)="F",17,15)),"")</f>
        <v/>
      </c>
    </row>
    <row r="295" spans="6:6" x14ac:dyDescent="0.25">
      <c r="F295" s="12" t="str">
        <f>IFERROR(VLOOKUP(TRUNC(IF($D$2="KGS",D295*22.046,D295*10)),K!$A$2:$Q$5001, IF(LEFT(C295,1)="F",16,14))*IF($E$2="KGS",E295,E295/2.2046) + VLOOKUP(TRUNC(IF($D$2="KGS",D295*22.046,D295*10)),K!$A$2:$Q$5001,  IF(LEFT(C295,1)="F",17,15)),"")</f>
        <v/>
      </c>
    </row>
    <row r="296" spans="6:6" x14ac:dyDescent="0.25">
      <c r="F296" s="12" t="str">
        <f>IFERROR(VLOOKUP(TRUNC(IF($D$2="KGS",D296*22.046,D296*10)),K!$A$2:$Q$5001, IF(LEFT(C296,1)="F",16,14))*IF($E$2="KGS",E296,E296/2.2046) + VLOOKUP(TRUNC(IF($D$2="KGS",D296*22.046,D296*10)),K!$A$2:$Q$5001,  IF(LEFT(C296,1)="F",17,15)),"")</f>
        <v/>
      </c>
    </row>
    <row r="297" spans="6:6" x14ac:dyDescent="0.25">
      <c r="F297" s="12" t="str">
        <f>IFERROR(VLOOKUP(TRUNC(IF($D$2="KGS",D297*22.046,D297*10)),K!$A$2:$Q$5001, IF(LEFT(C297,1)="F",16,14))*IF($E$2="KGS",E297,E297/2.2046) + VLOOKUP(TRUNC(IF($D$2="KGS",D297*22.046,D297*10)),K!$A$2:$Q$5001,  IF(LEFT(C297,1)="F",17,15)),"")</f>
        <v/>
      </c>
    </row>
    <row r="298" spans="6:6" x14ac:dyDescent="0.25">
      <c r="F298" s="12" t="str">
        <f>IFERROR(VLOOKUP(TRUNC(IF($D$2="KGS",D298*22.046,D298*10)),K!$A$2:$Q$5001, IF(LEFT(C298,1)="F",16,14))*IF($E$2="KGS",E298,E298/2.2046) + VLOOKUP(TRUNC(IF($D$2="KGS",D298*22.046,D298*10)),K!$A$2:$Q$5001,  IF(LEFT(C298,1)="F",17,15)),"")</f>
        <v/>
      </c>
    </row>
    <row r="299" spans="6:6" x14ac:dyDescent="0.25">
      <c r="F299" s="12" t="str">
        <f>IFERROR(VLOOKUP(TRUNC(IF($D$2="KGS",D299*22.046,D299*10)),K!$A$2:$Q$5001, IF(LEFT(C299,1)="F",16,14))*IF($E$2="KGS",E299,E299/2.2046) + VLOOKUP(TRUNC(IF($D$2="KGS",D299*22.046,D299*10)),K!$A$2:$Q$5001,  IF(LEFT(C299,1)="F",17,15)),"")</f>
        <v/>
      </c>
    </row>
    <row r="300" spans="6:6" x14ac:dyDescent="0.25">
      <c r="F300" s="12" t="str">
        <f>IFERROR(VLOOKUP(TRUNC(IF($D$2="KGS",D300*22.046,D300*10)),K!$A$2:$Q$5001, IF(LEFT(C300,1)="F",16,14))*IF($E$2="KGS",E300,E300/2.2046) + VLOOKUP(TRUNC(IF($D$2="KGS",D300*22.046,D300*10)),K!$A$2:$Q$5001,  IF(LEFT(C300,1)="F",17,15)),"")</f>
        <v/>
      </c>
    </row>
    <row r="301" spans="6:6" x14ac:dyDescent="0.25">
      <c r="F301" s="12" t="str">
        <f>IFERROR(VLOOKUP(TRUNC(IF($D$2="KGS",D301*22.046,D301*10)),K!$A$2:$Q$5001, IF(LEFT(C301,1)="F",16,14))*IF($E$2="KGS",E301,E301/2.2046) + VLOOKUP(TRUNC(IF($D$2="KGS",D301*22.046,D301*10)),K!$A$2:$Q$5001,  IF(LEFT(C301,1)="F",17,15)),"")</f>
        <v/>
      </c>
    </row>
    <row r="302" spans="6:6" x14ac:dyDescent="0.25">
      <c r="F302" s="12" t="str">
        <f>IFERROR(VLOOKUP(TRUNC(IF($D$2="KGS",D302*22.046,D302*10)),K!$A$2:$Q$5001, IF(LEFT(C302,1)="F",16,14))*IF($E$2="KGS",E302,E302/2.2046) + VLOOKUP(TRUNC(IF($D$2="KGS",D302*22.046,D302*10)),K!$A$2:$Q$5001,  IF(LEFT(C302,1)="F",17,15)),"")</f>
        <v/>
      </c>
    </row>
    <row r="303" spans="6:6" x14ac:dyDescent="0.25">
      <c r="F303" s="12" t="str">
        <f>IFERROR(VLOOKUP(TRUNC(IF($D$2="KGS",D303*22.046,D303*10)),K!$A$2:$Q$5001, IF(LEFT(C303,1)="F",16,14))*IF($E$2="KGS",E303,E303/2.2046) + VLOOKUP(TRUNC(IF($D$2="KGS",D303*22.046,D303*10)),K!$A$2:$Q$5001,  IF(LEFT(C303,1)="F",17,15)),"")</f>
        <v/>
      </c>
    </row>
    <row r="304" spans="6:6" x14ac:dyDescent="0.25">
      <c r="F304" s="12" t="str">
        <f>IFERROR(VLOOKUP(TRUNC(IF($D$2="KGS",D304*22.046,D304*10)),K!$A$2:$Q$5001, IF(LEFT(C304,1)="F",16,14))*IF($E$2="KGS",E304,E304/2.2046) + VLOOKUP(TRUNC(IF($D$2="KGS",D304*22.046,D304*10)),K!$A$2:$Q$5001,  IF(LEFT(C304,1)="F",17,15)),"")</f>
        <v/>
      </c>
    </row>
    <row r="305" spans="6:6" x14ac:dyDescent="0.25">
      <c r="F305" s="12" t="str">
        <f>IFERROR(VLOOKUP(TRUNC(IF($D$2="KGS",D305*22.046,D305*10)),K!$A$2:$Q$5001, IF(LEFT(C305,1)="F",16,14))*IF($E$2="KGS",E305,E305/2.2046) + VLOOKUP(TRUNC(IF($D$2="KGS",D305*22.046,D305*10)),K!$A$2:$Q$5001,  IF(LEFT(C305,1)="F",17,15)),"")</f>
        <v/>
      </c>
    </row>
    <row r="306" spans="6:6" x14ac:dyDescent="0.25">
      <c r="F306" s="12" t="str">
        <f>IFERROR(VLOOKUP(TRUNC(IF($D$2="KGS",D306*22.046,D306*10)),K!$A$2:$Q$5001, IF(LEFT(C306,1)="F",16,14))*IF($E$2="KGS",E306,E306/2.2046) + VLOOKUP(TRUNC(IF($D$2="KGS",D306*22.046,D306*10)),K!$A$2:$Q$5001,  IF(LEFT(C306,1)="F",17,15)),"")</f>
        <v/>
      </c>
    </row>
    <row r="307" spans="6:6" x14ac:dyDescent="0.25">
      <c r="F307" s="12" t="str">
        <f>IFERROR(VLOOKUP(TRUNC(IF($D$2="KGS",D307*22.046,D307*10)),K!$A$2:$Q$5001, IF(LEFT(C307,1)="F",16,14))*IF($E$2="KGS",E307,E307/2.2046) + VLOOKUP(TRUNC(IF($D$2="KGS",D307*22.046,D307*10)),K!$A$2:$Q$5001,  IF(LEFT(C307,1)="F",17,15)),"")</f>
        <v/>
      </c>
    </row>
    <row r="308" spans="6:6" x14ac:dyDescent="0.25">
      <c r="F308" s="12" t="str">
        <f>IFERROR(VLOOKUP(TRUNC(IF($D$2="KGS",D308*22.046,D308*10)),K!$A$2:$Q$5001, IF(LEFT(C308,1)="F",16,14))*IF($E$2="KGS",E308,E308/2.2046) + VLOOKUP(TRUNC(IF($D$2="KGS",D308*22.046,D308*10)),K!$A$2:$Q$5001,  IF(LEFT(C308,1)="F",17,15)),"")</f>
        <v/>
      </c>
    </row>
    <row r="309" spans="6:6" x14ac:dyDescent="0.25">
      <c r="F309" s="12" t="str">
        <f>IFERROR(VLOOKUP(TRUNC(IF($D$2="KGS",D309*22.046,D309*10)),K!$A$2:$Q$5001, IF(LEFT(C309,1)="F",16,14))*IF($E$2="KGS",E309,E309/2.2046) + VLOOKUP(TRUNC(IF($D$2="KGS",D309*22.046,D309*10)),K!$A$2:$Q$5001,  IF(LEFT(C309,1)="F",17,15)),"")</f>
        <v/>
      </c>
    </row>
    <row r="310" spans="6:6" x14ac:dyDescent="0.25">
      <c r="F310" s="12" t="str">
        <f>IFERROR(VLOOKUP(TRUNC(IF($D$2="KGS",D310*22.046,D310*10)),K!$A$2:$Q$5001, IF(LEFT(C310,1)="F",16,14))*IF($E$2="KGS",E310,E310/2.2046) + VLOOKUP(TRUNC(IF($D$2="KGS",D310*22.046,D310*10)),K!$A$2:$Q$5001,  IF(LEFT(C310,1)="F",17,15)),"")</f>
        <v/>
      </c>
    </row>
    <row r="311" spans="6:6" x14ac:dyDescent="0.25">
      <c r="F311" s="12" t="str">
        <f>IFERROR(VLOOKUP(TRUNC(IF($D$2="KGS",D311*22.046,D311*10)),K!$A$2:$Q$5001, IF(LEFT(C311,1)="F",16,14))*IF($E$2="KGS",E311,E311/2.2046) + VLOOKUP(TRUNC(IF($D$2="KGS",D311*22.046,D311*10)),K!$A$2:$Q$5001,  IF(LEFT(C311,1)="F",17,15)),"")</f>
        <v/>
      </c>
    </row>
    <row r="312" spans="6:6" x14ac:dyDescent="0.25">
      <c r="F312" s="12" t="str">
        <f>IFERROR(VLOOKUP(TRUNC(IF($D$2="KGS",D312*22.046,D312*10)),K!$A$2:$Q$5001, IF(LEFT(C312,1)="F",16,14))*IF($E$2="KGS",E312,E312/2.2046) + VLOOKUP(TRUNC(IF($D$2="KGS",D312*22.046,D312*10)),K!$A$2:$Q$5001,  IF(LEFT(C312,1)="F",17,15)),"")</f>
        <v/>
      </c>
    </row>
    <row r="313" spans="6:6" x14ac:dyDescent="0.25">
      <c r="F313" s="12" t="str">
        <f>IFERROR(VLOOKUP(TRUNC(IF($D$2="KGS",D313*22.046,D313*10)),K!$A$2:$Q$5001, IF(LEFT(C313,1)="F",16,14))*IF($E$2="KGS",E313,E313/2.2046) + VLOOKUP(TRUNC(IF($D$2="KGS",D313*22.046,D313*10)),K!$A$2:$Q$5001,  IF(LEFT(C313,1)="F",17,15)),"")</f>
        <v/>
      </c>
    </row>
    <row r="314" spans="6:6" x14ac:dyDescent="0.25">
      <c r="F314" s="12" t="str">
        <f>IFERROR(VLOOKUP(TRUNC(IF($D$2="KGS",D314*22.046,D314*10)),K!$A$2:$Q$5001, IF(LEFT(C314,1)="F",16,14))*IF($E$2="KGS",E314,E314/2.2046) + VLOOKUP(TRUNC(IF($D$2="KGS",D314*22.046,D314*10)),K!$A$2:$Q$5001,  IF(LEFT(C314,1)="F",17,15)),"")</f>
        <v/>
      </c>
    </row>
    <row r="315" spans="6:6" x14ac:dyDescent="0.25">
      <c r="F315" s="12" t="str">
        <f>IFERROR(VLOOKUP(TRUNC(IF($D$2="KGS",D315*22.046,D315*10)),K!$A$2:$Q$5001, IF(LEFT(C315,1)="F",16,14))*IF($E$2="KGS",E315,E315/2.2046) + VLOOKUP(TRUNC(IF($D$2="KGS",D315*22.046,D315*10)),K!$A$2:$Q$5001,  IF(LEFT(C315,1)="F",17,15)),"")</f>
        <v/>
      </c>
    </row>
    <row r="316" spans="6:6" x14ac:dyDescent="0.25">
      <c r="F316" s="12" t="str">
        <f>IFERROR(VLOOKUP(TRUNC(IF($D$2="KGS",D316*22.046,D316*10)),K!$A$2:$Q$5001, IF(LEFT(C316,1)="F",16,14))*IF($E$2="KGS",E316,E316/2.2046) + VLOOKUP(TRUNC(IF($D$2="KGS",D316*22.046,D316*10)),K!$A$2:$Q$5001,  IF(LEFT(C316,1)="F",17,15)),"")</f>
        <v/>
      </c>
    </row>
    <row r="317" spans="6:6" x14ac:dyDescent="0.25">
      <c r="F317" s="12" t="str">
        <f>IFERROR(VLOOKUP(TRUNC(IF($D$2="KGS",D317*22.046,D317*10)),K!$A$2:$Q$5001, IF(LEFT(C317,1)="F",16,14))*IF($E$2="KGS",E317,E317/2.2046) + VLOOKUP(TRUNC(IF($D$2="KGS",D317*22.046,D317*10)),K!$A$2:$Q$5001,  IF(LEFT(C317,1)="F",17,15)),"")</f>
        <v/>
      </c>
    </row>
    <row r="318" spans="6:6" x14ac:dyDescent="0.25">
      <c r="F318" s="12" t="str">
        <f>IFERROR(VLOOKUP(TRUNC(IF($D$2="KGS",D318*22.046,D318*10)),K!$A$2:$Q$5001, IF(LEFT(C318,1)="F",16,14))*IF($E$2="KGS",E318,E318/2.2046) + VLOOKUP(TRUNC(IF($D$2="KGS",D318*22.046,D318*10)),K!$A$2:$Q$5001,  IF(LEFT(C318,1)="F",17,15)),"")</f>
        <v/>
      </c>
    </row>
    <row r="319" spans="6:6" x14ac:dyDescent="0.25">
      <c r="F319" s="12" t="str">
        <f>IFERROR(VLOOKUP(TRUNC(IF($D$2="KGS",D319*22.046,D319*10)),K!$A$2:$Q$5001, IF(LEFT(C319,1)="F",16,14))*IF($E$2="KGS",E319,E319/2.2046) + VLOOKUP(TRUNC(IF($D$2="KGS",D319*22.046,D319*10)),K!$A$2:$Q$5001,  IF(LEFT(C319,1)="F",17,15)),"")</f>
        <v/>
      </c>
    </row>
    <row r="320" spans="6:6" x14ac:dyDescent="0.25">
      <c r="F320" s="12" t="str">
        <f>IFERROR(VLOOKUP(TRUNC(IF($D$2="KGS",D320*22.046,D320*10)),K!$A$2:$Q$5001, IF(LEFT(C320,1)="F",16,14))*IF($E$2="KGS",E320,E320/2.2046) + VLOOKUP(TRUNC(IF($D$2="KGS",D320*22.046,D320*10)),K!$A$2:$Q$5001,  IF(LEFT(C320,1)="F",17,15)),"")</f>
        <v/>
      </c>
    </row>
    <row r="321" spans="6:6" x14ac:dyDescent="0.25">
      <c r="F321" s="12" t="str">
        <f>IFERROR(VLOOKUP(TRUNC(IF($D$2="KGS",D321*22.046,D321*10)),K!$A$2:$Q$5001, IF(LEFT(C321,1)="F",16,14))*IF($E$2="KGS",E321,E321/2.2046) + VLOOKUP(TRUNC(IF($D$2="KGS",D321*22.046,D321*10)),K!$A$2:$Q$5001,  IF(LEFT(C321,1)="F",17,15)),"")</f>
        <v/>
      </c>
    </row>
    <row r="322" spans="6:6" x14ac:dyDescent="0.25">
      <c r="F322" s="12" t="str">
        <f>IFERROR(VLOOKUP(TRUNC(IF($D$2="KGS",D322*22.046,D322*10)),K!$A$2:$Q$5001, IF(LEFT(C322,1)="F",16,14))*IF($E$2="KGS",E322,E322/2.2046) + VLOOKUP(TRUNC(IF($D$2="KGS",D322*22.046,D322*10)),K!$A$2:$Q$5001,  IF(LEFT(C322,1)="F",17,15)),"")</f>
        <v/>
      </c>
    </row>
    <row r="323" spans="6:6" x14ac:dyDescent="0.25">
      <c r="F323" s="12" t="str">
        <f>IFERROR(VLOOKUP(TRUNC(IF($D$2="KGS",D323*22.046,D323*10)),K!$A$2:$Q$5001, IF(LEFT(C323,1)="F",16,14))*IF($E$2="KGS",E323,E323/2.2046) + VLOOKUP(TRUNC(IF($D$2="KGS",D323*22.046,D323*10)),K!$A$2:$Q$5001,  IF(LEFT(C323,1)="F",17,15)),"")</f>
        <v/>
      </c>
    </row>
    <row r="324" spans="6:6" x14ac:dyDescent="0.25">
      <c r="F324" s="12" t="str">
        <f>IFERROR(VLOOKUP(TRUNC(IF($D$2="KGS",D324*22.046,D324*10)),K!$A$2:$Q$5001, IF(LEFT(C324,1)="F",16,14))*IF($E$2="KGS",E324,E324/2.2046) + VLOOKUP(TRUNC(IF($D$2="KGS",D324*22.046,D324*10)),K!$A$2:$Q$5001,  IF(LEFT(C324,1)="F",17,15)),"")</f>
        <v/>
      </c>
    </row>
    <row r="325" spans="6:6" x14ac:dyDescent="0.25">
      <c r="F325" s="12" t="str">
        <f>IFERROR(VLOOKUP(TRUNC(IF($D$2="KGS",D325*22.046,D325*10)),K!$A$2:$Q$5001, IF(LEFT(C325,1)="F",16,14))*IF($E$2="KGS",E325,E325/2.2046) + VLOOKUP(TRUNC(IF($D$2="KGS",D325*22.046,D325*10)),K!$A$2:$Q$5001,  IF(LEFT(C325,1)="F",17,15)),"")</f>
        <v/>
      </c>
    </row>
    <row r="326" spans="6:6" x14ac:dyDescent="0.25">
      <c r="F326" s="12" t="str">
        <f>IFERROR(VLOOKUP(TRUNC(IF($D$2="KGS",D326*22.046,D326*10)),K!$A$2:$Q$5001, IF(LEFT(C326,1)="F",16,14))*IF($E$2="KGS",E326,E326/2.2046) + VLOOKUP(TRUNC(IF($D$2="KGS",D326*22.046,D326*10)),K!$A$2:$Q$5001,  IF(LEFT(C326,1)="F",17,15)),"")</f>
        <v/>
      </c>
    </row>
    <row r="327" spans="6:6" x14ac:dyDescent="0.25">
      <c r="F327" s="12" t="str">
        <f>IFERROR(VLOOKUP(TRUNC(IF($D$2="KGS",D327*22.046,D327*10)),K!$A$2:$Q$5001, IF(LEFT(C327,1)="F",16,14))*IF($E$2="KGS",E327,E327/2.2046) + VLOOKUP(TRUNC(IF($D$2="KGS",D327*22.046,D327*10)),K!$A$2:$Q$5001,  IF(LEFT(C327,1)="F",17,15)),"")</f>
        <v/>
      </c>
    </row>
    <row r="328" spans="6:6" x14ac:dyDescent="0.25">
      <c r="F328" s="12" t="str">
        <f>IFERROR(VLOOKUP(TRUNC(IF($D$2="KGS",D328*22.046,D328*10)),K!$A$2:$Q$5001, IF(LEFT(C328,1)="F",16,14))*IF($E$2="KGS",E328,E328/2.2046) + VLOOKUP(TRUNC(IF($D$2="KGS",D328*22.046,D328*10)),K!$A$2:$Q$5001,  IF(LEFT(C328,1)="F",17,15)),"")</f>
        <v/>
      </c>
    </row>
    <row r="329" spans="6:6" x14ac:dyDescent="0.25">
      <c r="F329" s="12" t="str">
        <f>IFERROR(VLOOKUP(TRUNC(IF($D$2="KGS",D329*22.046,D329*10)),K!$A$2:$Q$5001, IF(LEFT(C329,1)="F",16,14))*IF($E$2="KGS",E329,E329/2.2046) + VLOOKUP(TRUNC(IF($D$2="KGS",D329*22.046,D329*10)),K!$A$2:$Q$5001,  IF(LEFT(C329,1)="F",17,15)),"")</f>
        <v/>
      </c>
    </row>
    <row r="330" spans="6:6" x14ac:dyDescent="0.25">
      <c r="F330" s="12" t="str">
        <f>IFERROR(VLOOKUP(TRUNC(IF($D$2="KGS",D330*22.046,D330*10)),K!$A$2:$Q$5001, IF(LEFT(C330,1)="F",16,14))*IF($E$2="KGS",E330,E330/2.2046) + VLOOKUP(TRUNC(IF($D$2="KGS",D330*22.046,D330*10)),K!$A$2:$Q$5001,  IF(LEFT(C330,1)="F",17,15)),"")</f>
        <v/>
      </c>
    </row>
    <row r="331" spans="6:6" x14ac:dyDescent="0.25">
      <c r="F331" s="12" t="str">
        <f>IFERROR(VLOOKUP(TRUNC(IF($D$2="KGS",D331*22.046,D331*10)),K!$A$2:$Q$5001, IF(LEFT(C331,1)="F",16,14))*IF($E$2="KGS",E331,E331/2.2046) + VLOOKUP(TRUNC(IF($D$2="KGS",D331*22.046,D331*10)),K!$A$2:$Q$5001,  IF(LEFT(C331,1)="F",17,15)),"")</f>
        <v/>
      </c>
    </row>
    <row r="332" spans="6:6" x14ac:dyDescent="0.25">
      <c r="F332" s="12" t="str">
        <f>IFERROR(VLOOKUP(TRUNC(IF($D$2="KGS",D332*22.046,D332*10)),K!$A$2:$Q$5001, IF(LEFT(C332,1)="F",16,14))*IF($E$2="KGS",E332,E332/2.2046) + VLOOKUP(TRUNC(IF($D$2="KGS",D332*22.046,D332*10)),K!$A$2:$Q$5001,  IF(LEFT(C332,1)="F",17,15)),"")</f>
        <v/>
      </c>
    </row>
    <row r="333" spans="6:6" x14ac:dyDescent="0.25">
      <c r="F333" s="12" t="str">
        <f>IFERROR(VLOOKUP(TRUNC(IF($D$2="KGS",D333*22.046,D333*10)),K!$A$2:$Q$5001, IF(LEFT(C333,1)="F",16,14))*IF($E$2="KGS",E333,E333/2.2046) + VLOOKUP(TRUNC(IF($D$2="KGS",D333*22.046,D333*10)),K!$A$2:$Q$5001,  IF(LEFT(C333,1)="F",17,15)),"")</f>
        <v/>
      </c>
    </row>
    <row r="334" spans="6:6" x14ac:dyDescent="0.25">
      <c r="F334" s="12" t="str">
        <f>IFERROR(VLOOKUP(TRUNC(IF($D$2="KGS",D334*22.046,D334*10)),K!$A$2:$Q$5001, IF(LEFT(C334,1)="F",16,14))*IF($E$2="KGS",E334,E334/2.2046) + VLOOKUP(TRUNC(IF($D$2="KGS",D334*22.046,D334*10)),K!$A$2:$Q$5001,  IF(LEFT(C334,1)="F",17,15)),"")</f>
        <v/>
      </c>
    </row>
    <row r="335" spans="6:6" x14ac:dyDescent="0.25">
      <c r="F335" s="12" t="str">
        <f>IFERROR(VLOOKUP(TRUNC(IF($D$2="KGS",D335*22.046,D335*10)),K!$A$2:$Q$5001, IF(LEFT(C335,1)="F",16,14))*IF($E$2="KGS",E335,E335/2.2046) + VLOOKUP(TRUNC(IF($D$2="KGS",D335*22.046,D335*10)),K!$A$2:$Q$5001,  IF(LEFT(C335,1)="F",17,15)),"")</f>
        <v/>
      </c>
    </row>
    <row r="336" spans="6:6" x14ac:dyDescent="0.25">
      <c r="F336" s="12" t="str">
        <f>IFERROR(VLOOKUP(TRUNC(IF($D$2="KGS",D336*22.046,D336*10)),K!$A$2:$Q$5001, IF(LEFT(C336,1)="F",16,14))*IF($E$2="KGS",E336,E336/2.2046) + VLOOKUP(TRUNC(IF($D$2="KGS",D336*22.046,D336*10)),K!$A$2:$Q$5001,  IF(LEFT(C336,1)="F",17,15)),"")</f>
        <v/>
      </c>
    </row>
    <row r="337" spans="6:6" x14ac:dyDescent="0.25">
      <c r="F337" s="12" t="str">
        <f>IFERROR(VLOOKUP(TRUNC(IF($D$2="KGS",D337*22.046,D337*10)),K!$A$2:$Q$5001, IF(LEFT(C337,1)="F",16,14))*IF($E$2="KGS",E337,E337/2.2046) + VLOOKUP(TRUNC(IF($D$2="KGS",D337*22.046,D337*10)),K!$A$2:$Q$5001,  IF(LEFT(C337,1)="F",17,15)),"")</f>
        <v/>
      </c>
    </row>
    <row r="338" spans="6:6" x14ac:dyDescent="0.25">
      <c r="F338" s="12" t="str">
        <f>IFERROR(VLOOKUP(TRUNC(IF($D$2="KGS",D338*22.046,D338*10)),K!$A$2:$Q$5001, IF(LEFT(C338,1)="F",16,14))*IF($E$2="KGS",E338,E338/2.2046) + VLOOKUP(TRUNC(IF($D$2="KGS",D338*22.046,D338*10)),K!$A$2:$Q$5001,  IF(LEFT(C338,1)="F",17,15)),"")</f>
        <v/>
      </c>
    </row>
    <row r="339" spans="6:6" x14ac:dyDescent="0.25">
      <c r="F339" s="12" t="str">
        <f>IFERROR(VLOOKUP(TRUNC(IF($D$2="KGS",D339*22.046,D339*10)),K!$A$2:$Q$5001, IF(LEFT(C339,1)="F",16,14))*IF($E$2="KGS",E339,E339/2.2046) + VLOOKUP(TRUNC(IF($D$2="KGS",D339*22.046,D339*10)),K!$A$2:$Q$5001,  IF(LEFT(C339,1)="F",17,15)),"")</f>
        <v/>
      </c>
    </row>
    <row r="340" spans="6:6" x14ac:dyDescent="0.25">
      <c r="F340" s="12" t="str">
        <f>IFERROR(VLOOKUP(TRUNC(IF($D$2="KGS",D340*22.046,D340*10)),K!$A$2:$Q$5001, IF(LEFT(C340,1)="F",16,14))*IF($E$2="KGS",E340,E340/2.2046) + VLOOKUP(TRUNC(IF($D$2="KGS",D340*22.046,D340*10)),K!$A$2:$Q$5001,  IF(LEFT(C340,1)="F",17,15)),"")</f>
        <v/>
      </c>
    </row>
    <row r="341" spans="6:6" x14ac:dyDescent="0.25">
      <c r="F341" s="12" t="str">
        <f>IFERROR(VLOOKUP(TRUNC(IF($D$2="KGS",D341*22.046,D341*10)),K!$A$2:$Q$5001, IF(LEFT(C341,1)="F",16,14))*IF($E$2="KGS",E341,E341/2.2046) + VLOOKUP(TRUNC(IF($D$2="KGS",D341*22.046,D341*10)),K!$A$2:$Q$5001,  IF(LEFT(C341,1)="F",17,15)),"")</f>
        <v/>
      </c>
    </row>
    <row r="342" spans="6:6" x14ac:dyDescent="0.25">
      <c r="F342" s="12" t="str">
        <f>IFERROR(VLOOKUP(TRUNC(IF($D$2="KGS",D342*22.046,D342*10)),K!$A$2:$Q$5001, IF(LEFT(C342,1)="F",16,14))*IF($E$2="KGS",E342,E342/2.2046) + VLOOKUP(TRUNC(IF($D$2="KGS",D342*22.046,D342*10)),K!$A$2:$Q$5001,  IF(LEFT(C342,1)="F",17,15)),"")</f>
        <v/>
      </c>
    </row>
    <row r="343" spans="6:6" x14ac:dyDescent="0.25">
      <c r="F343" s="12" t="str">
        <f>IFERROR(VLOOKUP(TRUNC(IF($D$2="KGS",D343*22.046,D343*10)),K!$A$2:$Q$5001, IF(LEFT(C343,1)="F",16,14))*IF($E$2="KGS",E343,E343/2.2046) + VLOOKUP(TRUNC(IF($D$2="KGS",D343*22.046,D343*10)),K!$A$2:$Q$5001,  IF(LEFT(C343,1)="F",17,15)),"")</f>
        <v/>
      </c>
    </row>
    <row r="344" spans="6:6" x14ac:dyDescent="0.25">
      <c r="F344" s="12" t="str">
        <f>IFERROR(VLOOKUP(TRUNC(IF($D$2="KGS",D344*22.046,D344*10)),K!$A$2:$Q$5001, IF(LEFT(C344,1)="F",16,14))*IF($E$2="KGS",E344,E344/2.2046) + VLOOKUP(TRUNC(IF($D$2="KGS",D344*22.046,D344*10)),K!$A$2:$Q$5001,  IF(LEFT(C344,1)="F",17,15)),"")</f>
        <v/>
      </c>
    </row>
    <row r="345" spans="6:6" x14ac:dyDescent="0.25">
      <c r="F345" s="12" t="str">
        <f>IFERROR(VLOOKUP(TRUNC(IF($D$2="KGS",D345*22.046,D345*10)),K!$A$2:$Q$5001, IF(LEFT(C345,1)="F",16,14))*IF($E$2="KGS",E345,E345/2.2046) + VLOOKUP(TRUNC(IF($D$2="KGS",D345*22.046,D345*10)),K!$A$2:$Q$5001,  IF(LEFT(C345,1)="F",17,15)),"")</f>
        <v/>
      </c>
    </row>
    <row r="346" spans="6:6" x14ac:dyDescent="0.25">
      <c r="F346" s="12" t="str">
        <f>IFERROR(VLOOKUP(TRUNC(IF($D$2="KGS",D346*22.046,D346*10)),K!$A$2:$Q$5001, IF(LEFT(C346,1)="F",16,14))*IF($E$2="KGS",E346,E346/2.2046) + VLOOKUP(TRUNC(IF($D$2="KGS",D346*22.046,D346*10)),K!$A$2:$Q$5001,  IF(LEFT(C346,1)="F",17,15)),"")</f>
        <v/>
      </c>
    </row>
    <row r="347" spans="6:6" x14ac:dyDescent="0.25">
      <c r="F347" s="12" t="str">
        <f>IFERROR(VLOOKUP(TRUNC(IF($D$2="KGS",D347*22.046,D347*10)),K!$A$2:$Q$5001, IF(LEFT(C347,1)="F",16,14))*IF($E$2="KGS",E347,E347/2.2046) + VLOOKUP(TRUNC(IF($D$2="KGS",D347*22.046,D347*10)),K!$A$2:$Q$5001,  IF(LEFT(C347,1)="F",17,15)),"")</f>
        <v/>
      </c>
    </row>
    <row r="348" spans="6:6" x14ac:dyDescent="0.25">
      <c r="F348" s="12" t="str">
        <f>IFERROR(VLOOKUP(TRUNC(IF($D$2="KGS",D348*22.046,D348*10)),K!$A$2:$Q$5001, IF(LEFT(C348,1)="F",16,14))*IF($E$2="KGS",E348,E348/2.2046) + VLOOKUP(TRUNC(IF($D$2="KGS",D348*22.046,D348*10)),K!$A$2:$Q$5001,  IF(LEFT(C348,1)="F",17,15)),"")</f>
        <v/>
      </c>
    </row>
    <row r="349" spans="6:6" x14ac:dyDescent="0.25">
      <c r="F349" s="12" t="str">
        <f>IFERROR(VLOOKUP(TRUNC(IF($D$2="KGS",D349*22.046,D349*10)),K!$A$2:$Q$5001, IF(LEFT(C349,1)="F",16,14))*IF($E$2="KGS",E349,E349/2.2046) + VLOOKUP(TRUNC(IF($D$2="KGS",D349*22.046,D349*10)),K!$A$2:$Q$5001,  IF(LEFT(C349,1)="F",17,15)),"")</f>
        <v/>
      </c>
    </row>
    <row r="350" spans="6:6" x14ac:dyDescent="0.25">
      <c r="F350" s="12" t="str">
        <f>IFERROR(VLOOKUP(TRUNC(IF($D$2="KGS",D350*22.046,D350*10)),K!$A$2:$Q$5001, IF(LEFT(C350,1)="F",16,14))*IF($E$2="KGS",E350,E350/2.2046) + VLOOKUP(TRUNC(IF($D$2="KGS",D350*22.046,D350*10)),K!$A$2:$Q$5001,  IF(LEFT(C350,1)="F",17,15)),"")</f>
        <v/>
      </c>
    </row>
    <row r="351" spans="6:6" x14ac:dyDescent="0.25">
      <c r="F351" s="12" t="str">
        <f>IFERROR(VLOOKUP(TRUNC(IF($D$2="KGS",D351*22.046,D351*10)),K!$A$2:$Q$5001, IF(LEFT(C351,1)="F",16,14))*IF($E$2="KGS",E351,E351/2.2046) + VLOOKUP(TRUNC(IF($D$2="KGS",D351*22.046,D351*10)),K!$A$2:$Q$5001,  IF(LEFT(C351,1)="F",17,15)),"")</f>
        <v/>
      </c>
    </row>
    <row r="352" spans="6:6" x14ac:dyDescent="0.25">
      <c r="F352" s="12" t="str">
        <f>IFERROR(VLOOKUP(TRUNC(IF($D$2="KGS",D352*22.046,D352*10)),K!$A$2:$Q$5001, IF(LEFT(C352,1)="F",16,14))*IF($E$2="KGS",E352,E352/2.2046) + VLOOKUP(TRUNC(IF($D$2="KGS",D352*22.046,D352*10)),K!$A$2:$Q$5001,  IF(LEFT(C352,1)="F",17,15)),"")</f>
        <v/>
      </c>
    </row>
    <row r="353" spans="6:6" x14ac:dyDescent="0.25">
      <c r="F353" s="12" t="str">
        <f>IFERROR(VLOOKUP(TRUNC(IF($D$2="KGS",D353*22.046,D353*10)),K!$A$2:$Q$5001, IF(LEFT(C353,1)="F",16,14))*IF($E$2="KGS",E353,E353/2.2046) + VLOOKUP(TRUNC(IF($D$2="KGS",D353*22.046,D353*10)),K!$A$2:$Q$5001,  IF(LEFT(C353,1)="F",17,15)),"")</f>
        <v/>
      </c>
    </row>
    <row r="354" spans="6:6" x14ac:dyDescent="0.25">
      <c r="F354" s="12" t="str">
        <f>IFERROR(VLOOKUP(TRUNC(IF($D$2="KGS",D354*22.046,D354*10)),K!$A$2:$Q$5001, IF(LEFT(C354,1)="F",16,14))*IF($E$2="KGS",E354,E354/2.2046) + VLOOKUP(TRUNC(IF($D$2="KGS",D354*22.046,D354*10)),K!$A$2:$Q$5001,  IF(LEFT(C354,1)="F",17,15)),"")</f>
        <v/>
      </c>
    </row>
    <row r="355" spans="6:6" x14ac:dyDescent="0.25">
      <c r="F355" s="12" t="str">
        <f>IFERROR(VLOOKUP(TRUNC(IF($D$2="KGS",D355*22.046,D355*10)),K!$A$2:$Q$5001, IF(LEFT(C355,1)="F",16,14))*IF($E$2="KGS",E355,E355/2.2046) + VLOOKUP(TRUNC(IF($D$2="KGS",D355*22.046,D355*10)),K!$A$2:$Q$5001,  IF(LEFT(C355,1)="F",17,15)),"")</f>
        <v/>
      </c>
    </row>
    <row r="356" spans="6:6" x14ac:dyDescent="0.25">
      <c r="F356" s="12" t="str">
        <f>IFERROR(VLOOKUP(TRUNC(IF($D$2="KGS",D356*22.046,D356*10)),K!$A$2:$Q$5001, IF(LEFT(C356,1)="F",16,14))*IF($E$2="KGS",E356,E356/2.2046) + VLOOKUP(TRUNC(IF($D$2="KGS",D356*22.046,D356*10)),K!$A$2:$Q$5001,  IF(LEFT(C356,1)="F",17,15)),"")</f>
        <v/>
      </c>
    </row>
    <row r="357" spans="6:6" x14ac:dyDescent="0.25">
      <c r="F357" s="12" t="str">
        <f>IFERROR(VLOOKUP(TRUNC(IF($D$2="KGS",D357*22.046,D357*10)),K!$A$2:$Q$5001, IF(LEFT(C357,1)="F",16,14))*IF($E$2="KGS",E357,E357/2.2046) + VLOOKUP(TRUNC(IF($D$2="KGS",D357*22.046,D357*10)),K!$A$2:$Q$5001,  IF(LEFT(C357,1)="F",17,15)),"")</f>
        <v/>
      </c>
    </row>
    <row r="358" spans="6:6" x14ac:dyDescent="0.25">
      <c r="F358" s="12" t="str">
        <f>IFERROR(VLOOKUP(TRUNC(IF($D$2="KGS",D358*22.046,D358*10)),K!$A$2:$Q$5001, IF(LEFT(C358,1)="F",16,14))*IF($E$2="KGS",E358,E358/2.2046) + VLOOKUP(TRUNC(IF($D$2="KGS",D358*22.046,D358*10)),K!$A$2:$Q$5001,  IF(LEFT(C358,1)="F",17,15)),"")</f>
        <v/>
      </c>
    </row>
    <row r="359" spans="6:6" x14ac:dyDescent="0.25">
      <c r="F359" s="12" t="str">
        <f>IFERROR(VLOOKUP(TRUNC(IF($D$2="KGS",D359*22.046,D359*10)),K!$A$2:$Q$5001, IF(LEFT(C359,1)="F",16,14))*IF($E$2="KGS",E359,E359/2.2046) + VLOOKUP(TRUNC(IF($D$2="KGS",D359*22.046,D359*10)),K!$A$2:$Q$5001,  IF(LEFT(C359,1)="F",17,15)),"")</f>
        <v/>
      </c>
    </row>
    <row r="360" spans="6:6" x14ac:dyDescent="0.25">
      <c r="F360" s="12" t="str">
        <f>IFERROR(VLOOKUP(TRUNC(IF($D$2="KGS",D360*22.046,D360*10)),K!$A$2:$Q$5001, IF(LEFT(C360,1)="F",16,14))*IF($E$2="KGS",E360,E360/2.2046) + VLOOKUP(TRUNC(IF($D$2="KGS",D360*22.046,D360*10)),K!$A$2:$Q$5001,  IF(LEFT(C360,1)="F",17,15)),"")</f>
        <v/>
      </c>
    </row>
    <row r="361" spans="6:6" x14ac:dyDescent="0.25">
      <c r="F361" s="12" t="str">
        <f>IFERROR(VLOOKUP(TRUNC(IF($D$2="KGS",D361*22.046,D361*10)),K!$A$2:$Q$5001, IF(LEFT(C361,1)="F",16,14))*IF($E$2="KGS",E361,E361/2.2046) + VLOOKUP(TRUNC(IF($D$2="KGS",D361*22.046,D361*10)),K!$A$2:$Q$5001,  IF(LEFT(C361,1)="F",17,15)),"")</f>
        <v/>
      </c>
    </row>
    <row r="362" spans="6:6" x14ac:dyDescent="0.25">
      <c r="F362" s="12" t="str">
        <f>IFERROR(VLOOKUP(TRUNC(IF($D$2="KGS",D362*22.046,D362*10)),K!$A$2:$Q$5001, IF(LEFT(C362,1)="F",16,14))*IF($E$2="KGS",E362,E362/2.2046) + VLOOKUP(TRUNC(IF($D$2="KGS",D362*22.046,D362*10)),K!$A$2:$Q$5001,  IF(LEFT(C362,1)="F",17,15)),"")</f>
        <v/>
      </c>
    </row>
    <row r="363" spans="6:6" x14ac:dyDescent="0.25">
      <c r="F363" s="12" t="str">
        <f>IFERROR(VLOOKUP(TRUNC(IF($D$2="KGS",D363*22.046,D363*10)),K!$A$2:$Q$5001, IF(LEFT(C363,1)="F",16,14))*IF($E$2="KGS",E363,E363/2.2046) + VLOOKUP(TRUNC(IF($D$2="KGS",D363*22.046,D363*10)),K!$A$2:$Q$5001,  IF(LEFT(C363,1)="F",17,15)),"")</f>
        <v/>
      </c>
    </row>
    <row r="364" spans="6:6" x14ac:dyDescent="0.25">
      <c r="F364" s="12" t="str">
        <f>IFERROR(VLOOKUP(TRUNC(IF($D$2="KGS",D364*22.046,D364*10)),K!$A$2:$Q$5001, IF(LEFT(C364,1)="F",16,14))*IF($E$2="KGS",E364,E364/2.2046) + VLOOKUP(TRUNC(IF($D$2="KGS",D364*22.046,D364*10)),K!$A$2:$Q$5001,  IF(LEFT(C364,1)="F",17,15)),"")</f>
        <v/>
      </c>
    </row>
    <row r="365" spans="6:6" x14ac:dyDescent="0.25">
      <c r="F365" s="12" t="str">
        <f>IFERROR(VLOOKUP(TRUNC(IF($D$2="KGS",D365*22.046,D365*10)),K!$A$2:$Q$5001, IF(LEFT(C365,1)="F",16,14))*IF($E$2="KGS",E365,E365/2.2046) + VLOOKUP(TRUNC(IF($D$2="KGS",D365*22.046,D365*10)),K!$A$2:$Q$5001,  IF(LEFT(C365,1)="F",17,15)),"")</f>
        <v/>
      </c>
    </row>
    <row r="366" spans="6:6" x14ac:dyDescent="0.25">
      <c r="F366" s="12" t="str">
        <f>IFERROR(VLOOKUP(TRUNC(IF($D$2="KGS",D366*22.046,D366*10)),K!$A$2:$Q$5001, IF(LEFT(C366,1)="F",16,14))*IF($E$2="KGS",E366,E366/2.2046) + VLOOKUP(TRUNC(IF($D$2="KGS",D366*22.046,D366*10)),K!$A$2:$Q$5001,  IF(LEFT(C366,1)="F",17,15)),"")</f>
        <v/>
      </c>
    </row>
    <row r="367" spans="6:6" x14ac:dyDescent="0.25">
      <c r="F367" s="12" t="str">
        <f>IFERROR(VLOOKUP(TRUNC(IF($D$2="KGS",D367*22.046,D367*10)),K!$A$2:$Q$5001, IF(LEFT(C367,1)="F",16,14))*IF($E$2="KGS",E367,E367/2.2046) + VLOOKUP(TRUNC(IF($D$2="KGS",D367*22.046,D367*10)),K!$A$2:$Q$5001,  IF(LEFT(C367,1)="F",17,15)),"")</f>
        <v/>
      </c>
    </row>
    <row r="368" spans="6:6" x14ac:dyDescent="0.25">
      <c r="F368" s="12" t="str">
        <f>IFERROR(VLOOKUP(TRUNC(IF($D$2="KGS",D368*22.046,D368*10)),K!$A$2:$Q$5001, IF(LEFT(C368,1)="F",16,14))*IF($E$2="KGS",E368,E368/2.2046) + VLOOKUP(TRUNC(IF($D$2="KGS",D368*22.046,D368*10)),K!$A$2:$Q$5001,  IF(LEFT(C368,1)="F",17,15)),"")</f>
        <v/>
      </c>
    </row>
    <row r="369" spans="6:6" x14ac:dyDescent="0.25">
      <c r="F369" s="12" t="str">
        <f>IFERROR(VLOOKUP(TRUNC(IF($D$2="KGS",D369*22.046,D369*10)),K!$A$2:$Q$5001, IF(LEFT(C369,1)="F",16,14))*IF($E$2="KGS",E369,E369/2.2046) + VLOOKUP(TRUNC(IF($D$2="KGS",D369*22.046,D369*10)),K!$A$2:$Q$5001,  IF(LEFT(C369,1)="F",17,15)),"")</f>
        <v/>
      </c>
    </row>
    <row r="370" spans="6:6" x14ac:dyDescent="0.25">
      <c r="F370" s="12" t="str">
        <f>IFERROR(VLOOKUP(TRUNC(IF($D$2="KGS",D370*22.046,D370*10)),K!$A$2:$Q$5001, IF(LEFT(C370,1)="F",16,14))*IF($E$2="KGS",E370,E370/2.2046) + VLOOKUP(TRUNC(IF($D$2="KGS",D370*22.046,D370*10)),K!$A$2:$Q$5001,  IF(LEFT(C370,1)="F",17,15)),"")</f>
        <v/>
      </c>
    </row>
    <row r="371" spans="6:6" x14ac:dyDescent="0.25">
      <c r="F371" s="12" t="str">
        <f>IFERROR(VLOOKUP(TRUNC(IF($D$2="KGS",D371*22.046,D371*10)),K!$A$2:$Q$5001, IF(LEFT(C371,1)="F",16,14))*IF($E$2="KGS",E371,E371/2.2046) + VLOOKUP(TRUNC(IF($D$2="KGS",D371*22.046,D371*10)),K!$A$2:$Q$5001,  IF(LEFT(C371,1)="F",17,15)),"")</f>
        <v/>
      </c>
    </row>
    <row r="372" spans="6:6" x14ac:dyDescent="0.25">
      <c r="F372" s="12" t="str">
        <f>IFERROR(VLOOKUP(TRUNC(IF($D$2="KGS",D372*22.046,D372*10)),K!$A$2:$Q$5001, IF(LEFT(C372,1)="F",16,14))*IF($E$2="KGS",E372,E372/2.2046) + VLOOKUP(TRUNC(IF($D$2="KGS",D372*22.046,D372*10)),K!$A$2:$Q$5001,  IF(LEFT(C372,1)="F",17,15)),"")</f>
        <v/>
      </c>
    </row>
    <row r="373" spans="6:6" x14ac:dyDescent="0.25">
      <c r="F373" s="12" t="str">
        <f>IFERROR(VLOOKUP(TRUNC(IF($D$2="KGS",D373*22.046,D373*10)),K!$A$2:$Q$5001, IF(LEFT(C373,1)="F",16,14))*IF($E$2="KGS",E373,E373/2.2046) + VLOOKUP(TRUNC(IF($D$2="KGS",D373*22.046,D373*10)),K!$A$2:$Q$5001,  IF(LEFT(C373,1)="F",17,15)),"")</f>
        <v/>
      </c>
    </row>
    <row r="374" spans="6:6" x14ac:dyDescent="0.25">
      <c r="F374" s="12" t="str">
        <f>IFERROR(VLOOKUP(TRUNC(IF($D$2="KGS",D374*22.046,D374*10)),K!$A$2:$Q$5001, IF(LEFT(C374,1)="F",16,14))*IF($E$2="KGS",E374,E374/2.2046) + VLOOKUP(TRUNC(IF($D$2="KGS",D374*22.046,D374*10)),K!$A$2:$Q$5001,  IF(LEFT(C374,1)="F",17,15)),"")</f>
        <v/>
      </c>
    </row>
    <row r="375" spans="6:6" x14ac:dyDescent="0.25">
      <c r="F375" s="12" t="str">
        <f>IFERROR(VLOOKUP(TRUNC(IF($D$2="KGS",D375*22.046,D375*10)),K!$A$2:$Q$5001, IF(LEFT(C375,1)="F",16,14))*IF($E$2="KGS",E375,E375/2.2046) + VLOOKUP(TRUNC(IF($D$2="KGS",D375*22.046,D375*10)),K!$A$2:$Q$5001,  IF(LEFT(C375,1)="F",17,15)),"")</f>
        <v/>
      </c>
    </row>
    <row r="376" spans="6:6" x14ac:dyDescent="0.25">
      <c r="F376" s="12" t="str">
        <f>IFERROR(VLOOKUP(TRUNC(IF($D$2="KGS",D376*22.046,D376*10)),K!$A$2:$Q$5001, IF(LEFT(C376,1)="F",16,14))*IF($E$2="KGS",E376,E376/2.2046) + VLOOKUP(TRUNC(IF($D$2="KGS",D376*22.046,D376*10)),K!$A$2:$Q$5001,  IF(LEFT(C376,1)="F",17,15)),"")</f>
        <v/>
      </c>
    </row>
    <row r="377" spans="6:6" x14ac:dyDescent="0.25">
      <c r="F377" s="12" t="str">
        <f>IFERROR(VLOOKUP(TRUNC(IF($D$2="KGS",D377*22.046,D377*10)),K!$A$2:$Q$5001, IF(LEFT(C377,1)="F",16,14))*IF($E$2="KGS",E377,E377/2.2046) + VLOOKUP(TRUNC(IF($D$2="KGS",D377*22.046,D377*10)),K!$A$2:$Q$5001,  IF(LEFT(C377,1)="F",17,15)),"")</f>
        <v/>
      </c>
    </row>
    <row r="378" spans="6:6" x14ac:dyDescent="0.25">
      <c r="F378" s="12" t="str">
        <f>IFERROR(VLOOKUP(TRUNC(IF($D$2="KGS",D378*22.046,D378*10)),K!$A$2:$Q$5001, IF(LEFT(C378,1)="F",16,14))*IF($E$2="KGS",E378,E378/2.2046) + VLOOKUP(TRUNC(IF($D$2="KGS",D378*22.046,D378*10)),K!$A$2:$Q$5001,  IF(LEFT(C378,1)="F",17,15)),"")</f>
        <v/>
      </c>
    </row>
    <row r="379" spans="6:6" x14ac:dyDescent="0.25">
      <c r="F379" s="12" t="str">
        <f>IFERROR(VLOOKUP(TRUNC(IF($D$2="KGS",D379*22.046,D379*10)),K!$A$2:$Q$5001, IF(LEFT(C379,1)="F",16,14))*IF($E$2="KGS",E379,E379/2.2046) + VLOOKUP(TRUNC(IF($D$2="KGS",D379*22.046,D379*10)),K!$A$2:$Q$5001,  IF(LEFT(C379,1)="F",17,15)),"")</f>
        <v/>
      </c>
    </row>
    <row r="380" spans="6:6" x14ac:dyDescent="0.25">
      <c r="F380" s="12" t="str">
        <f>IFERROR(VLOOKUP(TRUNC(IF($D$2="KGS",D380*22.046,D380*10)),K!$A$2:$Q$5001, IF(LEFT(C380,1)="F",16,14))*IF($E$2="KGS",E380,E380/2.2046) + VLOOKUP(TRUNC(IF($D$2="KGS",D380*22.046,D380*10)),K!$A$2:$Q$5001,  IF(LEFT(C380,1)="F",17,15)),"")</f>
        <v/>
      </c>
    </row>
    <row r="381" spans="6:6" x14ac:dyDescent="0.25">
      <c r="F381" s="12" t="str">
        <f>IFERROR(VLOOKUP(TRUNC(IF($D$2="KGS",D381*22.046,D381*10)),K!$A$2:$Q$5001, IF(LEFT(C381,1)="F",16,14))*IF($E$2="KGS",E381,E381/2.2046) + VLOOKUP(TRUNC(IF($D$2="KGS",D381*22.046,D381*10)),K!$A$2:$Q$5001,  IF(LEFT(C381,1)="F",17,15)),"")</f>
        <v/>
      </c>
    </row>
    <row r="382" spans="6:6" x14ac:dyDescent="0.25">
      <c r="F382" s="12" t="str">
        <f>IFERROR(VLOOKUP(TRUNC(IF($D$2="KGS",D382*22.046,D382*10)),K!$A$2:$Q$5001, IF(LEFT(C382,1)="F",16,14))*IF($E$2="KGS",E382,E382/2.2046) + VLOOKUP(TRUNC(IF($D$2="KGS",D382*22.046,D382*10)),K!$A$2:$Q$5001,  IF(LEFT(C382,1)="F",17,15)),"")</f>
        <v/>
      </c>
    </row>
    <row r="383" spans="6:6" x14ac:dyDescent="0.25">
      <c r="F383" s="12" t="str">
        <f>IFERROR(VLOOKUP(TRUNC(IF($D$2="KGS",D383*22.046,D383*10)),K!$A$2:$Q$5001, IF(LEFT(C383,1)="F",16,14))*IF($E$2="KGS",E383,E383/2.2046) + VLOOKUP(TRUNC(IF($D$2="KGS",D383*22.046,D383*10)),K!$A$2:$Q$5001,  IF(LEFT(C383,1)="F",17,15)),"")</f>
        <v/>
      </c>
    </row>
    <row r="384" spans="6:6" x14ac:dyDescent="0.25">
      <c r="F384" s="12" t="str">
        <f>IFERROR(VLOOKUP(TRUNC(IF($D$2="KGS",D384*22.046,D384*10)),K!$A$2:$Q$5001, IF(LEFT(C384,1)="F",16,14))*IF($E$2="KGS",E384,E384/2.2046) + VLOOKUP(TRUNC(IF($D$2="KGS",D384*22.046,D384*10)),K!$A$2:$Q$5001,  IF(LEFT(C384,1)="F",17,15)),"")</f>
        <v/>
      </c>
    </row>
    <row r="385" spans="6:6" x14ac:dyDescent="0.25">
      <c r="F385" s="12" t="str">
        <f>IFERROR(VLOOKUP(TRUNC(IF($D$2="KGS",D385*22.046,D385*10)),K!$A$2:$Q$5001, IF(LEFT(C385,1)="F",16,14))*IF($E$2="KGS",E385,E385/2.2046) + VLOOKUP(TRUNC(IF($D$2="KGS",D385*22.046,D385*10)),K!$A$2:$Q$5001,  IF(LEFT(C385,1)="F",17,15)),"")</f>
        <v/>
      </c>
    </row>
    <row r="386" spans="6:6" x14ac:dyDescent="0.25">
      <c r="F386" s="12" t="str">
        <f>IFERROR(VLOOKUP(TRUNC(IF($D$2="KGS",D386*22.046,D386*10)),K!$A$2:$Q$5001, IF(LEFT(C386,1)="F",16,14))*IF($E$2="KGS",E386,E386/2.2046) + VLOOKUP(TRUNC(IF($D$2="KGS",D386*22.046,D386*10)),K!$A$2:$Q$5001,  IF(LEFT(C386,1)="F",17,15)),"")</f>
        <v/>
      </c>
    </row>
    <row r="387" spans="6:6" x14ac:dyDescent="0.25">
      <c r="F387" s="12" t="str">
        <f>IFERROR(VLOOKUP(TRUNC(IF($D$2="KGS",D387*22.046,D387*10)),K!$A$2:$Q$5001, IF(LEFT(C387,1)="F",16,14))*IF($E$2="KGS",E387,E387/2.2046) + VLOOKUP(TRUNC(IF($D$2="KGS",D387*22.046,D387*10)),K!$A$2:$Q$5001,  IF(LEFT(C387,1)="F",17,15)),"")</f>
        <v/>
      </c>
    </row>
    <row r="388" spans="6:6" x14ac:dyDescent="0.25">
      <c r="F388" s="12" t="str">
        <f>IFERROR(VLOOKUP(TRUNC(IF($D$2="KGS",D388*22.046,D388*10)),K!$A$2:$Q$5001, IF(LEFT(C388,1)="F",16,14))*IF($E$2="KGS",E388,E388/2.2046) + VLOOKUP(TRUNC(IF($D$2="KGS",D388*22.046,D388*10)),K!$A$2:$Q$5001,  IF(LEFT(C388,1)="F",17,15)),"")</f>
        <v/>
      </c>
    </row>
    <row r="389" spans="6:6" x14ac:dyDescent="0.25">
      <c r="F389" s="12" t="str">
        <f>IFERROR(VLOOKUP(TRUNC(IF($D$2="KGS",D389*22.046,D389*10)),K!$A$2:$Q$5001, IF(LEFT(C389,1)="F",16,14))*IF($E$2="KGS",E389,E389/2.2046) + VLOOKUP(TRUNC(IF($D$2="KGS",D389*22.046,D389*10)),K!$A$2:$Q$5001,  IF(LEFT(C389,1)="F",17,15)),"")</f>
        <v/>
      </c>
    </row>
    <row r="390" spans="6:6" x14ac:dyDescent="0.25">
      <c r="F390" s="12" t="str">
        <f>IFERROR(VLOOKUP(TRUNC(IF($D$2="KGS",D390*22.046,D390*10)),K!$A$2:$Q$5001, IF(LEFT(C390,1)="F",16,14))*IF($E$2="KGS",E390,E390/2.2046) + VLOOKUP(TRUNC(IF($D$2="KGS",D390*22.046,D390*10)),K!$A$2:$Q$5001,  IF(LEFT(C390,1)="F",17,15)),"")</f>
        <v/>
      </c>
    </row>
    <row r="391" spans="6:6" x14ac:dyDescent="0.25">
      <c r="F391" s="12" t="str">
        <f>IFERROR(VLOOKUP(TRUNC(IF($D$2="KGS",D391*22.046,D391*10)),K!$A$2:$Q$5001, IF(LEFT(C391,1)="F",16,14))*IF($E$2="KGS",E391,E391/2.2046) + VLOOKUP(TRUNC(IF($D$2="KGS",D391*22.046,D391*10)),K!$A$2:$Q$5001,  IF(LEFT(C391,1)="F",17,15)),"")</f>
        <v/>
      </c>
    </row>
    <row r="392" spans="6:6" x14ac:dyDescent="0.25">
      <c r="F392" s="12" t="str">
        <f>IFERROR(VLOOKUP(TRUNC(IF($D$2="KGS",D392*22.046,D392*10)),K!$A$2:$Q$5001, IF(LEFT(C392,1)="F",16,14))*IF($E$2="KGS",E392,E392/2.2046) + VLOOKUP(TRUNC(IF($D$2="KGS",D392*22.046,D392*10)),K!$A$2:$Q$5001,  IF(LEFT(C392,1)="F",17,15)),"")</f>
        <v/>
      </c>
    </row>
    <row r="393" spans="6:6" x14ac:dyDescent="0.25">
      <c r="F393" s="12" t="str">
        <f>IFERROR(VLOOKUP(TRUNC(IF($D$2="KGS",D393*22.046,D393*10)),K!$A$2:$Q$5001, IF(LEFT(C393,1)="F",16,14))*IF($E$2="KGS",E393,E393/2.2046) + VLOOKUP(TRUNC(IF($D$2="KGS",D393*22.046,D393*10)),K!$A$2:$Q$5001,  IF(LEFT(C393,1)="F",17,15)),"")</f>
        <v/>
      </c>
    </row>
    <row r="394" spans="6:6" x14ac:dyDescent="0.25">
      <c r="F394" s="12" t="str">
        <f>IFERROR(VLOOKUP(TRUNC(IF($D$2="KGS",D394*22.046,D394*10)),K!$A$2:$Q$5001, IF(LEFT(C394,1)="F",16,14))*IF($E$2="KGS",E394,E394/2.2046) + VLOOKUP(TRUNC(IF($D$2="KGS",D394*22.046,D394*10)),K!$A$2:$Q$5001,  IF(LEFT(C394,1)="F",17,15)),"")</f>
        <v/>
      </c>
    </row>
    <row r="395" spans="6:6" x14ac:dyDescent="0.25">
      <c r="F395" s="12" t="str">
        <f>IFERROR(VLOOKUP(TRUNC(IF($D$2="KGS",D395*22.046,D395*10)),K!$A$2:$Q$5001, IF(LEFT(C395,1)="F",16,14))*IF($E$2="KGS",E395,E395/2.2046) + VLOOKUP(TRUNC(IF($D$2="KGS",D395*22.046,D395*10)),K!$A$2:$Q$5001,  IF(LEFT(C395,1)="F",17,15)),"")</f>
        <v/>
      </c>
    </row>
    <row r="396" spans="6:6" x14ac:dyDescent="0.25">
      <c r="F396" s="12" t="str">
        <f>IFERROR(VLOOKUP(TRUNC(IF($D$2="KGS",D396*22.046,D396*10)),K!$A$2:$Q$5001, IF(LEFT(C396,1)="F",16,14))*IF($E$2="KGS",E396,E396/2.2046) + VLOOKUP(TRUNC(IF($D$2="KGS",D396*22.046,D396*10)),K!$A$2:$Q$5001,  IF(LEFT(C396,1)="F",17,15)),"")</f>
        <v/>
      </c>
    </row>
    <row r="397" spans="6:6" x14ac:dyDescent="0.25">
      <c r="F397" s="12" t="str">
        <f>IFERROR(VLOOKUP(TRUNC(IF($D$2="KGS",D397*22.046,D397*10)),K!$A$2:$Q$5001, IF(LEFT(C397,1)="F",16,14))*IF($E$2="KGS",E397,E397/2.2046) + VLOOKUP(TRUNC(IF($D$2="KGS",D397*22.046,D397*10)),K!$A$2:$Q$5001,  IF(LEFT(C397,1)="F",17,15)),"")</f>
        <v/>
      </c>
    </row>
    <row r="398" spans="6:6" x14ac:dyDescent="0.25">
      <c r="F398" s="12" t="str">
        <f>IFERROR(VLOOKUP(TRUNC(IF($D$2="KGS",D398*22.046,D398*10)),K!$A$2:$Q$5001, IF(LEFT(C398,1)="F",16,14))*IF($E$2="KGS",E398,E398/2.2046) + VLOOKUP(TRUNC(IF($D$2="KGS",D398*22.046,D398*10)),K!$A$2:$Q$5001,  IF(LEFT(C398,1)="F",17,15)),"")</f>
        <v/>
      </c>
    </row>
    <row r="399" spans="6:6" x14ac:dyDescent="0.25">
      <c r="F399" s="12" t="str">
        <f>IFERROR(VLOOKUP(TRUNC(IF($D$2="KGS",D399*22.046,D399*10)),K!$A$2:$Q$5001, IF(LEFT(C399,1)="F",16,14))*IF($E$2="KGS",E399,E399/2.2046) + VLOOKUP(TRUNC(IF($D$2="KGS",D399*22.046,D399*10)),K!$A$2:$Q$5001,  IF(LEFT(C399,1)="F",17,15)),"")</f>
        <v/>
      </c>
    </row>
    <row r="400" spans="6:6" x14ac:dyDescent="0.25">
      <c r="F400" s="12" t="str">
        <f>IFERROR(VLOOKUP(TRUNC(IF($D$2="KGS",D400*22.046,D400*10)),K!$A$2:$Q$5001, IF(LEFT(C400,1)="F",16,14))*IF($E$2="KGS",E400,E400/2.2046) + VLOOKUP(TRUNC(IF($D$2="KGS",D400*22.046,D400*10)),K!$A$2:$Q$5001,  IF(LEFT(C400,1)="F",17,15)),"")</f>
        <v/>
      </c>
    </row>
    <row r="401" spans="6:6" x14ac:dyDescent="0.25">
      <c r="F401" s="12" t="str">
        <f>IFERROR(VLOOKUP(TRUNC(IF($D$2="KGS",D401*22.046,D401*10)),K!$A$2:$Q$5001, IF(LEFT(C401,1)="F",16,14))*IF($E$2="KGS",E401,E401/2.2046) + VLOOKUP(TRUNC(IF($D$2="KGS",D401*22.046,D401*10)),K!$A$2:$Q$5001,  IF(LEFT(C401,1)="F",17,15)),"")</f>
        <v/>
      </c>
    </row>
    <row r="402" spans="6:6" x14ac:dyDescent="0.25">
      <c r="F402" s="12" t="str">
        <f>IFERROR(VLOOKUP(TRUNC(IF($D$2="KGS",D402*22.046,D402*10)),K!$A$2:$Q$5001, IF(LEFT(C402,1)="F",16,14))*IF($E$2="KGS",E402,E402/2.2046) + VLOOKUP(TRUNC(IF($D$2="KGS",D402*22.046,D402*10)),K!$A$2:$Q$5001,  IF(LEFT(C402,1)="F",17,15)),"")</f>
        <v/>
      </c>
    </row>
    <row r="403" spans="6:6" x14ac:dyDescent="0.25">
      <c r="F403" s="12" t="str">
        <f>IFERROR(VLOOKUP(TRUNC(IF($D$2="KGS",D403*22.046,D403*10)),K!$A$2:$Q$5001, IF(LEFT(C403,1)="F",16,14))*IF($E$2="KGS",E403,E403/2.2046) + VLOOKUP(TRUNC(IF($D$2="KGS",D403*22.046,D403*10)),K!$A$2:$Q$5001,  IF(LEFT(C403,1)="F",17,15)),"")</f>
        <v/>
      </c>
    </row>
    <row r="404" spans="6:6" x14ac:dyDescent="0.25">
      <c r="F404" s="12" t="str">
        <f>IFERROR(VLOOKUP(TRUNC(IF($D$2="KGS",D404*22.046,D404*10)),K!$A$2:$Q$5001, IF(LEFT(C404,1)="F",16,14))*IF($E$2="KGS",E404,E404/2.2046) + VLOOKUP(TRUNC(IF($D$2="KGS",D404*22.046,D404*10)),K!$A$2:$Q$5001,  IF(LEFT(C404,1)="F",17,15)),"")</f>
        <v/>
      </c>
    </row>
    <row r="405" spans="6:6" x14ac:dyDescent="0.25">
      <c r="F405" s="12" t="str">
        <f>IFERROR(VLOOKUP(TRUNC(IF($D$2="KGS",D405*22.046,D405*10)),K!$A$2:$Q$5001, IF(LEFT(C405,1)="F",16,14))*IF($E$2="KGS",E405,E405/2.2046) + VLOOKUP(TRUNC(IF($D$2="KGS",D405*22.046,D405*10)),K!$A$2:$Q$5001,  IF(LEFT(C405,1)="F",17,15)),"")</f>
        <v/>
      </c>
    </row>
    <row r="406" spans="6:6" x14ac:dyDescent="0.25">
      <c r="F406" s="12" t="str">
        <f>IFERROR(VLOOKUP(TRUNC(IF($D$2="KGS",D406*22.046,D406*10)),K!$A$2:$Q$5001, IF(LEFT(C406,1)="F",16,14))*IF($E$2="KGS",E406,E406/2.2046) + VLOOKUP(TRUNC(IF($D$2="KGS",D406*22.046,D406*10)),K!$A$2:$Q$5001,  IF(LEFT(C406,1)="F",17,15)),"")</f>
        <v/>
      </c>
    </row>
    <row r="407" spans="6:6" x14ac:dyDescent="0.25">
      <c r="F407" s="12" t="str">
        <f>IFERROR(VLOOKUP(TRUNC(IF($D$2="KGS",D407*22.046,D407*10)),K!$A$2:$Q$5001, IF(LEFT(C407,1)="F",16,14))*IF($E$2="KGS",E407,E407/2.2046) + VLOOKUP(TRUNC(IF($D$2="KGS",D407*22.046,D407*10)),K!$A$2:$Q$5001,  IF(LEFT(C407,1)="F",17,15)),"")</f>
        <v/>
      </c>
    </row>
    <row r="408" spans="6:6" x14ac:dyDescent="0.25">
      <c r="F408" s="12" t="str">
        <f>IFERROR(VLOOKUP(TRUNC(IF($D$2="KGS",D408*22.046,D408*10)),K!$A$2:$Q$5001, IF(LEFT(C408,1)="F",16,14))*IF($E$2="KGS",E408,E408/2.2046) + VLOOKUP(TRUNC(IF($D$2="KGS",D408*22.046,D408*10)),K!$A$2:$Q$5001,  IF(LEFT(C408,1)="F",17,15)),"")</f>
        <v/>
      </c>
    </row>
    <row r="409" spans="6:6" x14ac:dyDescent="0.25">
      <c r="F409" s="12" t="str">
        <f>IFERROR(VLOOKUP(TRUNC(IF($D$2="KGS",D409*22.046,D409*10)),K!$A$2:$Q$5001, IF(LEFT(C409,1)="F",16,14))*IF($E$2="KGS",E409,E409/2.2046) + VLOOKUP(TRUNC(IF($D$2="KGS",D409*22.046,D409*10)),K!$A$2:$Q$5001,  IF(LEFT(C409,1)="F",17,15)),"")</f>
        <v/>
      </c>
    </row>
    <row r="410" spans="6:6" x14ac:dyDescent="0.25">
      <c r="F410" s="12" t="str">
        <f>IFERROR(VLOOKUP(TRUNC(IF($D$2="KGS",D410*22.046,D410*10)),K!$A$2:$Q$5001, IF(LEFT(C410,1)="F",16,14))*IF($E$2="KGS",E410,E410/2.2046) + VLOOKUP(TRUNC(IF($D$2="KGS",D410*22.046,D410*10)),K!$A$2:$Q$5001,  IF(LEFT(C410,1)="F",17,15)),"")</f>
        <v/>
      </c>
    </row>
    <row r="411" spans="6:6" x14ac:dyDescent="0.25">
      <c r="F411" s="12" t="str">
        <f>IFERROR(VLOOKUP(TRUNC(IF($D$2="KGS",D411*22.046,D411*10)),K!$A$2:$Q$5001, IF(LEFT(C411,1)="F",16,14))*IF($E$2="KGS",E411,E411/2.2046) + VLOOKUP(TRUNC(IF($D$2="KGS",D411*22.046,D411*10)),K!$A$2:$Q$5001,  IF(LEFT(C411,1)="F",17,15)),"")</f>
        <v/>
      </c>
    </row>
    <row r="412" spans="6:6" x14ac:dyDescent="0.25">
      <c r="F412" s="12" t="str">
        <f>IFERROR(VLOOKUP(TRUNC(IF($D$2="KGS",D412*22.046,D412*10)),K!$A$2:$Q$5001, IF(LEFT(C412,1)="F",16,14))*IF($E$2="KGS",E412,E412/2.2046) + VLOOKUP(TRUNC(IF($D$2="KGS",D412*22.046,D412*10)),K!$A$2:$Q$5001,  IF(LEFT(C412,1)="F",17,15)),"")</f>
        <v/>
      </c>
    </row>
    <row r="413" spans="6:6" x14ac:dyDescent="0.25">
      <c r="F413" s="12" t="str">
        <f>IFERROR(VLOOKUP(TRUNC(IF($D$2="KGS",D413*22.046,D413*10)),K!$A$2:$Q$5001, IF(LEFT(C413,1)="F",16,14))*IF($E$2="KGS",E413,E413/2.2046) + VLOOKUP(TRUNC(IF($D$2="KGS",D413*22.046,D413*10)),K!$A$2:$Q$5001,  IF(LEFT(C413,1)="F",17,15)),"")</f>
        <v/>
      </c>
    </row>
    <row r="414" spans="6:6" x14ac:dyDescent="0.25">
      <c r="F414" s="12" t="str">
        <f>IFERROR(VLOOKUP(TRUNC(IF($D$2="KGS",D414*22.046,D414*10)),K!$A$2:$Q$5001, IF(LEFT(C414,1)="F",16,14))*IF($E$2="KGS",E414,E414/2.2046) + VLOOKUP(TRUNC(IF($D$2="KGS",D414*22.046,D414*10)),K!$A$2:$Q$5001,  IF(LEFT(C414,1)="F",17,15)),"")</f>
        <v/>
      </c>
    </row>
    <row r="415" spans="6:6" x14ac:dyDescent="0.25">
      <c r="F415" s="12" t="str">
        <f>IFERROR(VLOOKUP(TRUNC(IF($D$2="KGS",D415*22.046,D415*10)),K!$A$2:$Q$5001, IF(LEFT(C415,1)="F",16,14))*IF($E$2="KGS",E415,E415/2.2046) + VLOOKUP(TRUNC(IF($D$2="KGS",D415*22.046,D415*10)),K!$A$2:$Q$5001,  IF(LEFT(C415,1)="F",17,15)),"")</f>
        <v/>
      </c>
    </row>
    <row r="416" spans="6:6" x14ac:dyDescent="0.25">
      <c r="F416" s="12" t="str">
        <f>IFERROR(VLOOKUP(TRUNC(IF($D$2="KGS",D416*22.046,D416*10)),K!$A$2:$Q$5001, IF(LEFT(C416,1)="F",16,14))*IF($E$2="KGS",E416,E416/2.2046) + VLOOKUP(TRUNC(IF($D$2="KGS",D416*22.046,D416*10)),K!$A$2:$Q$5001,  IF(LEFT(C416,1)="F",17,15)),"")</f>
        <v/>
      </c>
    </row>
    <row r="417" spans="6:6" x14ac:dyDescent="0.25">
      <c r="F417" s="12" t="str">
        <f>IFERROR(VLOOKUP(TRUNC(IF($D$2="KGS",D417*22.046,D417*10)),K!$A$2:$Q$5001, IF(LEFT(C417,1)="F",16,14))*IF($E$2="KGS",E417,E417/2.2046) + VLOOKUP(TRUNC(IF($D$2="KGS",D417*22.046,D417*10)),K!$A$2:$Q$5001,  IF(LEFT(C417,1)="F",17,15)),"")</f>
        <v/>
      </c>
    </row>
    <row r="418" spans="6:6" x14ac:dyDescent="0.25">
      <c r="F418" s="12" t="str">
        <f>IFERROR(VLOOKUP(TRUNC(IF($D$2="KGS",D418*22.046,D418*10)),K!$A$2:$Q$5001, IF(LEFT(C418,1)="F",16,14))*IF($E$2="KGS",E418,E418/2.2046) + VLOOKUP(TRUNC(IF($D$2="KGS",D418*22.046,D418*10)),K!$A$2:$Q$5001,  IF(LEFT(C418,1)="F",17,15)),"")</f>
        <v/>
      </c>
    </row>
    <row r="419" spans="6:6" x14ac:dyDescent="0.25">
      <c r="F419" s="12" t="str">
        <f>IFERROR(VLOOKUP(TRUNC(IF($D$2="KGS",D419*22.046,D419*10)),K!$A$2:$Q$5001, IF(LEFT(C419,1)="F",16,14))*IF($E$2="KGS",E419,E419/2.2046) + VLOOKUP(TRUNC(IF($D$2="KGS",D419*22.046,D419*10)),K!$A$2:$Q$5001,  IF(LEFT(C419,1)="F",17,15)),"")</f>
        <v/>
      </c>
    </row>
    <row r="420" spans="6:6" x14ac:dyDescent="0.25">
      <c r="F420" s="12" t="str">
        <f>IFERROR(VLOOKUP(TRUNC(IF($D$2="KGS",D420*22.046,D420*10)),K!$A$2:$Q$5001, IF(LEFT(C420,1)="F",16,14))*IF($E$2="KGS",E420,E420/2.2046) + VLOOKUP(TRUNC(IF($D$2="KGS",D420*22.046,D420*10)),K!$A$2:$Q$5001,  IF(LEFT(C420,1)="F",17,15)),"")</f>
        <v/>
      </c>
    </row>
    <row r="421" spans="6:6" x14ac:dyDescent="0.25">
      <c r="F421" s="12" t="str">
        <f>IFERROR(VLOOKUP(TRUNC(IF($D$2="KGS",D421*22.046,D421*10)),K!$A$2:$Q$5001, IF(LEFT(C421,1)="F",16,14))*IF($E$2="KGS",E421,E421/2.2046) + VLOOKUP(TRUNC(IF($D$2="KGS",D421*22.046,D421*10)),K!$A$2:$Q$5001,  IF(LEFT(C421,1)="F",17,15)),"")</f>
        <v/>
      </c>
    </row>
    <row r="422" spans="6:6" x14ac:dyDescent="0.25">
      <c r="F422" s="12" t="str">
        <f>IFERROR(VLOOKUP(TRUNC(IF($D$2="KGS",D422*22.046,D422*10)),K!$A$2:$Q$5001, IF(LEFT(C422,1)="F",16,14))*IF($E$2="KGS",E422,E422/2.2046) + VLOOKUP(TRUNC(IF($D$2="KGS",D422*22.046,D422*10)),K!$A$2:$Q$5001,  IF(LEFT(C422,1)="F",17,15)),"")</f>
        <v/>
      </c>
    </row>
    <row r="423" spans="6:6" x14ac:dyDescent="0.25">
      <c r="F423" s="12" t="str">
        <f>IFERROR(VLOOKUP(TRUNC(IF($D$2="KGS",D423*22.046,D423*10)),K!$A$2:$Q$5001, IF(LEFT(C423,1)="F",16,14))*IF($E$2="KGS",E423,E423/2.2046) + VLOOKUP(TRUNC(IF($D$2="KGS",D423*22.046,D423*10)),K!$A$2:$Q$5001,  IF(LEFT(C423,1)="F",17,15)),"")</f>
        <v/>
      </c>
    </row>
    <row r="424" spans="6:6" x14ac:dyDescent="0.25">
      <c r="F424" s="12" t="str">
        <f>IFERROR(VLOOKUP(TRUNC(IF($D$2="KGS",D424*22.046,D424*10)),K!$A$2:$Q$5001, IF(LEFT(C424,1)="F",16,14))*IF($E$2="KGS",E424,E424/2.2046) + VLOOKUP(TRUNC(IF($D$2="KGS",D424*22.046,D424*10)),K!$A$2:$Q$5001,  IF(LEFT(C424,1)="F",17,15)),"")</f>
        <v/>
      </c>
    </row>
    <row r="425" spans="6:6" x14ac:dyDescent="0.25">
      <c r="F425" s="12" t="str">
        <f>IFERROR(VLOOKUP(TRUNC(IF($D$2="KGS",D425*22.046,D425*10)),K!$A$2:$Q$5001, IF(LEFT(C425,1)="F",16,14))*IF($E$2="KGS",E425,E425/2.2046) + VLOOKUP(TRUNC(IF($D$2="KGS",D425*22.046,D425*10)),K!$A$2:$Q$5001,  IF(LEFT(C425,1)="F",17,15)),"")</f>
        <v/>
      </c>
    </row>
    <row r="426" spans="6:6" x14ac:dyDescent="0.25">
      <c r="F426" s="12" t="str">
        <f>IFERROR(VLOOKUP(TRUNC(IF($D$2="KGS",D426*22.046,D426*10)),K!$A$2:$Q$5001, IF(LEFT(C426,1)="F",16,14))*IF($E$2="KGS",E426,E426/2.2046) + VLOOKUP(TRUNC(IF($D$2="KGS",D426*22.046,D426*10)),K!$A$2:$Q$5001,  IF(LEFT(C426,1)="F",17,15)),"")</f>
        <v/>
      </c>
    </row>
    <row r="427" spans="6:6" x14ac:dyDescent="0.25">
      <c r="F427" s="12" t="str">
        <f>IFERROR(VLOOKUP(TRUNC(IF($D$2="KGS",D427*22.046,D427*10)),K!$A$2:$Q$5001, IF(LEFT(C427,1)="F",16,14))*IF($E$2="KGS",E427,E427/2.2046) + VLOOKUP(TRUNC(IF($D$2="KGS",D427*22.046,D427*10)),K!$A$2:$Q$5001,  IF(LEFT(C427,1)="F",17,15)),"")</f>
        <v/>
      </c>
    </row>
    <row r="428" spans="6:6" x14ac:dyDescent="0.25">
      <c r="F428" s="12" t="str">
        <f>IFERROR(VLOOKUP(TRUNC(IF($D$2="KGS",D428*22.046,D428*10)),K!$A$2:$Q$5001, IF(LEFT(C428,1)="F",16,14))*IF($E$2="KGS",E428,E428/2.2046) + VLOOKUP(TRUNC(IF($D$2="KGS",D428*22.046,D428*10)),K!$A$2:$Q$5001,  IF(LEFT(C428,1)="F",17,15)),"")</f>
        <v/>
      </c>
    </row>
    <row r="429" spans="6:6" x14ac:dyDescent="0.25">
      <c r="F429" s="12" t="str">
        <f>IFERROR(VLOOKUP(TRUNC(IF($D$2="KGS",D429*22.046,D429*10)),K!$A$2:$Q$5001, IF(LEFT(C429,1)="F",16,14))*IF($E$2="KGS",E429,E429/2.2046) + VLOOKUP(TRUNC(IF($D$2="KGS",D429*22.046,D429*10)),K!$A$2:$Q$5001,  IF(LEFT(C429,1)="F",17,15)),"")</f>
        <v/>
      </c>
    </row>
    <row r="430" spans="6:6" x14ac:dyDescent="0.25">
      <c r="F430" s="12" t="str">
        <f>IFERROR(VLOOKUP(TRUNC(IF($D$2="KGS",D430*22.046,D430*10)),K!$A$2:$Q$5001, IF(LEFT(C430,1)="F",16,14))*IF($E$2="KGS",E430,E430/2.2046) + VLOOKUP(TRUNC(IF($D$2="KGS",D430*22.046,D430*10)),K!$A$2:$Q$5001,  IF(LEFT(C430,1)="F",17,15)),"")</f>
        <v/>
      </c>
    </row>
    <row r="431" spans="6:6" x14ac:dyDescent="0.25">
      <c r="F431" s="12" t="str">
        <f>IFERROR(VLOOKUP(TRUNC(IF($D$2="KGS",D431*22.046,D431*10)),K!$A$2:$Q$5001, IF(LEFT(C431,1)="F",16,14))*IF($E$2="KGS",E431,E431/2.2046) + VLOOKUP(TRUNC(IF($D$2="KGS",D431*22.046,D431*10)),K!$A$2:$Q$5001,  IF(LEFT(C431,1)="F",17,15)),"")</f>
        <v/>
      </c>
    </row>
    <row r="432" spans="6:6" x14ac:dyDescent="0.25">
      <c r="F432" s="12" t="str">
        <f>IFERROR(VLOOKUP(TRUNC(IF($D$2="KGS",D432*22.046,D432*10)),K!$A$2:$Q$5001, IF(LEFT(C432,1)="F",16,14))*IF($E$2="KGS",E432,E432/2.2046) + VLOOKUP(TRUNC(IF($D$2="KGS",D432*22.046,D432*10)),K!$A$2:$Q$5001,  IF(LEFT(C432,1)="F",17,15)),"")</f>
        <v/>
      </c>
    </row>
    <row r="433" spans="6:6" x14ac:dyDescent="0.25">
      <c r="F433" s="12" t="str">
        <f>IFERROR(VLOOKUP(TRUNC(IF($D$2="KGS",D433*22.046,D433*10)),K!$A$2:$Q$5001, IF(LEFT(C433,1)="F",16,14))*IF($E$2="KGS",E433,E433/2.2046) + VLOOKUP(TRUNC(IF($D$2="KGS",D433*22.046,D433*10)),K!$A$2:$Q$5001,  IF(LEFT(C433,1)="F",17,15)),"")</f>
        <v/>
      </c>
    </row>
    <row r="434" spans="6:6" x14ac:dyDescent="0.25">
      <c r="F434" s="12" t="str">
        <f>IFERROR(VLOOKUP(TRUNC(IF($D$2="KGS",D434*22.046,D434*10)),K!$A$2:$Q$5001, IF(LEFT(C434,1)="F",16,14))*IF($E$2="KGS",E434,E434/2.2046) + VLOOKUP(TRUNC(IF($D$2="KGS",D434*22.046,D434*10)),K!$A$2:$Q$5001,  IF(LEFT(C434,1)="F",17,15)),"")</f>
        <v/>
      </c>
    </row>
    <row r="435" spans="6:6" x14ac:dyDescent="0.25">
      <c r="F435" s="12" t="str">
        <f>IFERROR(VLOOKUP(TRUNC(IF($D$2="KGS",D435*22.046,D435*10)),K!$A$2:$Q$5001, IF(LEFT(C435,1)="F",16,14))*IF($E$2="KGS",E435,E435/2.2046) + VLOOKUP(TRUNC(IF($D$2="KGS",D435*22.046,D435*10)),K!$A$2:$Q$5001,  IF(LEFT(C435,1)="F",17,15)),"")</f>
        <v/>
      </c>
    </row>
    <row r="436" spans="6:6" x14ac:dyDescent="0.25">
      <c r="F436" s="12" t="str">
        <f>IFERROR(VLOOKUP(TRUNC(IF($D$2="KGS",D436*22.046,D436*10)),K!$A$2:$Q$5001, IF(LEFT(C436,1)="F",16,14))*IF($E$2="KGS",E436,E436/2.2046) + VLOOKUP(TRUNC(IF($D$2="KGS",D436*22.046,D436*10)),K!$A$2:$Q$5001,  IF(LEFT(C436,1)="F",17,15)),"")</f>
        <v/>
      </c>
    </row>
    <row r="437" spans="6:6" x14ac:dyDescent="0.25">
      <c r="F437" s="12" t="str">
        <f>IFERROR(VLOOKUP(TRUNC(IF($D$2="KGS",D437*22.046,D437*10)),K!$A$2:$Q$5001, IF(LEFT(C437,1)="F",16,14))*IF($E$2="KGS",E437,E437/2.2046) + VLOOKUP(TRUNC(IF($D$2="KGS",D437*22.046,D437*10)),K!$A$2:$Q$5001,  IF(LEFT(C437,1)="F",17,15)),"")</f>
        <v/>
      </c>
    </row>
    <row r="438" spans="6:6" x14ac:dyDescent="0.25">
      <c r="F438" s="12" t="str">
        <f>IFERROR(VLOOKUP(TRUNC(IF($D$2="KGS",D438*22.046,D438*10)),K!$A$2:$Q$5001, IF(LEFT(C438,1)="F",16,14))*IF($E$2="KGS",E438,E438/2.2046) + VLOOKUP(TRUNC(IF($D$2="KGS",D438*22.046,D438*10)),K!$A$2:$Q$5001,  IF(LEFT(C438,1)="F",17,15)),"")</f>
        <v/>
      </c>
    </row>
    <row r="439" spans="6:6" x14ac:dyDescent="0.25">
      <c r="F439" s="12" t="str">
        <f>IFERROR(VLOOKUP(TRUNC(IF($D$2="KGS",D439*22.046,D439*10)),K!$A$2:$Q$5001, IF(LEFT(C439,1)="F",16,14))*IF($E$2="KGS",E439,E439/2.2046) + VLOOKUP(TRUNC(IF($D$2="KGS",D439*22.046,D439*10)),K!$A$2:$Q$5001,  IF(LEFT(C439,1)="F",17,15)),"")</f>
        <v/>
      </c>
    </row>
    <row r="440" spans="6:6" x14ac:dyDescent="0.25">
      <c r="F440" s="12" t="str">
        <f>IFERROR(VLOOKUP(TRUNC(IF($D$2="KGS",D440*22.046,D440*10)),K!$A$2:$Q$5001, IF(LEFT(C440,1)="F",16,14))*IF($E$2="KGS",E440,E440/2.2046) + VLOOKUP(TRUNC(IF($D$2="KGS",D440*22.046,D440*10)),K!$A$2:$Q$5001,  IF(LEFT(C440,1)="F",17,15)),"")</f>
        <v/>
      </c>
    </row>
    <row r="441" spans="6:6" x14ac:dyDescent="0.25">
      <c r="F441" s="12" t="str">
        <f>IFERROR(VLOOKUP(TRUNC(IF($D$2="KGS",D441*22.046,D441*10)),K!$A$2:$Q$5001, IF(LEFT(C441,1)="F",16,14))*IF($E$2="KGS",E441,E441/2.2046) + VLOOKUP(TRUNC(IF($D$2="KGS",D441*22.046,D441*10)),K!$A$2:$Q$5001,  IF(LEFT(C441,1)="F",17,15)),"")</f>
        <v/>
      </c>
    </row>
    <row r="442" spans="6:6" x14ac:dyDescent="0.25">
      <c r="F442" s="12" t="str">
        <f>IFERROR(VLOOKUP(TRUNC(IF($D$2="KGS",D442*22.046,D442*10)),K!$A$2:$Q$5001, IF(LEFT(C442,1)="F",16,14))*IF($E$2="KGS",E442,E442/2.2046) + VLOOKUP(TRUNC(IF($D$2="KGS",D442*22.046,D442*10)),K!$A$2:$Q$5001,  IF(LEFT(C442,1)="F",17,15)),"")</f>
        <v/>
      </c>
    </row>
    <row r="443" spans="6:6" x14ac:dyDescent="0.25">
      <c r="F443" s="12" t="str">
        <f>IFERROR(VLOOKUP(TRUNC(IF($D$2="KGS",D443*22.046,D443*10)),K!$A$2:$Q$5001, IF(LEFT(C443,1)="F",16,14))*IF($E$2="KGS",E443,E443/2.2046) + VLOOKUP(TRUNC(IF($D$2="KGS",D443*22.046,D443*10)),K!$A$2:$Q$5001,  IF(LEFT(C443,1)="F",17,15)),"")</f>
        <v/>
      </c>
    </row>
    <row r="444" spans="6:6" x14ac:dyDescent="0.25">
      <c r="F444" s="12" t="str">
        <f>IFERROR(VLOOKUP(TRUNC(IF($D$2="KGS",D444*22.046,D444*10)),K!$A$2:$Q$5001, IF(LEFT(C444,1)="F",16,14))*IF($E$2="KGS",E444,E444/2.2046) + VLOOKUP(TRUNC(IF($D$2="KGS",D444*22.046,D444*10)),K!$A$2:$Q$5001,  IF(LEFT(C444,1)="F",17,15)),"")</f>
        <v/>
      </c>
    </row>
    <row r="445" spans="6:6" x14ac:dyDescent="0.25">
      <c r="F445" s="12" t="str">
        <f>IFERROR(VLOOKUP(TRUNC(IF($D$2="KGS",D445*22.046,D445*10)),K!$A$2:$Q$5001, IF(LEFT(C445,1)="F",16,14))*IF($E$2="KGS",E445,E445/2.2046) + VLOOKUP(TRUNC(IF($D$2="KGS",D445*22.046,D445*10)),K!$A$2:$Q$5001,  IF(LEFT(C445,1)="F",17,15)),"")</f>
        <v/>
      </c>
    </row>
    <row r="446" spans="6:6" x14ac:dyDescent="0.25">
      <c r="F446" s="12" t="str">
        <f>IFERROR(VLOOKUP(TRUNC(IF($D$2="KGS",D446*22.046,D446*10)),K!$A$2:$Q$5001, IF(LEFT(C446,1)="F",16,14))*IF($E$2="KGS",E446,E446/2.2046) + VLOOKUP(TRUNC(IF($D$2="KGS",D446*22.046,D446*10)),K!$A$2:$Q$5001,  IF(LEFT(C446,1)="F",17,15)),"")</f>
        <v/>
      </c>
    </row>
    <row r="447" spans="6:6" x14ac:dyDescent="0.25">
      <c r="F447" s="12" t="str">
        <f>IFERROR(VLOOKUP(TRUNC(IF($D$2="KGS",D447*22.046,D447*10)),K!$A$2:$Q$5001, IF(LEFT(C447,1)="F",16,14))*IF($E$2="KGS",E447,E447/2.2046) + VLOOKUP(TRUNC(IF($D$2="KGS",D447*22.046,D447*10)),K!$A$2:$Q$5001,  IF(LEFT(C447,1)="F",17,15)),"")</f>
        <v/>
      </c>
    </row>
    <row r="448" spans="6:6" x14ac:dyDescent="0.25">
      <c r="F448" s="12" t="str">
        <f>IFERROR(VLOOKUP(TRUNC(IF($D$2="KGS",D448*22.046,D448*10)),K!$A$2:$Q$5001, IF(LEFT(C448,1)="F",16,14))*IF($E$2="KGS",E448,E448/2.2046) + VLOOKUP(TRUNC(IF($D$2="KGS",D448*22.046,D448*10)),K!$A$2:$Q$5001,  IF(LEFT(C448,1)="F",17,15)),"")</f>
        <v/>
      </c>
    </row>
    <row r="449" spans="6:6" x14ac:dyDescent="0.25">
      <c r="F449" s="12" t="str">
        <f>IFERROR(VLOOKUP(TRUNC(IF($D$2="KGS",D449*22.046,D449*10)),K!$A$2:$Q$5001, IF(LEFT(C449,1)="F",16,14))*IF($E$2="KGS",E449,E449/2.2046) + VLOOKUP(TRUNC(IF($D$2="KGS",D449*22.046,D449*10)),K!$A$2:$Q$5001,  IF(LEFT(C449,1)="F",17,15)),"")</f>
        <v/>
      </c>
    </row>
    <row r="450" spans="6:6" x14ac:dyDescent="0.25">
      <c r="F450" s="12" t="str">
        <f>IFERROR(VLOOKUP(TRUNC(IF($D$2="KGS",D450*22.046,D450*10)),K!$A$2:$Q$5001, IF(LEFT(C450,1)="F",16,14))*IF($E$2="KGS",E450,E450/2.2046) + VLOOKUP(TRUNC(IF($D$2="KGS",D450*22.046,D450*10)),K!$A$2:$Q$5001,  IF(LEFT(C450,1)="F",17,15)),"")</f>
        <v/>
      </c>
    </row>
    <row r="451" spans="6:6" x14ac:dyDescent="0.25">
      <c r="F451" s="12" t="str">
        <f>IFERROR(VLOOKUP(TRUNC(IF($D$2="KGS",D451*22.046,D451*10)),K!$A$2:$Q$5001, IF(LEFT(C451,1)="F",16,14))*IF($E$2="KGS",E451,E451/2.2046) + VLOOKUP(TRUNC(IF($D$2="KGS",D451*22.046,D451*10)),K!$A$2:$Q$5001,  IF(LEFT(C451,1)="F",17,15)),"")</f>
        <v/>
      </c>
    </row>
    <row r="452" spans="6:6" x14ac:dyDescent="0.25">
      <c r="F452" s="12" t="str">
        <f>IFERROR(VLOOKUP(TRUNC(IF($D$2="KGS",D452*22.046,D452*10)),K!$A$2:$Q$5001, IF(LEFT(C452,1)="F",16,14))*IF($E$2="KGS",E452,E452/2.2046) + VLOOKUP(TRUNC(IF($D$2="KGS",D452*22.046,D452*10)),K!$A$2:$Q$5001,  IF(LEFT(C452,1)="F",17,15)),"")</f>
        <v/>
      </c>
    </row>
    <row r="453" spans="6:6" x14ac:dyDescent="0.25">
      <c r="F453" s="12" t="str">
        <f>IFERROR(VLOOKUP(TRUNC(IF($D$2="KGS",D453*22.046,D453*10)),K!$A$2:$Q$5001, IF(LEFT(C453,1)="F",16,14))*IF($E$2="KGS",E453,E453/2.2046) + VLOOKUP(TRUNC(IF($D$2="KGS",D453*22.046,D453*10)),K!$A$2:$Q$5001,  IF(LEFT(C453,1)="F",17,15)),"")</f>
        <v/>
      </c>
    </row>
    <row r="454" spans="6:6" x14ac:dyDescent="0.25">
      <c r="F454" s="12" t="str">
        <f>IFERROR(VLOOKUP(TRUNC(IF($D$2="KGS",D454*22.046,D454*10)),K!$A$2:$Q$5001, IF(LEFT(C454,1)="F",16,14))*IF($E$2="KGS",E454,E454/2.2046) + VLOOKUP(TRUNC(IF($D$2="KGS",D454*22.046,D454*10)),K!$A$2:$Q$5001,  IF(LEFT(C454,1)="F",17,15)),"")</f>
        <v/>
      </c>
    </row>
    <row r="455" spans="6:6" x14ac:dyDescent="0.25">
      <c r="F455" s="12" t="str">
        <f>IFERROR(VLOOKUP(TRUNC(IF($D$2="KGS",D455*22.046,D455*10)),K!$A$2:$Q$5001, IF(LEFT(C455,1)="F",16,14))*IF($E$2="KGS",E455,E455/2.2046) + VLOOKUP(TRUNC(IF($D$2="KGS",D455*22.046,D455*10)),K!$A$2:$Q$5001,  IF(LEFT(C455,1)="F",17,15)),"")</f>
        <v/>
      </c>
    </row>
    <row r="456" spans="6:6" x14ac:dyDescent="0.25">
      <c r="F456" s="12" t="str">
        <f>IFERROR(VLOOKUP(TRUNC(IF($D$2="KGS",D456*22.046,D456*10)),K!$A$2:$Q$5001, IF(LEFT(C456,1)="F",16,14))*IF($E$2="KGS",E456,E456/2.2046) + VLOOKUP(TRUNC(IF($D$2="KGS",D456*22.046,D456*10)),K!$A$2:$Q$5001,  IF(LEFT(C456,1)="F",17,15)),"")</f>
        <v/>
      </c>
    </row>
    <row r="457" spans="6:6" x14ac:dyDescent="0.25">
      <c r="F457" s="12" t="str">
        <f>IFERROR(VLOOKUP(TRUNC(IF($D$2="KGS",D457*22.046,D457*10)),K!$A$2:$Q$5001, IF(LEFT(C457,1)="F",16,14))*IF($E$2="KGS",E457,E457/2.2046) + VLOOKUP(TRUNC(IF($D$2="KGS",D457*22.046,D457*10)),K!$A$2:$Q$5001,  IF(LEFT(C457,1)="F",17,15)),"")</f>
        <v/>
      </c>
    </row>
    <row r="458" spans="6:6" x14ac:dyDescent="0.25">
      <c r="F458" s="12" t="str">
        <f>IFERROR(VLOOKUP(TRUNC(IF($D$2="KGS",D458*22.046,D458*10)),K!$A$2:$Q$5001, IF(LEFT(C458,1)="F",16,14))*IF($E$2="KGS",E458,E458/2.2046) + VLOOKUP(TRUNC(IF($D$2="KGS",D458*22.046,D458*10)),K!$A$2:$Q$5001,  IF(LEFT(C458,1)="F",17,15)),"")</f>
        <v/>
      </c>
    </row>
    <row r="459" spans="6:6" x14ac:dyDescent="0.25">
      <c r="F459" s="12" t="str">
        <f>IFERROR(VLOOKUP(TRUNC(IF($D$2="KGS",D459*22.046,D459*10)),K!$A$2:$Q$5001, IF(LEFT(C459,1)="F",16,14))*IF($E$2="KGS",E459,E459/2.2046) + VLOOKUP(TRUNC(IF($D$2="KGS",D459*22.046,D459*10)),K!$A$2:$Q$5001,  IF(LEFT(C459,1)="F",17,15)),"")</f>
        <v/>
      </c>
    </row>
    <row r="460" spans="6:6" x14ac:dyDescent="0.25">
      <c r="F460" s="12" t="str">
        <f>IFERROR(VLOOKUP(TRUNC(IF($D$2="KGS",D460*22.046,D460*10)),K!$A$2:$Q$5001, IF(LEFT(C460,1)="F",16,14))*IF($E$2="KGS",E460,E460/2.2046) + VLOOKUP(TRUNC(IF($D$2="KGS",D460*22.046,D460*10)),K!$A$2:$Q$5001,  IF(LEFT(C460,1)="F",17,15)),"")</f>
        <v/>
      </c>
    </row>
    <row r="461" spans="6:6" x14ac:dyDescent="0.25">
      <c r="F461" s="12" t="str">
        <f>IFERROR(VLOOKUP(TRUNC(IF($D$2="KGS",D461*22.046,D461*10)),K!$A$2:$Q$5001, IF(LEFT(C461,1)="F",16,14))*IF($E$2="KGS",E461,E461/2.2046) + VLOOKUP(TRUNC(IF($D$2="KGS",D461*22.046,D461*10)),K!$A$2:$Q$5001,  IF(LEFT(C461,1)="F",17,15)),"")</f>
        <v/>
      </c>
    </row>
    <row r="462" spans="6:6" x14ac:dyDescent="0.25">
      <c r="F462" s="12" t="str">
        <f>IFERROR(VLOOKUP(TRUNC(IF($D$2="KGS",D462*22.046,D462*10)),K!$A$2:$Q$5001, IF(LEFT(C462,1)="F",16,14))*IF($E$2="KGS",E462,E462/2.2046) + VLOOKUP(TRUNC(IF($D$2="KGS",D462*22.046,D462*10)),K!$A$2:$Q$5001,  IF(LEFT(C462,1)="F",17,15)),"")</f>
        <v/>
      </c>
    </row>
    <row r="463" spans="6:6" x14ac:dyDescent="0.25">
      <c r="F463" s="12" t="str">
        <f>IFERROR(VLOOKUP(TRUNC(IF($D$2="KGS",D463*22.046,D463*10)),K!$A$2:$Q$5001, IF(LEFT(C463,1)="F",16,14))*IF($E$2="KGS",E463,E463/2.2046) + VLOOKUP(TRUNC(IF($D$2="KGS",D463*22.046,D463*10)),K!$A$2:$Q$5001,  IF(LEFT(C463,1)="F",17,15)),"")</f>
        <v/>
      </c>
    </row>
    <row r="464" spans="6:6" x14ac:dyDescent="0.25">
      <c r="F464" s="12" t="str">
        <f>IFERROR(VLOOKUP(TRUNC(IF($D$2="KGS",D464*22.046,D464*10)),K!$A$2:$Q$5001, IF(LEFT(C464,1)="F",16,14))*IF($E$2="KGS",E464,E464/2.2046) + VLOOKUP(TRUNC(IF($D$2="KGS",D464*22.046,D464*10)),K!$A$2:$Q$5001,  IF(LEFT(C464,1)="F",17,15)),"")</f>
        <v/>
      </c>
    </row>
    <row r="465" spans="6:6" x14ac:dyDescent="0.25">
      <c r="F465" s="12" t="str">
        <f>IFERROR(VLOOKUP(TRUNC(IF($D$2="KGS",D465*22.046,D465*10)),K!$A$2:$Q$5001, IF(LEFT(C465,1)="F",16,14))*IF($E$2="KGS",E465,E465/2.2046) + VLOOKUP(TRUNC(IF($D$2="KGS",D465*22.046,D465*10)),K!$A$2:$Q$5001,  IF(LEFT(C465,1)="F",17,15)),"")</f>
        <v/>
      </c>
    </row>
    <row r="466" spans="6:6" x14ac:dyDescent="0.25">
      <c r="F466" s="12" t="str">
        <f>IFERROR(VLOOKUP(TRUNC(IF($D$2="KGS",D466*22.046,D466*10)),K!$A$2:$Q$5001, IF(LEFT(C466,1)="F",16,14))*IF($E$2="KGS",E466,E466/2.2046) + VLOOKUP(TRUNC(IF($D$2="KGS",D466*22.046,D466*10)),K!$A$2:$Q$5001,  IF(LEFT(C466,1)="F",17,15)),"")</f>
        <v/>
      </c>
    </row>
    <row r="467" spans="6:6" x14ac:dyDescent="0.25">
      <c r="F467" s="12" t="str">
        <f>IFERROR(VLOOKUP(TRUNC(IF($D$2="KGS",D467*22.046,D467*10)),K!$A$2:$Q$5001, IF(LEFT(C467,1)="F",16,14))*IF($E$2="KGS",E467,E467/2.2046) + VLOOKUP(TRUNC(IF($D$2="KGS",D467*22.046,D467*10)),K!$A$2:$Q$5001,  IF(LEFT(C467,1)="F",17,15)),"")</f>
        <v/>
      </c>
    </row>
    <row r="468" spans="6:6" x14ac:dyDescent="0.25">
      <c r="F468" s="12" t="str">
        <f>IFERROR(VLOOKUP(TRUNC(IF($D$2="KGS",D468*22.046,D468*10)),K!$A$2:$Q$5001, IF(LEFT(C468,1)="F",16,14))*IF($E$2="KGS",E468,E468/2.2046) + VLOOKUP(TRUNC(IF($D$2="KGS",D468*22.046,D468*10)),K!$A$2:$Q$5001,  IF(LEFT(C468,1)="F",17,15)),"")</f>
        <v/>
      </c>
    </row>
    <row r="469" spans="6:6" x14ac:dyDescent="0.25">
      <c r="F469" s="12" t="str">
        <f>IFERROR(VLOOKUP(TRUNC(IF($D$2="KGS",D469*22.046,D469*10)),K!$A$2:$Q$5001, IF(LEFT(C469,1)="F",16,14))*IF($E$2="KGS",E469,E469/2.2046) + VLOOKUP(TRUNC(IF($D$2="KGS",D469*22.046,D469*10)),K!$A$2:$Q$5001,  IF(LEFT(C469,1)="F",17,15)),"")</f>
        <v/>
      </c>
    </row>
    <row r="470" spans="6:6" x14ac:dyDescent="0.25">
      <c r="F470" s="12" t="str">
        <f>IFERROR(VLOOKUP(TRUNC(IF($D$2="KGS",D470*22.046,D470*10)),K!$A$2:$Q$5001, IF(LEFT(C470,1)="F",16,14))*IF($E$2="KGS",E470,E470/2.2046) + VLOOKUP(TRUNC(IF($D$2="KGS",D470*22.046,D470*10)),K!$A$2:$Q$5001,  IF(LEFT(C470,1)="F",17,15)),"")</f>
        <v/>
      </c>
    </row>
    <row r="471" spans="6:6" x14ac:dyDescent="0.25">
      <c r="F471" s="12" t="str">
        <f>IFERROR(VLOOKUP(TRUNC(IF($D$2="KGS",D471*22.046,D471*10)),K!$A$2:$Q$5001, IF(LEFT(C471,1)="F",16,14))*IF($E$2="KGS",E471,E471/2.2046) + VLOOKUP(TRUNC(IF($D$2="KGS",D471*22.046,D471*10)),K!$A$2:$Q$5001,  IF(LEFT(C471,1)="F",17,15)),"")</f>
        <v/>
      </c>
    </row>
    <row r="472" spans="6:6" x14ac:dyDescent="0.25">
      <c r="F472" s="12" t="str">
        <f>IFERROR(VLOOKUP(TRUNC(IF($D$2="KGS",D472*22.046,D472*10)),K!$A$2:$Q$5001, IF(LEFT(C472,1)="F",16,14))*IF($E$2="KGS",E472,E472/2.2046) + VLOOKUP(TRUNC(IF($D$2="KGS",D472*22.046,D472*10)),K!$A$2:$Q$5001,  IF(LEFT(C472,1)="F",17,15)),"")</f>
        <v/>
      </c>
    </row>
    <row r="473" spans="6:6" x14ac:dyDescent="0.25">
      <c r="F473" s="12" t="str">
        <f>IFERROR(VLOOKUP(TRUNC(IF($D$2="KGS",D473*22.046,D473*10)),K!$A$2:$Q$5001, IF(LEFT(C473,1)="F",16,14))*IF($E$2="KGS",E473,E473/2.2046) + VLOOKUP(TRUNC(IF($D$2="KGS",D473*22.046,D473*10)),K!$A$2:$Q$5001,  IF(LEFT(C473,1)="F",17,15)),"")</f>
        <v/>
      </c>
    </row>
    <row r="474" spans="6:6" x14ac:dyDescent="0.25">
      <c r="F474" s="12" t="str">
        <f>IFERROR(VLOOKUP(TRUNC(IF($D$2="KGS",D474*22.046,D474*10)),K!$A$2:$Q$5001, IF(LEFT(C474,1)="F",16,14))*IF($E$2="KGS",E474,E474/2.2046) + VLOOKUP(TRUNC(IF($D$2="KGS",D474*22.046,D474*10)),K!$A$2:$Q$5001,  IF(LEFT(C474,1)="F",17,15)),"")</f>
        <v/>
      </c>
    </row>
    <row r="475" spans="6:6" x14ac:dyDescent="0.25">
      <c r="F475" s="12" t="str">
        <f>IFERROR(VLOOKUP(TRUNC(IF($D$2="KGS",D475*22.046,D475*10)),K!$A$2:$Q$5001, IF(LEFT(C475,1)="F",16,14))*IF($E$2="KGS",E475,E475/2.2046) + VLOOKUP(TRUNC(IF($D$2="KGS",D475*22.046,D475*10)),K!$A$2:$Q$5001,  IF(LEFT(C475,1)="F",17,15)),"")</f>
        <v/>
      </c>
    </row>
    <row r="476" spans="6:6" x14ac:dyDescent="0.25">
      <c r="F476" s="12" t="str">
        <f>IFERROR(VLOOKUP(TRUNC(IF($D$2="KGS",D476*22.046,D476*10)),K!$A$2:$Q$5001, IF(LEFT(C476,1)="F",16,14))*IF($E$2="KGS",E476,E476/2.2046) + VLOOKUP(TRUNC(IF($D$2="KGS",D476*22.046,D476*10)),K!$A$2:$Q$5001,  IF(LEFT(C476,1)="F",17,15)),"")</f>
        <v/>
      </c>
    </row>
    <row r="477" spans="6:6" x14ac:dyDescent="0.25">
      <c r="F477" s="12" t="str">
        <f>IFERROR(VLOOKUP(TRUNC(IF($D$2="KGS",D477*22.046,D477*10)),K!$A$2:$Q$5001, IF(LEFT(C477,1)="F",16,14))*IF($E$2="KGS",E477,E477/2.2046) + VLOOKUP(TRUNC(IF($D$2="KGS",D477*22.046,D477*10)),K!$A$2:$Q$5001,  IF(LEFT(C477,1)="F",17,15)),"")</f>
        <v/>
      </c>
    </row>
    <row r="478" spans="6:6" x14ac:dyDescent="0.25">
      <c r="F478" s="12" t="str">
        <f>IFERROR(VLOOKUP(TRUNC(IF($D$2="KGS",D478*22.046,D478*10)),K!$A$2:$Q$5001, IF(LEFT(C478,1)="F",16,14))*IF($E$2="KGS",E478,E478/2.2046) + VLOOKUP(TRUNC(IF($D$2="KGS",D478*22.046,D478*10)),K!$A$2:$Q$5001,  IF(LEFT(C478,1)="F",17,15)),"")</f>
        <v/>
      </c>
    </row>
    <row r="479" spans="6:6" x14ac:dyDescent="0.25">
      <c r="F479" s="12" t="str">
        <f>IFERROR(VLOOKUP(TRUNC(IF($D$2="KGS",D479*22.046,D479*10)),K!$A$2:$Q$5001, IF(LEFT(C479,1)="F",16,14))*IF($E$2="KGS",E479,E479/2.2046) + VLOOKUP(TRUNC(IF($D$2="KGS",D479*22.046,D479*10)),K!$A$2:$Q$5001,  IF(LEFT(C479,1)="F",17,15)),"")</f>
        <v/>
      </c>
    </row>
    <row r="480" spans="6:6" x14ac:dyDescent="0.25">
      <c r="F480" s="12" t="str">
        <f>IFERROR(VLOOKUP(TRUNC(IF($D$2="KGS",D480*22.046,D480*10)),K!$A$2:$Q$5001, IF(LEFT(C480,1)="F",16,14))*IF($E$2="KGS",E480,E480/2.2046) + VLOOKUP(TRUNC(IF($D$2="KGS",D480*22.046,D480*10)),K!$A$2:$Q$5001,  IF(LEFT(C480,1)="F",17,15)),"")</f>
        <v/>
      </c>
    </row>
    <row r="481" spans="6:6" x14ac:dyDescent="0.25">
      <c r="F481" s="12" t="str">
        <f>IFERROR(VLOOKUP(TRUNC(IF($D$2="KGS",D481*22.046,D481*10)),K!$A$2:$Q$5001, IF(LEFT(C481,1)="F",16,14))*IF($E$2="KGS",E481,E481/2.2046) + VLOOKUP(TRUNC(IF($D$2="KGS",D481*22.046,D481*10)),K!$A$2:$Q$5001,  IF(LEFT(C481,1)="F",17,15)),"")</f>
        <v/>
      </c>
    </row>
    <row r="482" spans="6:6" x14ac:dyDescent="0.25">
      <c r="F482" s="12" t="str">
        <f>IFERROR(VLOOKUP(TRUNC(IF($D$2="KGS",D482*22.046,D482*10)),K!$A$2:$Q$5001, IF(LEFT(C482,1)="F",16,14))*IF($E$2="KGS",E482,E482/2.2046) + VLOOKUP(TRUNC(IF($D$2="KGS",D482*22.046,D482*10)),K!$A$2:$Q$5001,  IF(LEFT(C482,1)="F",17,15)),"")</f>
        <v/>
      </c>
    </row>
    <row r="483" spans="6:6" x14ac:dyDescent="0.25">
      <c r="F483" s="12" t="str">
        <f>IFERROR(VLOOKUP(TRUNC(IF($D$2="KGS",D483*22.046,D483*10)),K!$A$2:$Q$5001, IF(LEFT(C483,1)="F",16,14))*IF($E$2="KGS",E483,E483/2.2046) + VLOOKUP(TRUNC(IF($D$2="KGS",D483*22.046,D483*10)),K!$A$2:$Q$5001,  IF(LEFT(C483,1)="F",17,15)),"")</f>
        <v/>
      </c>
    </row>
    <row r="484" spans="6:6" x14ac:dyDescent="0.25">
      <c r="F484" s="12" t="str">
        <f>IFERROR(VLOOKUP(TRUNC(IF($D$2="KGS",D484*22.046,D484*10)),K!$A$2:$Q$5001, IF(LEFT(C484,1)="F",16,14))*IF($E$2="KGS",E484,E484/2.2046) + VLOOKUP(TRUNC(IF($D$2="KGS",D484*22.046,D484*10)),K!$A$2:$Q$5001,  IF(LEFT(C484,1)="F",17,15)),"")</f>
        <v/>
      </c>
    </row>
    <row r="485" spans="6:6" x14ac:dyDescent="0.25">
      <c r="F485" s="12" t="str">
        <f>IFERROR(VLOOKUP(TRUNC(IF($D$2="KGS",D485*22.046,D485*10)),K!$A$2:$Q$5001, IF(LEFT(C485,1)="F",16,14))*IF($E$2="KGS",E485,E485/2.2046) + VLOOKUP(TRUNC(IF($D$2="KGS",D485*22.046,D485*10)),K!$A$2:$Q$5001,  IF(LEFT(C485,1)="F",17,15)),"")</f>
        <v/>
      </c>
    </row>
    <row r="486" spans="6:6" x14ac:dyDescent="0.25">
      <c r="F486" s="12" t="str">
        <f>IFERROR(VLOOKUP(TRUNC(IF($D$2="KGS",D486*22.046,D486*10)),K!$A$2:$Q$5001, IF(LEFT(C486,1)="F",16,14))*IF($E$2="KGS",E486,E486/2.2046) + VLOOKUP(TRUNC(IF($D$2="KGS",D486*22.046,D486*10)),K!$A$2:$Q$5001,  IF(LEFT(C486,1)="F",17,15)),"")</f>
        <v/>
      </c>
    </row>
    <row r="487" spans="6:6" x14ac:dyDescent="0.25">
      <c r="F487" s="12" t="str">
        <f>IFERROR(VLOOKUP(TRUNC(IF($D$2="KGS",D487*22.046,D487*10)),K!$A$2:$Q$5001, IF(LEFT(C487,1)="F",16,14))*IF($E$2="KGS",E487,E487/2.2046) + VLOOKUP(TRUNC(IF($D$2="KGS",D487*22.046,D487*10)),K!$A$2:$Q$5001,  IF(LEFT(C487,1)="F",17,15)),"")</f>
        <v/>
      </c>
    </row>
    <row r="488" spans="6:6" x14ac:dyDescent="0.25">
      <c r="F488" s="12" t="str">
        <f>IFERROR(VLOOKUP(TRUNC(IF($D$2="KGS",D488*22.046,D488*10)),K!$A$2:$Q$5001, IF(LEFT(C488,1)="F",16,14))*IF($E$2="KGS",E488,E488/2.2046) + VLOOKUP(TRUNC(IF($D$2="KGS",D488*22.046,D488*10)),K!$A$2:$Q$5001,  IF(LEFT(C488,1)="F",17,15)),"")</f>
        <v/>
      </c>
    </row>
    <row r="489" spans="6:6" x14ac:dyDescent="0.25">
      <c r="F489" s="12" t="str">
        <f>IFERROR(VLOOKUP(TRUNC(IF($D$2="KGS",D489*22.046,D489*10)),K!$A$2:$Q$5001, IF(LEFT(C489,1)="F",16,14))*IF($E$2="KGS",E489,E489/2.2046) + VLOOKUP(TRUNC(IF($D$2="KGS",D489*22.046,D489*10)),K!$A$2:$Q$5001,  IF(LEFT(C489,1)="F",17,15)),"")</f>
        <v/>
      </c>
    </row>
    <row r="490" spans="6:6" x14ac:dyDescent="0.25">
      <c r="F490" s="12" t="str">
        <f>IFERROR(VLOOKUP(TRUNC(IF($D$2="KGS",D490*22.046,D490*10)),K!$A$2:$Q$5001, IF(LEFT(C490,1)="F",16,14))*IF($E$2="KGS",E490,E490/2.2046) + VLOOKUP(TRUNC(IF($D$2="KGS",D490*22.046,D490*10)),K!$A$2:$Q$5001,  IF(LEFT(C490,1)="F",17,15)),"")</f>
        <v/>
      </c>
    </row>
    <row r="491" spans="6:6" x14ac:dyDescent="0.25">
      <c r="F491" s="12" t="str">
        <f>IFERROR(VLOOKUP(TRUNC(IF($D$2="KGS",D491*22.046,D491*10)),K!$A$2:$Q$5001, IF(LEFT(C491,1)="F",16,14))*IF($E$2="KGS",E491,E491/2.2046) + VLOOKUP(TRUNC(IF($D$2="KGS",D491*22.046,D491*10)),K!$A$2:$Q$5001,  IF(LEFT(C491,1)="F",17,15)),"")</f>
        <v/>
      </c>
    </row>
    <row r="492" spans="6:6" x14ac:dyDescent="0.25">
      <c r="F492" s="12" t="str">
        <f>IFERROR(VLOOKUP(TRUNC(IF($D$2="KGS",D492*22.046,D492*10)),K!$A$2:$Q$5001, IF(LEFT(C492,1)="F",16,14))*IF($E$2="KGS",E492,E492/2.2046) + VLOOKUP(TRUNC(IF($D$2="KGS",D492*22.046,D492*10)),K!$A$2:$Q$5001,  IF(LEFT(C492,1)="F",17,15)),"")</f>
        <v/>
      </c>
    </row>
    <row r="493" spans="6:6" x14ac:dyDescent="0.25">
      <c r="F493" s="12" t="str">
        <f>IFERROR(VLOOKUP(TRUNC(IF($D$2="KGS",D493*22.046,D493*10)),K!$A$2:$Q$5001, IF(LEFT(C493,1)="F",16,14))*IF($E$2="KGS",E493,E493/2.2046) + VLOOKUP(TRUNC(IF($D$2="KGS",D493*22.046,D493*10)),K!$A$2:$Q$5001,  IF(LEFT(C493,1)="F",17,15)),"")</f>
        <v/>
      </c>
    </row>
    <row r="494" spans="6:6" x14ac:dyDescent="0.25">
      <c r="F494" s="12" t="str">
        <f>IFERROR(VLOOKUP(TRUNC(IF($D$2="KGS",D494*22.046,D494*10)),K!$A$2:$Q$5001, IF(LEFT(C494,1)="F",16,14))*IF($E$2="KGS",E494,E494/2.2046) + VLOOKUP(TRUNC(IF($D$2="KGS",D494*22.046,D494*10)),K!$A$2:$Q$5001,  IF(LEFT(C494,1)="F",17,15)),"")</f>
        <v/>
      </c>
    </row>
    <row r="495" spans="6:6" x14ac:dyDescent="0.25">
      <c r="F495" s="12" t="str">
        <f>IFERROR(VLOOKUP(TRUNC(IF($D$2="KGS",D495*22.046,D495*10)),K!$A$2:$Q$5001, IF(LEFT(C495,1)="F",16,14))*IF($E$2="KGS",E495,E495/2.2046) + VLOOKUP(TRUNC(IF($D$2="KGS",D495*22.046,D495*10)),K!$A$2:$Q$5001,  IF(LEFT(C495,1)="F",17,15)),"")</f>
        <v/>
      </c>
    </row>
    <row r="496" spans="6:6" x14ac:dyDescent="0.25">
      <c r="F496" s="12" t="str">
        <f>IFERROR(VLOOKUP(TRUNC(IF($D$2="KGS",D496*22.046,D496*10)),K!$A$2:$Q$5001, IF(LEFT(C496,1)="F",16,14))*IF($E$2="KGS",E496,E496/2.2046) + VLOOKUP(TRUNC(IF($D$2="KGS",D496*22.046,D496*10)),K!$A$2:$Q$5001,  IF(LEFT(C496,1)="F",17,15)),"")</f>
        <v/>
      </c>
    </row>
    <row r="497" spans="6:6" x14ac:dyDescent="0.25">
      <c r="F497" s="12" t="str">
        <f>IFERROR(VLOOKUP(TRUNC(IF($D$2="KGS",D497*22.046,D497*10)),K!$A$2:$Q$5001, IF(LEFT(C497,1)="F",16,14))*IF($E$2="KGS",E497,E497/2.2046) + VLOOKUP(TRUNC(IF($D$2="KGS",D497*22.046,D497*10)),K!$A$2:$Q$5001,  IF(LEFT(C497,1)="F",17,15)),"")</f>
        <v/>
      </c>
    </row>
    <row r="498" spans="6:6" x14ac:dyDescent="0.25">
      <c r="F498" s="12" t="str">
        <f>IFERROR(VLOOKUP(TRUNC(IF($D$2="KGS",D498*22.046,D498*10)),K!$A$2:$Q$5001, IF(LEFT(C498,1)="F",16,14))*IF($E$2="KGS",E498,E498/2.2046) + VLOOKUP(TRUNC(IF($D$2="KGS",D498*22.046,D498*10)),K!$A$2:$Q$5001,  IF(LEFT(C498,1)="F",17,15)),"")</f>
        <v/>
      </c>
    </row>
    <row r="499" spans="6:6" x14ac:dyDescent="0.25">
      <c r="F499" s="12" t="str">
        <f>IFERROR(VLOOKUP(TRUNC(IF($D$2="KGS",D499*22.046,D499*10)),K!$A$2:$Q$5001, IF(LEFT(C499,1)="F",16,14))*IF($E$2="KGS",E499,E499/2.2046) + VLOOKUP(TRUNC(IF($D$2="KGS",D499*22.046,D499*10)),K!$A$2:$Q$5001,  IF(LEFT(C499,1)="F",17,15)),"")</f>
        <v/>
      </c>
    </row>
    <row r="500" spans="6:6" x14ac:dyDescent="0.25">
      <c r="F500" s="12" t="str">
        <f>IFERROR(VLOOKUP(TRUNC(IF($D$2="KGS",D500*22.046,D500*10)),K!$A$2:$Q$5001, IF(LEFT(C500,1)="F",16,14))*IF($E$2="KGS",E500,E500/2.2046) + VLOOKUP(TRUNC(IF($D$2="KGS",D500*22.046,D500*10)),K!$A$2:$Q$5001,  IF(LEFT(C500,1)="F",17,15)),"")</f>
        <v/>
      </c>
    </row>
    <row r="501" spans="6:6" x14ac:dyDescent="0.25">
      <c r="F501" s="12" t="str">
        <f>IFERROR(VLOOKUP(TRUNC(IF($D$2="KGS",D501*22.046,D501*10)),K!$A$2:$Q$5001, IF(LEFT(C501,1)="F",16,14))*IF($E$2="KGS",E501,E501/2.2046) + VLOOKUP(TRUNC(IF($D$2="KGS",D501*22.046,D501*10)),K!$A$2:$Q$5001,  IF(LEFT(C501,1)="F",17,15)),"")</f>
        <v/>
      </c>
    </row>
    <row r="502" spans="6:6" x14ac:dyDescent="0.25">
      <c r="F502" s="12" t="str">
        <f>IFERROR(VLOOKUP(TRUNC(IF($D$2="KGS",D502*22.046,D502*10)),K!$A$2:$Q$5001, IF(LEFT(C502,1)="F",16,14))*IF($E$2="KGS",E502,E502/2.2046) + VLOOKUP(TRUNC(IF($D$2="KGS",D502*22.046,D502*10)),K!$A$2:$Q$5001,  IF(LEFT(C502,1)="F",17,15)),"")</f>
        <v/>
      </c>
    </row>
  </sheetData>
  <dataValidations count="1">
    <dataValidation type="list" allowBlank="1" showInputMessage="1" showErrorMessage="1" sqref="D2:E2" xr:uid="{88839E51-210A-4348-A52F-C2305ADDCEEA}">
      <formula1>"LBS,KGS"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10219-E054-46F1-8024-3EDB0804F94B}">
  <dimension ref="A1:Q5001"/>
  <sheetViews>
    <sheetView workbookViewId="0">
      <selection activeCell="H28" sqref="H28"/>
    </sheetView>
  </sheetViews>
  <sheetFormatPr defaultRowHeight="15" x14ac:dyDescent="0.25"/>
  <cols>
    <col min="2" max="7" width="12" bestFit="1" customWidth="1"/>
    <col min="9" max="9" width="12" bestFit="1" customWidth="1"/>
    <col min="11" max="11" width="12" bestFit="1" customWidth="1"/>
    <col min="13" max="13" width="12" bestFit="1" customWidth="1"/>
    <col min="15" max="17" width="12" bestFit="1" customWidth="1"/>
  </cols>
  <sheetData>
    <row r="1" spans="1:17" x14ac:dyDescent="0.25">
      <c r="A1" t="s">
        <v>10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</row>
    <row r="2" spans="1:17" x14ac:dyDescent="0.25">
      <c r="A2">
        <v>1</v>
      </c>
      <c r="B2">
        <v>1.8884434853313727</v>
      </c>
      <c r="C2">
        <v>349.8753168200339</v>
      </c>
      <c r="D2">
        <v>2.85646273949712</v>
      </c>
      <c r="E2">
        <v>237.1285948718554</v>
      </c>
      <c r="F2">
        <v>7.7354845724351193</v>
      </c>
      <c r="G2">
        <v>336.27081373811745</v>
      </c>
      <c r="H2">
        <v>12.029612906906873</v>
      </c>
      <c r="I2">
        <v>245.21570387069585</v>
      </c>
      <c r="J2">
        <v>4.2627941762234025</v>
      </c>
      <c r="K2">
        <v>334.85606981653729</v>
      </c>
      <c r="L2">
        <v>5.8800101459426672</v>
      </c>
      <c r="M2">
        <v>241.06339515748579</v>
      </c>
      <c r="N2">
        <v>15.337987597010132</v>
      </c>
      <c r="O2">
        <v>333.57089782592209</v>
      </c>
      <c r="P2">
        <v>21.303594621164084</v>
      </c>
      <c r="Q2">
        <v>235.72361880076664</v>
      </c>
    </row>
    <row r="3" spans="1:17" x14ac:dyDescent="0.25">
      <c r="A3">
        <v>2</v>
      </c>
      <c r="B3">
        <v>1.8884434853313727</v>
      </c>
      <c r="C3">
        <v>349.8753168200339</v>
      </c>
      <c r="D3">
        <v>2.85646273949712</v>
      </c>
      <c r="E3">
        <v>237.1285948718554</v>
      </c>
      <c r="F3">
        <v>7.7354845724351193</v>
      </c>
      <c r="G3">
        <v>336.27081373811745</v>
      </c>
      <c r="H3">
        <v>12.029612906906873</v>
      </c>
      <c r="I3">
        <v>245.21570387069585</v>
      </c>
      <c r="J3">
        <v>4.2627941762234025</v>
      </c>
      <c r="K3">
        <v>334.85606981653729</v>
      </c>
      <c r="L3">
        <v>5.8800101459426672</v>
      </c>
      <c r="M3">
        <v>241.06339515748579</v>
      </c>
      <c r="N3">
        <v>15.337987597010132</v>
      </c>
      <c r="O3">
        <v>333.57089782592209</v>
      </c>
      <c r="P3">
        <v>21.303594621164084</v>
      </c>
      <c r="Q3">
        <v>235.72361880076664</v>
      </c>
    </row>
    <row r="4" spans="1:17" x14ac:dyDescent="0.25">
      <c r="A4">
        <v>3.0000000000000004</v>
      </c>
      <c r="B4">
        <v>1.8884434853313727</v>
      </c>
      <c r="C4">
        <v>349.8753168200339</v>
      </c>
      <c r="D4">
        <v>2.85646273949712</v>
      </c>
      <c r="E4">
        <v>237.1285948718554</v>
      </c>
      <c r="F4">
        <v>7.7354845724351193</v>
      </c>
      <c r="G4">
        <v>336.27081373811745</v>
      </c>
      <c r="H4">
        <v>12.029612906906873</v>
      </c>
      <c r="I4">
        <v>245.21570387069585</v>
      </c>
      <c r="J4">
        <v>4.2627941762234025</v>
      </c>
      <c r="K4">
        <v>334.85606981653729</v>
      </c>
      <c r="L4">
        <v>5.8800101459426672</v>
      </c>
      <c r="M4">
        <v>241.06339515748579</v>
      </c>
      <c r="N4">
        <v>15.337987597010132</v>
      </c>
      <c r="O4">
        <v>333.57089782592209</v>
      </c>
      <c r="P4">
        <v>21.303594621164084</v>
      </c>
      <c r="Q4">
        <v>235.72361880076664</v>
      </c>
    </row>
    <row r="5" spans="1:17" x14ac:dyDescent="0.25">
      <c r="A5">
        <v>4</v>
      </c>
      <c r="B5">
        <v>1.8884434853313727</v>
      </c>
      <c r="C5">
        <v>349.8753168200339</v>
      </c>
      <c r="D5">
        <v>2.85646273949712</v>
      </c>
      <c r="E5">
        <v>237.1285948718554</v>
      </c>
      <c r="F5">
        <v>7.7354845724351193</v>
      </c>
      <c r="G5">
        <v>336.27081373811745</v>
      </c>
      <c r="H5">
        <v>12.029612906906873</v>
      </c>
      <c r="I5">
        <v>245.21570387069585</v>
      </c>
      <c r="J5">
        <v>4.2627941762234025</v>
      </c>
      <c r="K5">
        <v>334.85606981653729</v>
      </c>
      <c r="L5">
        <v>5.8800101459426672</v>
      </c>
      <c r="M5">
        <v>241.06339515748579</v>
      </c>
      <c r="N5">
        <v>15.337987597010132</v>
      </c>
      <c r="O5">
        <v>333.57089782592209</v>
      </c>
      <c r="P5">
        <v>21.303594621164084</v>
      </c>
      <c r="Q5">
        <v>235.72361880076664</v>
      </c>
    </row>
    <row r="6" spans="1:17" x14ac:dyDescent="0.25">
      <c r="A6">
        <v>5</v>
      </c>
      <c r="B6">
        <v>1.8884434853313727</v>
      </c>
      <c r="C6">
        <v>349.8753168200339</v>
      </c>
      <c r="D6">
        <v>2.85646273949712</v>
      </c>
      <c r="E6">
        <v>237.1285948718554</v>
      </c>
      <c r="F6">
        <v>7.7354845724351193</v>
      </c>
      <c r="G6">
        <v>336.27081373811745</v>
      </c>
      <c r="H6">
        <v>12.029612906906873</v>
      </c>
      <c r="I6">
        <v>245.21570387069585</v>
      </c>
      <c r="J6">
        <v>4.2627941762234025</v>
      </c>
      <c r="K6">
        <v>334.85606981653729</v>
      </c>
      <c r="L6">
        <v>5.8800101459426672</v>
      </c>
      <c r="M6">
        <v>241.06339515748579</v>
      </c>
      <c r="N6">
        <v>15.337987597010132</v>
      </c>
      <c r="O6">
        <v>333.57089782592209</v>
      </c>
      <c r="P6">
        <v>21.303594621164084</v>
      </c>
      <c r="Q6">
        <v>235.72361880076664</v>
      </c>
    </row>
    <row r="7" spans="1:17" x14ac:dyDescent="0.25">
      <c r="A7">
        <v>6</v>
      </c>
      <c r="B7">
        <v>1.8884434853313727</v>
      </c>
      <c r="C7">
        <v>349.8753168200339</v>
      </c>
      <c r="D7">
        <v>2.85646273949712</v>
      </c>
      <c r="E7">
        <v>237.1285948718554</v>
      </c>
      <c r="F7">
        <v>7.7354845724351193</v>
      </c>
      <c r="G7">
        <v>336.27081373811745</v>
      </c>
      <c r="H7">
        <v>12.029612906906873</v>
      </c>
      <c r="I7">
        <v>245.21570387069585</v>
      </c>
      <c r="J7">
        <v>4.2627941762234025</v>
      </c>
      <c r="K7">
        <v>334.85606981653729</v>
      </c>
      <c r="L7">
        <v>5.8800101459426672</v>
      </c>
      <c r="M7">
        <v>241.06339515748579</v>
      </c>
      <c r="N7">
        <v>15.337987597010132</v>
      </c>
      <c r="O7">
        <v>333.57089782592209</v>
      </c>
      <c r="P7">
        <v>21.303594621164084</v>
      </c>
      <c r="Q7">
        <v>235.72361880076664</v>
      </c>
    </row>
    <row r="8" spans="1:17" x14ac:dyDescent="0.25">
      <c r="A8">
        <v>7</v>
      </c>
      <c r="B8">
        <v>1.8884434853313727</v>
      </c>
      <c r="C8">
        <v>349.8753168200339</v>
      </c>
      <c r="D8">
        <v>2.85646273949712</v>
      </c>
      <c r="E8">
        <v>237.1285948718554</v>
      </c>
      <c r="F8">
        <v>7.7354845724351193</v>
      </c>
      <c r="G8">
        <v>336.27081373811745</v>
      </c>
      <c r="H8">
        <v>12.029612906906873</v>
      </c>
      <c r="I8">
        <v>245.21570387069585</v>
      </c>
      <c r="J8">
        <v>4.2627941762234025</v>
      </c>
      <c r="K8">
        <v>334.85606981653729</v>
      </c>
      <c r="L8">
        <v>5.8800101459426672</v>
      </c>
      <c r="M8">
        <v>241.06339515748579</v>
      </c>
      <c r="N8">
        <v>15.337987597010132</v>
      </c>
      <c r="O8">
        <v>333.57089782592209</v>
      </c>
      <c r="P8">
        <v>21.303594621164084</v>
      </c>
      <c r="Q8">
        <v>235.72361880076664</v>
      </c>
    </row>
    <row r="9" spans="1:17" x14ac:dyDescent="0.25">
      <c r="A9">
        <v>7.9999999999999991</v>
      </c>
      <c r="B9">
        <v>1.8884434853313727</v>
      </c>
      <c r="C9">
        <v>349.8753168200339</v>
      </c>
      <c r="D9">
        <v>2.85646273949712</v>
      </c>
      <c r="E9">
        <v>237.1285948718554</v>
      </c>
      <c r="F9">
        <v>7.7354845724351193</v>
      </c>
      <c r="G9">
        <v>336.27081373811745</v>
      </c>
      <c r="H9">
        <v>12.029612906906873</v>
      </c>
      <c r="I9">
        <v>245.21570387069585</v>
      </c>
      <c r="J9">
        <v>4.2627941762234025</v>
      </c>
      <c r="K9">
        <v>334.85606981653729</v>
      </c>
      <c r="L9">
        <v>5.8800101459426672</v>
      </c>
      <c r="M9">
        <v>241.06339515748579</v>
      </c>
      <c r="N9">
        <v>15.337987597010132</v>
      </c>
      <c r="O9">
        <v>333.57089782592209</v>
      </c>
      <c r="P9">
        <v>21.303594621164084</v>
      </c>
      <c r="Q9">
        <v>235.72361880076664</v>
      </c>
    </row>
    <row r="10" spans="1:17" x14ac:dyDescent="0.25">
      <c r="A10">
        <v>9</v>
      </c>
      <c r="B10">
        <v>1.8884434853313727</v>
      </c>
      <c r="C10">
        <v>349.8753168200339</v>
      </c>
      <c r="D10">
        <v>2.85646273949712</v>
      </c>
      <c r="E10">
        <v>237.1285948718554</v>
      </c>
      <c r="F10">
        <v>7.7354845724351193</v>
      </c>
      <c r="G10">
        <v>336.27081373811745</v>
      </c>
      <c r="H10">
        <v>12.029612906906873</v>
      </c>
      <c r="I10">
        <v>245.21570387069585</v>
      </c>
      <c r="J10">
        <v>4.2627941762234025</v>
      </c>
      <c r="K10">
        <v>334.85606981653729</v>
      </c>
      <c r="L10">
        <v>5.8800101459426672</v>
      </c>
      <c r="M10">
        <v>241.06339515748579</v>
      </c>
      <c r="N10">
        <v>15.337987597010132</v>
      </c>
      <c r="O10">
        <v>333.57089782592209</v>
      </c>
      <c r="P10">
        <v>21.303594621164084</v>
      </c>
      <c r="Q10">
        <v>235.72361880076664</v>
      </c>
    </row>
    <row r="11" spans="1:17" x14ac:dyDescent="0.25">
      <c r="A11">
        <v>9.9999999999999982</v>
      </c>
      <c r="B11">
        <v>1.8884434853313727</v>
      </c>
      <c r="C11">
        <v>349.8753168200339</v>
      </c>
      <c r="D11">
        <v>2.85646273949712</v>
      </c>
      <c r="E11">
        <v>237.1285948718554</v>
      </c>
      <c r="F11">
        <v>7.7354845724351193</v>
      </c>
      <c r="G11">
        <v>336.27081373811745</v>
      </c>
      <c r="H11">
        <v>12.029612906906873</v>
      </c>
      <c r="I11">
        <v>245.21570387069585</v>
      </c>
      <c r="J11">
        <v>4.2627941762234025</v>
      </c>
      <c r="K11">
        <v>334.85606981653729</v>
      </c>
      <c r="L11">
        <v>5.8800101459426672</v>
      </c>
      <c r="M11">
        <v>241.06339515748579</v>
      </c>
      <c r="N11">
        <v>15.337987597010132</v>
      </c>
      <c r="O11">
        <v>333.57089782592209</v>
      </c>
      <c r="P11">
        <v>21.303594621164084</v>
      </c>
      <c r="Q11">
        <v>235.72361880076664</v>
      </c>
    </row>
    <row r="12" spans="1:17" x14ac:dyDescent="0.25">
      <c r="A12">
        <v>10.999999999999998</v>
      </c>
      <c r="B12">
        <v>1.8884434853313727</v>
      </c>
      <c r="C12">
        <v>349.8753168200339</v>
      </c>
      <c r="D12">
        <v>2.85646273949712</v>
      </c>
      <c r="E12">
        <v>237.1285948718554</v>
      </c>
      <c r="F12">
        <v>7.7354845724351193</v>
      </c>
      <c r="G12">
        <v>336.27081373811745</v>
      </c>
      <c r="H12">
        <v>12.029612906906873</v>
      </c>
      <c r="I12">
        <v>245.21570387069585</v>
      </c>
      <c r="J12">
        <v>4.2627941762234025</v>
      </c>
      <c r="K12">
        <v>334.85606981653729</v>
      </c>
      <c r="L12">
        <v>5.8800101459426672</v>
      </c>
      <c r="M12">
        <v>241.06339515748579</v>
      </c>
      <c r="N12">
        <v>15.337987597010132</v>
      </c>
      <c r="O12">
        <v>333.57089782592209</v>
      </c>
      <c r="P12">
        <v>21.303594621164084</v>
      </c>
      <c r="Q12">
        <v>235.72361880076664</v>
      </c>
    </row>
    <row r="13" spans="1:17" x14ac:dyDescent="0.25">
      <c r="A13">
        <v>12</v>
      </c>
      <c r="B13">
        <v>1.8884434853313727</v>
      </c>
      <c r="C13">
        <v>349.8753168200339</v>
      </c>
      <c r="D13">
        <v>2.85646273949712</v>
      </c>
      <c r="E13">
        <v>237.1285948718554</v>
      </c>
      <c r="F13">
        <v>7.7354845724351193</v>
      </c>
      <c r="G13">
        <v>336.27081373811745</v>
      </c>
      <c r="H13">
        <v>12.029612906906873</v>
      </c>
      <c r="I13">
        <v>245.21570387069585</v>
      </c>
      <c r="J13">
        <v>4.2627941762234025</v>
      </c>
      <c r="K13">
        <v>334.85606981653729</v>
      </c>
      <c r="L13">
        <v>5.8800101459426672</v>
      </c>
      <c r="M13">
        <v>241.06339515748579</v>
      </c>
      <c r="N13">
        <v>15.337987597010132</v>
      </c>
      <c r="O13">
        <v>333.57089782592209</v>
      </c>
      <c r="P13">
        <v>21.303594621164084</v>
      </c>
      <c r="Q13">
        <v>235.72361880076664</v>
      </c>
    </row>
    <row r="14" spans="1:17" x14ac:dyDescent="0.25">
      <c r="A14">
        <v>13</v>
      </c>
      <c r="B14">
        <v>1.8884434853313727</v>
      </c>
      <c r="C14">
        <v>349.8753168200339</v>
      </c>
      <c r="D14">
        <v>2.85646273949712</v>
      </c>
      <c r="E14">
        <v>237.1285948718554</v>
      </c>
      <c r="F14">
        <v>7.7354845724351193</v>
      </c>
      <c r="G14">
        <v>336.27081373811745</v>
      </c>
      <c r="H14">
        <v>12.029612906906873</v>
      </c>
      <c r="I14">
        <v>245.21570387069585</v>
      </c>
      <c r="J14">
        <v>4.2627941762234025</v>
      </c>
      <c r="K14">
        <v>334.85606981653729</v>
      </c>
      <c r="L14">
        <v>5.8800101459426672</v>
      </c>
      <c r="M14">
        <v>241.06339515748579</v>
      </c>
      <c r="N14">
        <v>15.337987597010132</v>
      </c>
      <c r="O14">
        <v>333.57089782592209</v>
      </c>
      <c r="P14">
        <v>21.303594621164084</v>
      </c>
      <c r="Q14">
        <v>235.72361880076664</v>
      </c>
    </row>
    <row r="15" spans="1:17" x14ac:dyDescent="0.25">
      <c r="A15">
        <v>14.000000000000002</v>
      </c>
      <c r="B15">
        <v>1.8884434853313727</v>
      </c>
      <c r="C15">
        <v>349.8753168200339</v>
      </c>
      <c r="D15">
        <v>2.85646273949712</v>
      </c>
      <c r="E15">
        <v>237.1285948718554</v>
      </c>
      <c r="F15">
        <v>7.7354845724351193</v>
      </c>
      <c r="G15">
        <v>336.27081373811745</v>
      </c>
      <c r="H15">
        <v>12.029612906906873</v>
      </c>
      <c r="I15">
        <v>245.21570387069585</v>
      </c>
      <c r="J15">
        <v>4.2627941762234025</v>
      </c>
      <c r="K15">
        <v>334.85606981653729</v>
      </c>
      <c r="L15">
        <v>5.8800101459426672</v>
      </c>
      <c r="M15">
        <v>241.06339515748579</v>
      </c>
      <c r="N15">
        <v>15.337987597010132</v>
      </c>
      <c r="O15">
        <v>333.57089782592209</v>
      </c>
      <c r="P15">
        <v>21.303594621164084</v>
      </c>
      <c r="Q15">
        <v>235.72361880076664</v>
      </c>
    </row>
    <row r="16" spans="1:17" x14ac:dyDescent="0.25">
      <c r="A16">
        <v>15.000000000000002</v>
      </c>
      <c r="B16">
        <v>1.8884434853313727</v>
      </c>
      <c r="C16">
        <v>349.8753168200339</v>
      </c>
      <c r="D16">
        <v>2.85646273949712</v>
      </c>
      <c r="E16">
        <v>237.1285948718554</v>
      </c>
      <c r="F16">
        <v>7.7354845724351193</v>
      </c>
      <c r="G16">
        <v>336.27081373811745</v>
      </c>
      <c r="H16">
        <v>12.029612906906873</v>
      </c>
      <c r="I16">
        <v>245.21570387069585</v>
      </c>
      <c r="J16">
        <v>4.2627941762234025</v>
      </c>
      <c r="K16">
        <v>334.85606981653729</v>
      </c>
      <c r="L16">
        <v>5.8800101459426672</v>
      </c>
      <c r="M16">
        <v>241.06339515748579</v>
      </c>
      <c r="N16">
        <v>15.337987597010132</v>
      </c>
      <c r="O16">
        <v>333.57089782592209</v>
      </c>
      <c r="P16">
        <v>21.303594621164084</v>
      </c>
      <c r="Q16">
        <v>235.72361880076664</v>
      </c>
    </row>
    <row r="17" spans="1:17" x14ac:dyDescent="0.25">
      <c r="A17">
        <v>16.000000000000004</v>
      </c>
      <c r="B17">
        <v>1.8884434853313727</v>
      </c>
      <c r="C17">
        <v>349.8753168200339</v>
      </c>
      <c r="D17">
        <v>2.85646273949712</v>
      </c>
      <c r="E17">
        <v>237.1285948718554</v>
      </c>
      <c r="F17">
        <v>7.7354845724351193</v>
      </c>
      <c r="G17">
        <v>336.27081373811745</v>
      </c>
      <c r="H17">
        <v>12.029612906906873</v>
      </c>
      <c r="I17">
        <v>245.21570387069585</v>
      </c>
      <c r="J17">
        <v>4.2627941762234025</v>
      </c>
      <c r="K17">
        <v>334.85606981653729</v>
      </c>
      <c r="L17">
        <v>5.8800101459426672</v>
      </c>
      <c r="M17">
        <v>241.06339515748579</v>
      </c>
      <c r="N17">
        <v>15.337987597010132</v>
      </c>
      <c r="O17">
        <v>333.57089782592209</v>
      </c>
      <c r="P17">
        <v>21.303594621164084</v>
      </c>
      <c r="Q17">
        <v>235.72361880076664</v>
      </c>
    </row>
    <row r="18" spans="1:17" x14ac:dyDescent="0.25">
      <c r="A18">
        <v>17.000000000000004</v>
      </c>
      <c r="B18">
        <v>1.8884434853313727</v>
      </c>
      <c r="C18">
        <v>349.8753168200339</v>
      </c>
      <c r="D18">
        <v>2.85646273949712</v>
      </c>
      <c r="E18">
        <v>237.1285948718554</v>
      </c>
      <c r="F18">
        <v>7.7354845724351193</v>
      </c>
      <c r="G18">
        <v>336.27081373811745</v>
      </c>
      <c r="H18">
        <v>12.029612906906873</v>
      </c>
      <c r="I18">
        <v>245.21570387069585</v>
      </c>
      <c r="J18">
        <v>4.2627941762234025</v>
      </c>
      <c r="K18">
        <v>334.85606981653729</v>
      </c>
      <c r="L18">
        <v>5.8800101459426672</v>
      </c>
      <c r="M18">
        <v>241.06339515748579</v>
      </c>
      <c r="N18">
        <v>15.337987597010132</v>
      </c>
      <c r="O18">
        <v>333.57089782592209</v>
      </c>
      <c r="P18">
        <v>21.303594621164084</v>
      </c>
      <c r="Q18">
        <v>235.72361880076664</v>
      </c>
    </row>
    <row r="19" spans="1:17" x14ac:dyDescent="0.25">
      <c r="A19">
        <v>18.000000000000004</v>
      </c>
      <c r="B19">
        <v>1.8884434853313727</v>
      </c>
      <c r="C19">
        <v>349.8753168200339</v>
      </c>
      <c r="D19">
        <v>2.85646273949712</v>
      </c>
      <c r="E19">
        <v>237.1285948718554</v>
      </c>
      <c r="F19">
        <v>7.7354845724351193</v>
      </c>
      <c r="G19">
        <v>336.27081373811745</v>
      </c>
      <c r="H19">
        <v>12.029612906906873</v>
      </c>
      <c r="I19">
        <v>245.21570387069585</v>
      </c>
      <c r="J19">
        <v>4.2627941762234025</v>
      </c>
      <c r="K19">
        <v>334.85606981653729</v>
      </c>
      <c r="L19">
        <v>5.8800101459426672</v>
      </c>
      <c r="M19">
        <v>241.06339515748579</v>
      </c>
      <c r="N19">
        <v>15.337987597010132</v>
      </c>
      <c r="O19">
        <v>333.57089782592209</v>
      </c>
      <c r="P19">
        <v>21.303594621164084</v>
      </c>
      <c r="Q19">
        <v>235.72361880076664</v>
      </c>
    </row>
    <row r="20" spans="1:17" x14ac:dyDescent="0.25">
      <c r="A20">
        <v>19.000000000000007</v>
      </c>
      <c r="B20">
        <v>1.8884434853313727</v>
      </c>
      <c r="C20">
        <v>349.8753168200339</v>
      </c>
      <c r="D20">
        <v>2.85646273949712</v>
      </c>
      <c r="E20">
        <v>237.1285948718554</v>
      </c>
      <c r="F20">
        <v>7.7354845724351193</v>
      </c>
      <c r="G20">
        <v>336.27081373811745</v>
      </c>
      <c r="H20">
        <v>12.029612906906873</v>
      </c>
      <c r="I20">
        <v>245.21570387069585</v>
      </c>
      <c r="J20">
        <v>4.2627941762234025</v>
      </c>
      <c r="K20">
        <v>334.85606981653729</v>
      </c>
      <c r="L20">
        <v>5.8800101459426672</v>
      </c>
      <c r="M20">
        <v>241.06339515748579</v>
      </c>
      <c r="N20">
        <v>15.337987597010132</v>
      </c>
      <c r="O20">
        <v>333.57089782592209</v>
      </c>
      <c r="P20">
        <v>21.303594621164084</v>
      </c>
      <c r="Q20">
        <v>235.72361880076664</v>
      </c>
    </row>
    <row r="21" spans="1:17" x14ac:dyDescent="0.25">
      <c r="A21">
        <v>20.000000000000004</v>
      </c>
      <c r="B21">
        <v>1.8884434853313727</v>
      </c>
      <c r="C21">
        <v>349.8753168200339</v>
      </c>
      <c r="D21">
        <v>2.85646273949712</v>
      </c>
      <c r="E21">
        <v>237.1285948718554</v>
      </c>
      <c r="F21">
        <v>7.7354845724351193</v>
      </c>
      <c r="G21">
        <v>336.27081373811745</v>
      </c>
      <c r="H21">
        <v>12.029612906906873</v>
      </c>
      <c r="I21">
        <v>245.21570387069585</v>
      </c>
      <c r="J21">
        <v>4.2627941762234025</v>
      </c>
      <c r="K21">
        <v>334.85606981653729</v>
      </c>
      <c r="L21">
        <v>5.8800101459426672</v>
      </c>
      <c r="M21">
        <v>241.06339515748579</v>
      </c>
      <c r="N21">
        <v>15.337987597010132</v>
      </c>
      <c r="O21">
        <v>333.57089782592209</v>
      </c>
      <c r="P21">
        <v>21.303594621164084</v>
      </c>
      <c r="Q21">
        <v>235.72361880076664</v>
      </c>
    </row>
    <row r="22" spans="1:17" x14ac:dyDescent="0.25">
      <c r="A22">
        <v>21.000000000000007</v>
      </c>
      <c r="B22">
        <v>1.8884434853313727</v>
      </c>
      <c r="C22">
        <v>349.8753168200339</v>
      </c>
      <c r="D22">
        <v>2.85646273949712</v>
      </c>
      <c r="E22">
        <v>237.1285948718554</v>
      </c>
      <c r="F22">
        <v>7.7354845724351193</v>
      </c>
      <c r="G22">
        <v>336.27081373811745</v>
      </c>
      <c r="H22">
        <v>12.029612906906873</v>
      </c>
      <c r="I22">
        <v>245.21570387069585</v>
      </c>
      <c r="J22">
        <v>4.2627941762234025</v>
      </c>
      <c r="K22">
        <v>334.85606981653729</v>
      </c>
      <c r="L22">
        <v>5.8800101459426672</v>
      </c>
      <c r="M22">
        <v>241.06339515748579</v>
      </c>
      <c r="N22">
        <v>15.337987597010132</v>
      </c>
      <c r="O22">
        <v>333.57089782592209</v>
      </c>
      <c r="P22">
        <v>21.303594621164084</v>
      </c>
      <c r="Q22">
        <v>235.72361880076664</v>
      </c>
    </row>
    <row r="23" spans="1:17" x14ac:dyDescent="0.25">
      <c r="A23">
        <v>22.000000000000007</v>
      </c>
      <c r="B23">
        <v>1.8884434853313727</v>
      </c>
      <c r="C23">
        <v>349.8753168200339</v>
      </c>
      <c r="D23">
        <v>2.85646273949712</v>
      </c>
      <c r="E23">
        <v>237.1285948718554</v>
      </c>
      <c r="F23">
        <v>7.7354845724351193</v>
      </c>
      <c r="G23">
        <v>336.27081373811745</v>
      </c>
      <c r="H23">
        <v>12.029612906906873</v>
      </c>
      <c r="I23">
        <v>245.21570387069585</v>
      </c>
      <c r="J23">
        <v>4.2627941762234025</v>
      </c>
      <c r="K23">
        <v>334.85606981653729</v>
      </c>
      <c r="L23">
        <v>5.8800101459426672</v>
      </c>
      <c r="M23">
        <v>241.06339515748579</v>
      </c>
      <c r="N23">
        <v>15.337987597010132</v>
      </c>
      <c r="O23">
        <v>333.57089782592209</v>
      </c>
      <c r="P23">
        <v>21.303594621164084</v>
      </c>
      <c r="Q23">
        <v>235.72361880076664</v>
      </c>
    </row>
    <row r="24" spans="1:17" x14ac:dyDescent="0.25">
      <c r="A24">
        <v>23.000000000000007</v>
      </c>
      <c r="B24">
        <v>1.8884434853313727</v>
      </c>
      <c r="C24">
        <v>349.8753168200339</v>
      </c>
      <c r="D24">
        <v>2.85646273949712</v>
      </c>
      <c r="E24">
        <v>237.1285948718554</v>
      </c>
      <c r="F24">
        <v>7.7354845724351193</v>
      </c>
      <c r="G24">
        <v>336.27081373811745</v>
      </c>
      <c r="H24">
        <v>12.029612906906873</v>
      </c>
      <c r="I24">
        <v>245.21570387069585</v>
      </c>
      <c r="J24">
        <v>4.2627941762234025</v>
      </c>
      <c r="K24">
        <v>334.85606981653729</v>
      </c>
      <c r="L24">
        <v>5.8800101459426672</v>
      </c>
      <c r="M24">
        <v>241.06339515748579</v>
      </c>
      <c r="N24">
        <v>15.337987597010132</v>
      </c>
      <c r="O24">
        <v>333.57089782592209</v>
      </c>
      <c r="P24">
        <v>21.303594621164084</v>
      </c>
      <c r="Q24">
        <v>235.72361880076664</v>
      </c>
    </row>
    <row r="25" spans="1:17" x14ac:dyDescent="0.25">
      <c r="A25">
        <v>24.000000000000007</v>
      </c>
      <c r="B25">
        <v>1.8884434853313727</v>
      </c>
      <c r="C25">
        <v>349.8753168200339</v>
      </c>
      <c r="D25">
        <v>2.85646273949712</v>
      </c>
      <c r="E25">
        <v>237.1285948718554</v>
      </c>
      <c r="F25">
        <v>7.7354845724351193</v>
      </c>
      <c r="G25">
        <v>336.27081373811745</v>
      </c>
      <c r="H25">
        <v>12.029612906906873</v>
      </c>
      <c r="I25">
        <v>245.21570387069585</v>
      </c>
      <c r="J25">
        <v>4.2627941762234025</v>
      </c>
      <c r="K25">
        <v>334.85606981653729</v>
      </c>
      <c r="L25">
        <v>5.8800101459426672</v>
      </c>
      <c r="M25">
        <v>241.06339515748579</v>
      </c>
      <c r="N25">
        <v>15.337987597010132</v>
      </c>
      <c r="O25">
        <v>333.57089782592209</v>
      </c>
      <c r="P25">
        <v>21.303594621164084</v>
      </c>
      <c r="Q25">
        <v>235.72361880076664</v>
      </c>
    </row>
    <row r="26" spans="1:17" x14ac:dyDescent="0.25">
      <c r="A26">
        <v>25.000000000000007</v>
      </c>
      <c r="B26">
        <v>1.8884434853313727</v>
      </c>
      <c r="C26">
        <v>349.8753168200339</v>
      </c>
      <c r="D26">
        <v>2.85646273949712</v>
      </c>
      <c r="E26">
        <v>237.1285948718554</v>
      </c>
      <c r="F26">
        <v>7.7354845724351193</v>
      </c>
      <c r="G26">
        <v>336.27081373811745</v>
      </c>
      <c r="H26">
        <v>12.029612906906873</v>
      </c>
      <c r="I26">
        <v>245.21570387069585</v>
      </c>
      <c r="J26">
        <v>4.2627941762234025</v>
      </c>
      <c r="K26">
        <v>334.85606981653729</v>
      </c>
      <c r="L26">
        <v>5.8800101459426672</v>
      </c>
      <c r="M26">
        <v>241.06339515748579</v>
      </c>
      <c r="N26">
        <v>15.337987597010132</v>
      </c>
      <c r="O26">
        <v>333.57089782592209</v>
      </c>
      <c r="P26">
        <v>21.303594621164084</v>
      </c>
      <c r="Q26">
        <v>235.72361880076664</v>
      </c>
    </row>
    <row r="27" spans="1:17" x14ac:dyDescent="0.25">
      <c r="A27">
        <v>26.000000000000011</v>
      </c>
      <c r="B27">
        <v>1.8884434853313727</v>
      </c>
      <c r="C27">
        <v>349.8753168200339</v>
      </c>
      <c r="D27">
        <v>2.85646273949712</v>
      </c>
      <c r="E27">
        <v>237.1285948718554</v>
      </c>
      <c r="F27">
        <v>7.7354845724351193</v>
      </c>
      <c r="G27">
        <v>336.27081373811745</v>
      </c>
      <c r="H27">
        <v>12.029612906906873</v>
      </c>
      <c r="I27">
        <v>245.21570387069585</v>
      </c>
      <c r="J27">
        <v>4.2627941762234025</v>
      </c>
      <c r="K27">
        <v>334.85606981653729</v>
      </c>
      <c r="L27">
        <v>5.8800101459426672</v>
      </c>
      <c r="M27">
        <v>241.06339515748579</v>
      </c>
      <c r="N27">
        <v>15.337987597010132</v>
      </c>
      <c r="O27">
        <v>333.57089782592209</v>
      </c>
      <c r="P27">
        <v>21.303594621164084</v>
      </c>
      <c r="Q27">
        <v>235.72361880076664</v>
      </c>
    </row>
    <row r="28" spans="1:17" x14ac:dyDescent="0.25">
      <c r="A28">
        <v>27.000000000000011</v>
      </c>
      <c r="B28">
        <v>1.8884434853313727</v>
      </c>
      <c r="C28">
        <v>349.8753168200339</v>
      </c>
      <c r="D28">
        <v>2.85646273949712</v>
      </c>
      <c r="E28">
        <v>237.1285948718554</v>
      </c>
      <c r="F28">
        <v>7.7354845724351193</v>
      </c>
      <c r="G28">
        <v>336.27081373811745</v>
      </c>
      <c r="H28">
        <v>12.029612906906873</v>
      </c>
      <c r="I28">
        <v>245.21570387069585</v>
      </c>
      <c r="J28">
        <v>4.2627941762234025</v>
      </c>
      <c r="K28">
        <v>334.85606981653729</v>
      </c>
      <c r="L28">
        <v>5.8800101459426672</v>
      </c>
      <c r="M28">
        <v>241.06339515748579</v>
      </c>
      <c r="N28">
        <v>15.337987597010132</v>
      </c>
      <c r="O28">
        <v>333.57089782592209</v>
      </c>
      <c r="P28">
        <v>21.303594621164084</v>
      </c>
      <c r="Q28">
        <v>235.72361880076664</v>
      </c>
    </row>
    <row r="29" spans="1:17" x14ac:dyDescent="0.25">
      <c r="A29">
        <v>28.000000000000011</v>
      </c>
      <c r="B29">
        <v>1.8884434853313727</v>
      </c>
      <c r="C29">
        <v>349.8753168200339</v>
      </c>
      <c r="D29">
        <v>2.85646273949712</v>
      </c>
      <c r="E29">
        <v>237.1285948718554</v>
      </c>
      <c r="F29">
        <v>7.7354845724351193</v>
      </c>
      <c r="G29">
        <v>336.27081373811745</v>
      </c>
      <c r="H29">
        <v>12.029612906906873</v>
      </c>
      <c r="I29">
        <v>245.21570387069585</v>
      </c>
      <c r="J29">
        <v>4.2627941762234025</v>
      </c>
      <c r="K29">
        <v>334.85606981653729</v>
      </c>
      <c r="L29">
        <v>5.8800101459426672</v>
      </c>
      <c r="M29">
        <v>241.06339515748579</v>
      </c>
      <c r="N29">
        <v>15.337987597010132</v>
      </c>
      <c r="O29">
        <v>333.57089782592209</v>
      </c>
      <c r="P29">
        <v>21.303594621164084</v>
      </c>
      <c r="Q29">
        <v>235.72361880076664</v>
      </c>
    </row>
    <row r="30" spans="1:17" x14ac:dyDescent="0.25">
      <c r="A30">
        <v>29.000000000000014</v>
      </c>
      <c r="B30">
        <v>1.8884434853313727</v>
      </c>
      <c r="C30">
        <v>349.8753168200339</v>
      </c>
      <c r="D30">
        <v>2.85646273949712</v>
      </c>
      <c r="E30">
        <v>237.1285948718554</v>
      </c>
      <c r="F30">
        <v>7.7354845724351193</v>
      </c>
      <c r="G30">
        <v>336.27081373811745</v>
      </c>
      <c r="H30">
        <v>12.029612906906873</v>
      </c>
      <c r="I30">
        <v>245.21570387069585</v>
      </c>
      <c r="J30">
        <v>4.2627941762234025</v>
      </c>
      <c r="K30">
        <v>334.85606981653729</v>
      </c>
      <c r="L30">
        <v>5.8800101459426672</v>
      </c>
      <c r="M30">
        <v>241.06339515748579</v>
      </c>
      <c r="N30">
        <v>15.337987597010132</v>
      </c>
      <c r="O30">
        <v>333.57089782592209</v>
      </c>
      <c r="P30">
        <v>21.303594621164084</v>
      </c>
      <c r="Q30">
        <v>235.72361880076664</v>
      </c>
    </row>
    <row r="31" spans="1:17" x14ac:dyDescent="0.25">
      <c r="A31">
        <v>30.000000000000014</v>
      </c>
      <c r="B31">
        <v>1.8884434853313727</v>
      </c>
      <c r="C31">
        <v>349.8753168200339</v>
      </c>
      <c r="D31">
        <v>2.85646273949712</v>
      </c>
      <c r="E31">
        <v>237.1285948718554</v>
      </c>
      <c r="F31">
        <v>7.7354845724351193</v>
      </c>
      <c r="G31">
        <v>336.27081373811745</v>
      </c>
      <c r="H31">
        <v>12.029612906906873</v>
      </c>
      <c r="I31">
        <v>245.21570387069585</v>
      </c>
      <c r="J31">
        <v>4.2627941762234025</v>
      </c>
      <c r="K31">
        <v>334.85606981653729</v>
      </c>
      <c r="L31">
        <v>5.8800101459426672</v>
      </c>
      <c r="M31">
        <v>241.06339515748579</v>
      </c>
      <c r="N31">
        <v>15.337987597010132</v>
      </c>
      <c r="O31">
        <v>333.57089782592209</v>
      </c>
      <c r="P31">
        <v>21.303594621164084</v>
      </c>
      <c r="Q31">
        <v>235.72361880076664</v>
      </c>
    </row>
    <row r="32" spans="1:17" x14ac:dyDescent="0.25">
      <c r="A32">
        <v>31.000000000000014</v>
      </c>
      <c r="B32">
        <v>1.8884434853313727</v>
      </c>
      <c r="C32">
        <v>349.8753168200339</v>
      </c>
      <c r="D32">
        <v>2.85646273949712</v>
      </c>
      <c r="E32">
        <v>237.1285948718554</v>
      </c>
      <c r="F32">
        <v>7.7354845724351193</v>
      </c>
      <c r="G32">
        <v>336.27081373811745</v>
      </c>
      <c r="H32">
        <v>12.029612906906873</v>
      </c>
      <c r="I32">
        <v>245.21570387069585</v>
      </c>
      <c r="J32">
        <v>4.2627941762234025</v>
      </c>
      <c r="K32">
        <v>334.85606981653729</v>
      </c>
      <c r="L32">
        <v>5.8800101459426672</v>
      </c>
      <c r="M32">
        <v>241.06339515748579</v>
      </c>
      <c r="N32">
        <v>15.337987597010132</v>
      </c>
      <c r="O32">
        <v>333.57089782592209</v>
      </c>
      <c r="P32">
        <v>21.303594621164084</v>
      </c>
      <c r="Q32">
        <v>235.72361880076664</v>
      </c>
    </row>
    <row r="33" spans="1:17" x14ac:dyDescent="0.25">
      <c r="A33">
        <v>32.000000000000014</v>
      </c>
      <c r="B33">
        <v>1.8884434853313727</v>
      </c>
      <c r="C33">
        <v>349.8753168200339</v>
      </c>
      <c r="D33">
        <v>2.85646273949712</v>
      </c>
      <c r="E33">
        <v>237.1285948718554</v>
      </c>
      <c r="F33">
        <v>7.7354845724351193</v>
      </c>
      <c r="G33">
        <v>336.27081373811745</v>
      </c>
      <c r="H33">
        <v>12.029612906906873</v>
      </c>
      <c r="I33">
        <v>245.21570387069585</v>
      </c>
      <c r="J33">
        <v>4.2627941762234025</v>
      </c>
      <c r="K33">
        <v>334.85606981653729</v>
      </c>
      <c r="L33">
        <v>5.8800101459426672</v>
      </c>
      <c r="M33">
        <v>241.06339515748579</v>
      </c>
      <c r="N33">
        <v>15.337987597010132</v>
      </c>
      <c r="O33">
        <v>333.57089782592209</v>
      </c>
      <c r="P33">
        <v>21.303594621164084</v>
      </c>
      <c r="Q33">
        <v>235.72361880076664</v>
      </c>
    </row>
    <row r="34" spans="1:17" x14ac:dyDescent="0.25">
      <c r="A34">
        <v>33.000000000000014</v>
      </c>
      <c r="B34">
        <v>1.8884434853313727</v>
      </c>
      <c r="C34">
        <v>349.8753168200339</v>
      </c>
      <c r="D34">
        <v>2.85646273949712</v>
      </c>
      <c r="E34">
        <v>237.1285948718554</v>
      </c>
      <c r="F34">
        <v>7.7354845724351193</v>
      </c>
      <c r="G34">
        <v>336.27081373811745</v>
      </c>
      <c r="H34">
        <v>12.029612906906873</v>
      </c>
      <c r="I34">
        <v>245.21570387069585</v>
      </c>
      <c r="J34">
        <v>4.2627941762234025</v>
      </c>
      <c r="K34">
        <v>334.85606981653729</v>
      </c>
      <c r="L34">
        <v>5.8800101459426672</v>
      </c>
      <c r="M34">
        <v>241.06339515748579</v>
      </c>
      <c r="N34">
        <v>15.337987597010132</v>
      </c>
      <c r="O34">
        <v>333.57089782592209</v>
      </c>
      <c r="P34">
        <v>21.303594621164084</v>
      </c>
      <c r="Q34">
        <v>235.72361880076664</v>
      </c>
    </row>
    <row r="35" spans="1:17" x14ac:dyDescent="0.25">
      <c r="A35">
        <v>34.000000000000014</v>
      </c>
      <c r="B35">
        <v>1.8884434853313727</v>
      </c>
      <c r="C35">
        <v>349.8753168200339</v>
      </c>
      <c r="D35">
        <v>2.85646273949712</v>
      </c>
      <c r="E35">
        <v>237.1285948718554</v>
      </c>
      <c r="F35">
        <v>7.7354845724351193</v>
      </c>
      <c r="G35">
        <v>336.27081373811745</v>
      </c>
      <c r="H35">
        <v>12.029612906906873</v>
      </c>
      <c r="I35">
        <v>245.21570387069585</v>
      </c>
      <c r="J35">
        <v>4.2627941762234025</v>
      </c>
      <c r="K35">
        <v>334.85606981653729</v>
      </c>
      <c r="L35">
        <v>5.8800101459426672</v>
      </c>
      <c r="M35">
        <v>241.06339515748579</v>
      </c>
      <c r="N35">
        <v>15.337987597010132</v>
      </c>
      <c r="O35">
        <v>333.57089782592209</v>
      </c>
      <c r="P35">
        <v>21.303594621164084</v>
      </c>
      <c r="Q35">
        <v>235.72361880076664</v>
      </c>
    </row>
    <row r="36" spans="1:17" x14ac:dyDescent="0.25">
      <c r="A36">
        <v>35.000000000000014</v>
      </c>
      <c r="B36">
        <v>1.8884434853313727</v>
      </c>
      <c r="C36">
        <v>349.8753168200339</v>
      </c>
      <c r="D36">
        <v>2.85646273949712</v>
      </c>
      <c r="E36">
        <v>237.1285948718554</v>
      </c>
      <c r="F36">
        <v>7.7354845724351193</v>
      </c>
      <c r="G36">
        <v>336.27081373811745</v>
      </c>
      <c r="H36">
        <v>12.029612906906873</v>
      </c>
      <c r="I36">
        <v>245.21570387069585</v>
      </c>
      <c r="J36">
        <v>4.2627941762234025</v>
      </c>
      <c r="K36">
        <v>334.85606981653729</v>
      </c>
      <c r="L36">
        <v>5.8800101459426672</v>
      </c>
      <c r="M36">
        <v>241.06339515748579</v>
      </c>
      <c r="N36">
        <v>15.337987597010132</v>
      </c>
      <c r="O36">
        <v>333.57089782592209</v>
      </c>
      <c r="P36">
        <v>21.303594621164084</v>
      </c>
      <c r="Q36">
        <v>235.72361880076664</v>
      </c>
    </row>
    <row r="37" spans="1:17" x14ac:dyDescent="0.25">
      <c r="A37">
        <v>36.000000000000021</v>
      </c>
      <c r="B37">
        <v>1.8884434853313727</v>
      </c>
      <c r="C37">
        <v>349.8753168200339</v>
      </c>
      <c r="D37">
        <v>2.85646273949712</v>
      </c>
      <c r="E37">
        <v>237.1285948718554</v>
      </c>
      <c r="F37">
        <v>7.7354845724351193</v>
      </c>
      <c r="G37">
        <v>336.27081373811745</v>
      </c>
      <c r="H37">
        <v>12.029612906906873</v>
      </c>
      <c r="I37">
        <v>245.21570387069585</v>
      </c>
      <c r="J37">
        <v>4.2627941762234025</v>
      </c>
      <c r="K37">
        <v>334.85606981653729</v>
      </c>
      <c r="L37">
        <v>5.8800101459426672</v>
      </c>
      <c r="M37">
        <v>241.06339515748579</v>
      </c>
      <c r="N37">
        <v>15.337987597010132</v>
      </c>
      <c r="O37">
        <v>333.57089782592209</v>
      </c>
      <c r="P37">
        <v>21.303594621164084</v>
      </c>
      <c r="Q37">
        <v>235.72361880076664</v>
      </c>
    </row>
    <row r="38" spans="1:17" x14ac:dyDescent="0.25">
      <c r="A38">
        <v>37.000000000000021</v>
      </c>
      <c r="B38">
        <v>1.8884434853313727</v>
      </c>
      <c r="C38">
        <v>349.8753168200339</v>
      </c>
      <c r="D38">
        <v>2.85646273949712</v>
      </c>
      <c r="E38">
        <v>237.1285948718554</v>
      </c>
      <c r="F38">
        <v>7.7354845724351193</v>
      </c>
      <c r="G38">
        <v>336.27081373811745</v>
      </c>
      <c r="H38">
        <v>12.029612906906873</v>
      </c>
      <c r="I38">
        <v>245.21570387069585</v>
      </c>
      <c r="J38">
        <v>4.2627941762234025</v>
      </c>
      <c r="K38">
        <v>334.85606981653729</v>
      </c>
      <c r="L38">
        <v>5.8800101459426672</v>
      </c>
      <c r="M38">
        <v>241.06339515748579</v>
      </c>
      <c r="N38">
        <v>15.337987597010132</v>
      </c>
      <c r="O38">
        <v>333.57089782592209</v>
      </c>
      <c r="P38">
        <v>21.303594621164084</v>
      </c>
      <c r="Q38">
        <v>235.72361880076664</v>
      </c>
    </row>
    <row r="39" spans="1:17" x14ac:dyDescent="0.25">
      <c r="A39">
        <v>38.000000000000021</v>
      </c>
      <c r="B39">
        <v>1.8884434853313727</v>
      </c>
      <c r="C39">
        <v>349.8753168200339</v>
      </c>
      <c r="D39">
        <v>2.85646273949712</v>
      </c>
      <c r="E39">
        <v>237.1285948718554</v>
      </c>
      <c r="F39">
        <v>7.7354845724351193</v>
      </c>
      <c r="G39">
        <v>336.27081373811745</v>
      </c>
      <c r="H39">
        <v>12.029612906906873</v>
      </c>
      <c r="I39">
        <v>245.21570387069585</v>
      </c>
      <c r="J39">
        <v>4.2627941762234025</v>
      </c>
      <c r="K39">
        <v>334.85606981653729</v>
      </c>
      <c r="L39">
        <v>5.8800101459426672</v>
      </c>
      <c r="M39">
        <v>241.06339515748579</v>
      </c>
      <c r="N39">
        <v>15.337987597010132</v>
      </c>
      <c r="O39">
        <v>333.57089782592209</v>
      </c>
      <c r="P39">
        <v>21.303594621164084</v>
      </c>
      <c r="Q39">
        <v>235.72361880076664</v>
      </c>
    </row>
    <row r="40" spans="1:17" x14ac:dyDescent="0.25">
      <c r="A40">
        <v>39.000000000000021</v>
      </c>
      <c r="B40">
        <v>1.8884434853313727</v>
      </c>
      <c r="C40">
        <v>349.8753168200339</v>
      </c>
      <c r="D40">
        <v>2.85646273949712</v>
      </c>
      <c r="E40">
        <v>237.1285948718554</v>
      </c>
      <c r="F40">
        <v>7.7354845724351193</v>
      </c>
      <c r="G40">
        <v>336.27081373811745</v>
      </c>
      <c r="H40">
        <v>12.029612906906873</v>
      </c>
      <c r="I40">
        <v>245.21570387069585</v>
      </c>
      <c r="J40">
        <v>4.2627941762234025</v>
      </c>
      <c r="K40">
        <v>334.85606981653729</v>
      </c>
      <c r="L40">
        <v>5.8800101459426672</v>
      </c>
      <c r="M40">
        <v>241.06339515748579</v>
      </c>
      <c r="N40">
        <v>15.337987597010132</v>
      </c>
      <c r="O40">
        <v>333.57089782592209</v>
      </c>
      <c r="P40">
        <v>21.303594621164084</v>
      </c>
      <c r="Q40">
        <v>235.72361880076664</v>
      </c>
    </row>
    <row r="41" spans="1:17" x14ac:dyDescent="0.25">
      <c r="A41">
        <v>40.000000000000014</v>
      </c>
      <c r="B41">
        <v>1.8884434853313727</v>
      </c>
      <c r="C41">
        <v>349.8753168200339</v>
      </c>
      <c r="D41">
        <v>2.85646273949712</v>
      </c>
      <c r="E41">
        <v>237.1285948718554</v>
      </c>
      <c r="F41">
        <v>7.7354845724351193</v>
      </c>
      <c r="G41">
        <v>336.27081373811745</v>
      </c>
      <c r="H41">
        <v>12.029612906906873</v>
      </c>
      <c r="I41">
        <v>245.21570387069585</v>
      </c>
      <c r="J41">
        <v>4.2627941762234025</v>
      </c>
      <c r="K41">
        <v>334.85606981653729</v>
      </c>
      <c r="L41">
        <v>5.8800101459426672</v>
      </c>
      <c r="M41">
        <v>241.06339515748579</v>
      </c>
      <c r="N41">
        <v>15.337987597010132</v>
      </c>
      <c r="O41">
        <v>333.57089782592209</v>
      </c>
      <c r="P41">
        <v>21.303594621164084</v>
      </c>
      <c r="Q41">
        <v>235.72361880076664</v>
      </c>
    </row>
    <row r="42" spans="1:17" x14ac:dyDescent="0.25">
      <c r="A42">
        <v>41.000000000000014</v>
      </c>
      <c r="B42">
        <v>1.8884434853313727</v>
      </c>
      <c r="C42">
        <v>349.8753168200339</v>
      </c>
      <c r="D42">
        <v>2.85646273949712</v>
      </c>
      <c r="E42">
        <v>237.1285948718554</v>
      </c>
      <c r="F42">
        <v>7.7354845724351193</v>
      </c>
      <c r="G42">
        <v>336.27081373811745</v>
      </c>
      <c r="H42">
        <v>12.029612906906873</v>
      </c>
      <c r="I42">
        <v>245.21570387069585</v>
      </c>
      <c r="J42">
        <v>4.2627941762234025</v>
      </c>
      <c r="K42">
        <v>334.85606981653729</v>
      </c>
      <c r="L42">
        <v>5.8800101459426672</v>
      </c>
      <c r="M42">
        <v>241.06339515748579</v>
      </c>
      <c r="N42">
        <v>15.337987597010132</v>
      </c>
      <c r="O42">
        <v>333.57089782592209</v>
      </c>
      <c r="P42">
        <v>21.303594621164084</v>
      </c>
      <c r="Q42">
        <v>235.72361880076664</v>
      </c>
    </row>
    <row r="43" spans="1:17" x14ac:dyDescent="0.25">
      <c r="A43">
        <v>42.000000000000014</v>
      </c>
      <c r="B43">
        <v>1.8884434853313727</v>
      </c>
      <c r="C43">
        <v>349.8753168200339</v>
      </c>
      <c r="D43">
        <v>2.85646273949712</v>
      </c>
      <c r="E43">
        <v>237.1285948718554</v>
      </c>
      <c r="F43">
        <v>7.7354845724351193</v>
      </c>
      <c r="G43">
        <v>336.27081373811745</v>
      </c>
      <c r="H43">
        <v>12.029612906906873</v>
      </c>
      <c r="I43">
        <v>245.21570387069585</v>
      </c>
      <c r="J43">
        <v>4.2627941762234025</v>
      </c>
      <c r="K43">
        <v>334.85606981653729</v>
      </c>
      <c r="L43">
        <v>5.8800101459426672</v>
      </c>
      <c r="M43">
        <v>241.06339515748579</v>
      </c>
      <c r="N43">
        <v>15.337987597010132</v>
      </c>
      <c r="O43">
        <v>333.57089782592209</v>
      </c>
      <c r="P43">
        <v>21.303594621164084</v>
      </c>
      <c r="Q43">
        <v>235.72361880076664</v>
      </c>
    </row>
    <row r="44" spans="1:17" x14ac:dyDescent="0.25">
      <c r="A44">
        <v>43.000000000000007</v>
      </c>
      <c r="B44">
        <v>1.8884434853313727</v>
      </c>
      <c r="C44">
        <v>349.8753168200339</v>
      </c>
      <c r="D44">
        <v>2.85646273949712</v>
      </c>
      <c r="E44">
        <v>237.1285948718554</v>
      </c>
      <c r="F44">
        <v>7.7354845724351193</v>
      </c>
      <c r="G44">
        <v>336.27081373811745</v>
      </c>
      <c r="H44">
        <v>12.029612906906873</v>
      </c>
      <c r="I44">
        <v>245.21570387069585</v>
      </c>
      <c r="J44">
        <v>4.2627941762234025</v>
      </c>
      <c r="K44">
        <v>334.85606981653729</v>
      </c>
      <c r="L44">
        <v>5.8800101459426672</v>
      </c>
      <c r="M44">
        <v>241.06339515748579</v>
      </c>
      <c r="N44">
        <v>15.337987597010132</v>
      </c>
      <c r="O44">
        <v>333.57089782592209</v>
      </c>
      <c r="P44">
        <v>21.303594621164084</v>
      </c>
      <c r="Q44">
        <v>235.72361880076664</v>
      </c>
    </row>
    <row r="45" spans="1:17" x14ac:dyDescent="0.25">
      <c r="A45">
        <v>44</v>
      </c>
      <c r="B45">
        <v>1.8884434853313727</v>
      </c>
      <c r="C45">
        <v>349.8753168200339</v>
      </c>
      <c r="D45">
        <v>2.85646273949712</v>
      </c>
      <c r="E45">
        <v>237.1285948718554</v>
      </c>
      <c r="F45">
        <v>7.7354845724351193</v>
      </c>
      <c r="G45">
        <v>336.27081373811745</v>
      </c>
      <c r="H45">
        <v>12.029612906906873</v>
      </c>
      <c r="I45">
        <v>245.21570387069585</v>
      </c>
      <c r="J45">
        <v>4.2627941762234025</v>
      </c>
      <c r="K45">
        <v>334.85606981653729</v>
      </c>
      <c r="L45">
        <v>5.8800101459426672</v>
      </c>
      <c r="M45">
        <v>241.06339515748579</v>
      </c>
      <c r="N45">
        <v>15.337987597010132</v>
      </c>
      <c r="O45">
        <v>333.57089782592209</v>
      </c>
      <c r="P45">
        <v>21.303594621164084</v>
      </c>
      <c r="Q45">
        <v>235.72361880076664</v>
      </c>
    </row>
    <row r="46" spans="1:17" x14ac:dyDescent="0.25">
      <c r="A46">
        <v>45</v>
      </c>
      <c r="B46">
        <v>1.8884434853313727</v>
      </c>
      <c r="C46">
        <v>349.8753168200339</v>
      </c>
      <c r="D46">
        <v>2.85646273949712</v>
      </c>
      <c r="E46">
        <v>237.1285948718554</v>
      </c>
      <c r="F46">
        <v>7.7354845724351193</v>
      </c>
      <c r="G46">
        <v>336.27081373811745</v>
      </c>
      <c r="H46">
        <v>12.029612906906873</v>
      </c>
      <c r="I46">
        <v>245.21570387069585</v>
      </c>
      <c r="J46">
        <v>4.2627941762234025</v>
      </c>
      <c r="K46">
        <v>334.85606981653729</v>
      </c>
      <c r="L46">
        <v>5.8800101459426672</v>
      </c>
      <c r="M46">
        <v>241.06339515748579</v>
      </c>
      <c r="N46">
        <v>15.337987597010132</v>
      </c>
      <c r="O46">
        <v>333.57089782592209</v>
      </c>
      <c r="P46">
        <v>21.303594621164084</v>
      </c>
      <c r="Q46">
        <v>235.72361880076664</v>
      </c>
    </row>
    <row r="47" spans="1:17" x14ac:dyDescent="0.25">
      <c r="A47">
        <v>46</v>
      </c>
      <c r="B47">
        <v>1.8884434853313727</v>
      </c>
      <c r="C47">
        <v>349.8753168200339</v>
      </c>
      <c r="D47">
        <v>2.85646273949712</v>
      </c>
      <c r="E47">
        <v>237.1285948718554</v>
      </c>
      <c r="F47">
        <v>7.7354845724351193</v>
      </c>
      <c r="G47">
        <v>336.27081373811745</v>
      </c>
      <c r="H47">
        <v>12.029612906906873</v>
      </c>
      <c r="I47">
        <v>245.21570387069585</v>
      </c>
      <c r="J47">
        <v>4.2627941762234025</v>
      </c>
      <c r="K47">
        <v>334.85606981653729</v>
      </c>
      <c r="L47">
        <v>5.8800101459426672</v>
      </c>
      <c r="M47">
        <v>241.06339515748579</v>
      </c>
      <c r="N47">
        <v>15.337987597010132</v>
      </c>
      <c r="O47">
        <v>333.57089782592209</v>
      </c>
      <c r="P47">
        <v>21.303594621164084</v>
      </c>
      <c r="Q47">
        <v>235.72361880076664</v>
      </c>
    </row>
    <row r="48" spans="1:17" x14ac:dyDescent="0.25">
      <c r="A48">
        <v>46.999999999999993</v>
      </c>
      <c r="B48">
        <v>1.8884434853313727</v>
      </c>
      <c r="C48">
        <v>349.8753168200339</v>
      </c>
      <c r="D48">
        <v>2.85646273949712</v>
      </c>
      <c r="E48">
        <v>237.1285948718554</v>
      </c>
      <c r="F48">
        <v>7.7354845724351193</v>
      </c>
      <c r="G48">
        <v>336.27081373811745</v>
      </c>
      <c r="H48">
        <v>12.029612906906873</v>
      </c>
      <c r="I48">
        <v>245.21570387069585</v>
      </c>
      <c r="J48">
        <v>4.2627941762234025</v>
      </c>
      <c r="K48">
        <v>334.85606981653729</v>
      </c>
      <c r="L48">
        <v>5.8800101459426672</v>
      </c>
      <c r="M48">
        <v>241.06339515748579</v>
      </c>
      <c r="N48">
        <v>15.337987597010132</v>
      </c>
      <c r="O48">
        <v>333.57089782592209</v>
      </c>
      <c r="P48">
        <v>21.303594621164084</v>
      </c>
      <c r="Q48">
        <v>235.72361880076664</v>
      </c>
    </row>
    <row r="49" spans="1:17" x14ac:dyDescent="0.25">
      <c r="A49">
        <v>47.999999999999986</v>
      </c>
      <c r="B49">
        <v>1.8884434853313727</v>
      </c>
      <c r="C49">
        <v>349.8753168200339</v>
      </c>
      <c r="D49">
        <v>2.85646273949712</v>
      </c>
      <c r="E49">
        <v>237.1285948718554</v>
      </c>
      <c r="F49">
        <v>7.7354845724351193</v>
      </c>
      <c r="G49">
        <v>336.27081373811745</v>
      </c>
      <c r="H49">
        <v>12.029612906906873</v>
      </c>
      <c r="I49">
        <v>245.21570387069585</v>
      </c>
      <c r="J49">
        <v>4.2627941762234025</v>
      </c>
      <c r="K49">
        <v>334.85606981653729</v>
      </c>
      <c r="L49">
        <v>5.8800101459426672</v>
      </c>
      <c r="M49">
        <v>241.06339515748579</v>
      </c>
      <c r="N49">
        <v>15.337987597010132</v>
      </c>
      <c r="O49">
        <v>333.57089782592209</v>
      </c>
      <c r="P49">
        <v>21.303594621164084</v>
      </c>
      <c r="Q49">
        <v>235.72361880076664</v>
      </c>
    </row>
    <row r="50" spans="1:17" x14ac:dyDescent="0.25">
      <c r="A50">
        <v>48.999999999999986</v>
      </c>
      <c r="B50">
        <v>1.8884434853313727</v>
      </c>
      <c r="C50">
        <v>349.8753168200339</v>
      </c>
      <c r="D50">
        <v>2.85646273949712</v>
      </c>
      <c r="E50">
        <v>237.1285948718554</v>
      </c>
      <c r="F50">
        <v>7.7354845724351193</v>
      </c>
      <c r="G50">
        <v>336.27081373811745</v>
      </c>
      <c r="H50">
        <v>12.029612906906873</v>
      </c>
      <c r="I50">
        <v>245.21570387069585</v>
      </c>
      <c r="J50">
        <v>4.2627941762234025</v>
      </c>
      <c r="K50">
        <v>334.85606981653729</v>
      </c>
      <c r="L50">
        <v>5.8800101459426672</v>
      </c>
      <c r="M50">
        <v>241.06339515748579</v>
      </c>
      <c r="N50">
        <v>15.337987597010132</v>
      </c>
      <c r="O50">
        <v>333.57089782592209</v>
      </c>
      <c r="P50">
        <v>21.303594621164084</v>
      </c>
      <c r="Q50">
        <v>235.72361880076664</v>
      </c>
    </row>
    <row r="51" spans="1:17" x14ac:dyDescent="0.25">
      <c r="A51">
        <v>49.999999999999986</v>
      </c>
      <c r="B51">
        <v>1.8884434853313727</v>
      </c>
      <c r="C51">
        <v>349.8753168200339</v>
      </c>
      <c r="D51">
        <v>2.85646273949712</v>
      </c>
      <c r="E51">
        <v>237.1285948718554</v>
      </c>
      <c r="F51">
        <v>7.7354845724351193</v>
      </c>
      <c r="G51">
        <v>336.27081373811745</v>
      </c>
      <c r="H51">
        <v>12.029612906906873</v>
      </c>
      <c r="I51">
        <v>245.21570387069585</v>
      </c>
      <c r="J51">
        <v>4.2627941762234025</v>
      </c>
      <c r="K51">
        <v>334.85606981653729</v>
      </c>
      <c r="L51">
        <v>5.8800101459426672</v>
      </c>
      <c r="M51">
        <v>241.06339515748579</v>
      </c>
      <c r="N51">
        <v>15.337987597010132</v>
      </c>
      <c r="O51">
        <v>333.57089782592209</v>
      </c>
      <c r="P51">
        <v>21.303594621164084</v>
      </c>
      <c r="Q51">
        <v>235.72361880076664</v>
      </c>
    </row>
    <row r="52" spans="1:17" x14ac:dyDescent="0.25">
      <c r="A52">
        <v>50.999999999999979</v>
      </c>
      <c r="B52">
        <v>1.8884434853313727</v>
      </c>
      <c r="C52">
        <v>349.8753168200339</v>
      </c>
      <c r="D52">
        <v>2.85646273949712</v>
      </c>
      <c r="E52">
        <v>237.1285948718554</v>
      </c>
      <c r="F52">
        <v>7.7354845724351193</v>
      </c>
      <c r="G52">
        <v>336.27081373811745</v>
      </c>
      <c r="H52">
        <v>12.029612906906873</v>
      </c>
      <c r="I52">
        <v>245.21570387069585</v>
      </c>
      <c r="J52">
        <v>4.2627941762234025</v>
      </c>
      <c r="K52">
        <v>334.85606981653729</v>
      </c>
      <c r="L52">
        <v>5.8800101459426672</v>
      </c>
      <c r="M52">
        <v>241.06339515748579</v>
      </c>
      <c r="N52">
        <v>15.337987597010132</v>
      </c>
      <c r="O52">
        <v>333.57089782592209</v>
      </c>
      <c r="P52">
        <v>21.303594621164084</v>
      </c>
      <c r="Q52">
        <v>235.72361880076664</v>
      </c>
    </row>
    <row r="53" spans="1:17" x14ac:dyDescent="0.25">
      <c r="A53">
        <v>51.999999999999972</v>
      </c>
      <c r="B53">
        <v>1.8884434853313727</v>
      </c>
      <c r="C53">
        <v>349.8753168200339</v>
      </c>
      <c r="D53">
        <v>2.85646273949712</v>
      </c>
      <c r="E53">
        <v>237.1285948718554</v>
      </c>
      <c r="F53">
        <v>7.7354845724351193</v>
      </c>
      <c r="G53">
        <v>336.27081373811745</v>
      </c>
      <c r="H53">
        <v>12.029612906906873</v>
      </c>
      <c r="I53">
        <v>245.21570387069585</v>
      </c>
      <c r="J53">
        <v>4.2627941762234025</v>
      </c>
      <c r="K53">
        <v>334.85606981653729</v>
      </c>
      <c r="L53">
        <v>5.8800101459426672</v>
      </c>
      <c r="M53">
        <v>241.06339515748579</v>
      </c>
      <c r="N53">
        <v>15.337987597010132</v>
      </c>
      <c r="O53">
        <v>333.57089782592209</v>
      </c>
      <c r="P53">
        <v>21.303594621164084</v>
      </c>
      <c r="Q53">
        <v>235.72361880076664</v>
      </c>
    </row>
    <row r="54" spans="1:17" x14ac:dyDescent="0.25">
      <c r="A54">
        <v>52.999999999999972</v>
      </c>
      <c r="B54">
        <v>1.8884434853313727</v>
      </c>
      <c r="C54">
        <v>349.8753168200339</v>
      </c>
      <c r="D54">
        <v>2.85646273949712</v>
      </c>
      <c r="E54">
        <v>237.1285948718554</v>
      </c>
      <c r="F54">
        <v>7.7354845724351193</v>
      </c>
      <c r="G54">
        <v>336.27081373811745</v>
      </c>
      <c r="H54">
        <v>12.029612906906873</v>
      </c>
      <c r="I54">
        <v>245.21570387069585</v>
      </c>
      <c r="J54">
        <v>4.2627941762234025</v>
      </c>
      <c r="K54">
        <v>334.85606981653729</v>
      </c>
      <c r="L54">
        <v>5.8800101459426672</v>
      </c>
      <c r="M54">
        <v>241.06339515748579</v>
      </c>
      <c r="N54">
        <v>15.337987597010132</v>
      </c>
      <c r="O54">
        <v>333.57089782592209</v>
      </c>
      <c r="P54">
        <v>21.303594621164084</v>
      </c>
      <c r="Q54">
        <v>235.72361880076664</v>
      </c>
    </row>
    <row r="55" spans="1:17" x14ac:dyDescent="0.25">
      <c r="A55">
        <v>53.999999999999972</v>
      </c>
      <c r="B55">
        <v>1.8884434853313727</v>
      </c>
      <c r="C55">
        <v>349.8753168200339</v>
      </c>
      <c r="D55">
        <v>2.85646273949712</v>
      </c>
      <c r="E55">
        <v>237.1285948718554</v>
      </c>
      <c r="F55">
        <v>7.7354845724351193</v>
      </c>
      <c r="G55">
        <v>336.27081373811745</v>
      </c>
      <c r="H55">
        <v>12.029612906906873</v>
      </c>
      <c r="I55">
        <v>245.21570387069585</v>
      </c>
      <c r="J55">
        <v>4.2627941762234025</v>
      </c>
      <c r="K55">
        <v>334.85606981653729</v>
      </c>
      <c r="L55">
        <v>5.8800101459426672</v>
      </c>
      <c r="M55">
        <v>241.06339515748579</v>
      </c>
      <c r="N55">
        <v>15.337987597010132</v>
      </c>
      <c r="O55">
        <v>333.57089782592209</v>
      </c>
      <c r="P55">
        <v>21.303594621164084</v>
      </c>
      <c r="Q55">
        <v>235.72361880076664</v>
      </c>
    </row>
    <row r="56" spans="1:17" x14ac:dyDescent="0.25">
      <c r="A56">
        <v>54.999999999999964</v>
      </c>
      <c r="B56">
        <v>1.8884434853313727</v>
      </c>
      <c r="C56">
        <v>349.8753168200339</v>
      </c>
      <c r="D56">
        <v>2.85646273949712</v>
      </c>
      <c r="E56">
        <v>237.1285948718554</v>
      </c>
      <c r="F56">
        <v>7.7354845724351193</v>
      </c>
      <c r="G56">
        <v>336.27081373811745</v>
      </c>
      <c r="H56">
        <v>12.029612906906873</v>
      </c>
      <c r="I56">
        <v>245.21570387069585</v>
      </c>
      <c r="J56">
        <v>4.2627941762234025</v>
      </c>
      <c r="K56">
        <v>334.85606981653729</v>
      </c>
      <c r="L56">
        <v>5.8800101459426672</v>
      </c>
      <c r="M56">
        <v>241.06339515748579</v>
      </c>
      <c r="N56">
        <v>15.337987597010132</v>
      </c>
      <c r="O56">
        <v>333.57089782592209</v>
      </c>
      <c r="P56">
        <v>21.303594621164084</v>
      </c>
      <c r="Q56">
        <v>235.72361880076664</v>
      </c>
    </row>
    <row r="57" spans="1:17" x14ac:dyDescent="0.25">
      <c r="A57">
        <v>55.999999999999957</v>
      </c>
      <c r="B57">
        <v>1.8884434853313727</v>
      </c>
      <c r="C57">
        <v>349.8753168200339</v>
      </c>
      <c r="D57">
        <v>2.85646273949712</v>
      </c>
      <c r="E57">
        <v>237.1285948718554</v>
      </c>
      <c r="F57">
        <v>7.7354845724351193</v>
      </c>
      <c r="G57">
        <v>336.27081373811745</v>
      </c>
      <c r="H57">
        <v>12.029612906906873</v>
      </c>
      <c r="I57">
        <v>245.21570387069585</v>
      </c>
      <c r="J57">
        <v>4.2627941762234025</v>
      </c>
      <c r="K57">
        <v>334.85606981653729</v>
      </c>
      <c r="L57">
        <v>5.8800101459426672</v>
      </c>
      <c r="M57">
        <v>241.06339515748579</v>
      </c>
      <c r="N57">
        <v>15.337987597010132</v>
      </c>
      <c r="O57">
        <v>333.57089782592209</v>
      </c>
      <c r="P57">
        <v>21.303594621164084</v>
      </c>
      <c r="Q57">
        <v>235.72361880076664</v>
      </c>
    </row>
    <row r="58" spans="1:17" x14ac:dyDescent="0.25">
      <c r="A58">
        <v>56.999999999999957</v>
      </c>
      <c r="B58">
        <v>1.8884434853313727</v>
      </c>
      <c r="C58">
        <v>349.8753168200339</v>
      </c>
      <c r="D58">
        <v>2.85646273949712</v>
      </c>
      <c r="E58">
        <v>237.1285948718554</v>
      </c>
      <c r="F58">
        <v>7.7354845724351193</v>
      </c>
      <c r="G58">
        <v>336.27081373811745</v>
      </c>
      <c r="H58">
        <v>12.029612906906873</v>
      </c>
      <c r="I58">
        <v>245.21570387069585</v>
      </c>
      <c r="J58">
        <v>4.2627941762234025</v>
      </c>
      <c r="K58">
        <v>334.85606981653729</v>
      </c>
      <c r="L58">
        <v>5.8800101459426672</v>
      </c>
      <c r="M58">
        <v>241.06339515748579</v>
      </c>
      <c r="N58">
        <v>15.337987597010132</v>
      </c>
      <c r="O58">
        <v>333.57089782592209</v>
      </c>
      <c r="P58">
        <v>21.303594621164084</v>
      </c>
      <c r="Q58">
        <v>235.72361880076664</v>
      </c>
    </row>
    <row r="59" spans="1:17" x14ac:dyDescent="0.25">
      <c r="A59">
        <v>57.999999999999957</v>
      </c>
      <c r="B59">
        <v>1.8884434853313727</v>
      </c>
      <c r="C59">
        <v>349.8753168200339</v>
      </c>
      <c r="D59">
        <v>2.85646273949712</v>
      </c>
      <c r="E59">
        <v>237.1285948718554</v>
      </c>
      <c r="F59">
        <v>7.7354845724351193</v>
      </c>
      <c r="G59">
        <v>336.27081373811745</v>
      </c>
      <c r="H59">
        <v>12.029612906906873</v>
      </c>
      <c r="I59">
        <v>245.21570387069585</v>
      </c>
      <c r="J59">
        <v>4.2627941762234025</v>
      </c>
      <c r="K59">
        <v>334.85606981653729</v>
      </c>
      <c r="L59">
        <v>5.8800101459426672</v>
      </c>
      <c r="M59">
        <v>241.06339515748579</v>
      </c>
      <c r="N59">
        <v>15.337987597010132</v>
      </c>
      <c r="O59">
        <v>333.57089782592209</v>
      </c>
      <c r="P59">
        <v>21.303594621164084</v>
      </c>
      <c r="Q59">
        <v>235.72361880076664</v>
      </c>
    </row>
    <row r="60" spans="1:17" x14ac:dyDescent="0.25">
      <c r="A60">
        <v>58.99999999999995</v>
      </c>
      <c r="B60">
        <v>1.8884434853313727</v>
      </c>
      <c r="C60">
        <v>349.8753168200339</v>
      </c>
      <c r="D60">
        <v>2.85646273949712</v>
      </c>
      <c r="E60">
        <v>237.1285948718554</v>
      </c>
      <c r="F60">
        <v>7.7354845724351193</v>
      </c>
      <c r="G60">
        <v>336.27081373811745</v>
      </c>
      <c r="H60">
        <v>12.029612906906873</v>
      </c>
      <c r="I60">
        <v>245.21570387069585</v>
      </c>
      <c r="J60">
        <v>4.2627941762234025</v>
      </c>
      <c r="K60">
        <v>334.85606981653729</v>
      </c>
      <c r="L60">
        <v>5.8800101459426672</v>
      </c>
      <c r="M60">
        <v>241.06339515748579</v>
      </c>
      <c r="N60">
        <v>15.337987597010132</v>
      </c>
      <c r="O60">
        <v>333.57089782592209</v>
      </c>
      <c r="P60">
        <v>21.303594621164084</v>
      </c>
      <c r="Q60">
        <v>235.72361880076664</v>
      </c>
    </row>
    <row r="61" spans="1:17" x14ac:dyDescent="0.25">
      <c r="A61">
        <v>59.999999999999943</v>
      </c>
      <c r="B61">
        <v>1.8884434853313727</v>
      </c>
      <c r="C61">
        <v>349.8753168200339</v>
      </c>
      <c r="D61">
        <v>2.85646273949712</v>
      </c>
      <c r="E61">
        <v>237.1285948718554</v>
      </c>
      <c r="F61">
        <v>7.7354845724351193</v>
      </c>
      <c r="G61">
        <v>336.27081373811745</v>
      </c>
      <c r="H61">
        <v>12.029612906906873</v>
      </c>
      <c r="I61">
        <v>245.21570387069585</v>
      </c>
      <c r="J61">
        <v>4.2627941762234025</v>
      </c>
      <c r="K61">
        <v>334.85606981653729</v>
      </c>
      <c r="L61">
        <v>5.8800101459426672</v>
      </c>
      <c r="M61">
        <v>241.06339515748579</v>
      </c>
      <c r="N61">
        <v>15.337987597010132</v>
      </c>
      <c r="O61">
        <v>333.57089782592209</v>
      </c>
      <c r="P61">
        <v>21.303594621164084</v>
      </c>
      <c r="Q61">
        <v>235.72361880076664</v>
      </c>
    </row>
    <row r="62" spans="1:17" x14ac:dyDescent="0.25">
      <c r="A62">
        <v>60.999999999999943</v>
      </c>
      <c r="B62">
        <v>1.8884434853313727</v>
      </c>
      <c r="C62">
        <v>349.8753168200339</v>
      </c>
      <c r="D62">
        <v>2.85646273949712</v>
      </c>
      <c r="E62">
        <v>237.1285948718554</v>
      </c>
      <c r="F62">
        <v>7.7354845724351193</v>
      </c>
      <c r="G62">
        <v>336.27081373811745</v>
      </c>
      <c r="H62">
        <v>12.029612906906873</v>
      </c>
      <c r="I62">
        <v>245.21570387069585</v>
      </c>
      <c r="J62">
        <v>4.2627941762234025</v>
      </c>
      <c r="K62">
        <v>334.85606981653729</v>
      </c>
      <c r="L62">
        <v>5.8800101459426672</v>
      </c>
      <c r="M62">
        <v>241.06339515748579</v>
      </c>
      <c r="N62">
        <v>15.337987597010132</v>
      </c>
      <c r="O62">
        <v>333.57089782592209</v>
      </c>
      <c r="P62">
        <v>21.303594621164084</v>
      </c>
      <c r="Q62">
        <v>235.72361880076664</v>
      </c>
    </row>
    <row r="63" spans="1:17" x14ac:dyDescent="0.25">
      <c r="A63">
        <v>61.999999999999943</v>
      </c>
      <c r="B63">
        <v>1.8884434853313727</v>
      </c>
      <c r="C63">
        <v>349.8753168200339</v>
      </c>
      <c r="D63">
        <v>2.85646273949712</v>
      </c>
      <c r="E63">
        <v>237.1285948718554</v>
      </c>
      <c r="F63">
        <v>7.7354845724351193</v>
      </c>
      <c r="G63">
        <v>336.27081373811745</v>
      </c>
      <c r="H63">
        <v>12.029612906906873</v>
      </c>
      <c r="I63">
        <v>245.21570387069585</v>
      </c>
      <c r="J63">
        <v>4.2627941762234025</v>
      </c>
      <c r="K63">
        <v>334.85606981653729</v>
      </c>
      <c r="L63">
        <v>5.8800101459426672</v>
      </c>
      <c r="M63">
        <v>241.06339515748579</v>
      </c>
      <c r="N63">
        <v>15.337987597010132</v>
      </c>
      <c r="O63">
        <v>333.57089782592209</v>
      </c>
      <c r="P63">
        <v>21.303594621164084</v>
      </c>
      <c r="Q63">
        <v>235.72361880076664</v>
      </c>
    </row>
    <row r="64" spans="1:17" x14ac:dyDescent="0.25">
      <c r="A64">
        <v>62.999999999999936</v>
      </c>
      <c r="B64">
        <v>1.8884434853313727</v>
      </c>
      <c r="C64">
        <v>349.8753168200339</v>
      </c>
      <c r="D64">
        <v>2.85646273949712</v>
      </c>
      <c r="E64">
        <v>237.1285948718554</v>
      </c>
      <c r="F64">
        <v>7.7354845724351193</v>
      </c>
      <c r="G64">
        <v>336.27081373811745</v>
      </c>
      <c r="H64">
        <v>12.029612906906873</v>
      </c>
      <c r="I64">
        <v>245.21570387069585</v>
      </c>
      <c r="J64">
        <v>4.2627941762234025</v>
      </c>
      <c r="K64">
        <v>334.85606981653729</v>
      </c>
      <c r="L64">
        <v>5.8800101459426672</v>
      </c>
      <c r="M64">
        <v>241.06339515748579</v>
      </c>
      <c r="N64">
        <v>15.337987597010132</v>
      </c>
      <c r="O64">
        <v>333.57089782592209</v>
      </c>
      <c r="P64">
        <v>21.303594621164084</v>
      </c>
      <c r="Q64">
        <v>235.72361880076664</v>
      </c>
    </row>
    <row r="65" spans="1:17" x14ac:dyDescent="0.25">
      <c r="A65">
        <v>63.999999999999929</v>
      </c>
      <c r="B65">
        <v>1.8884434853313727</v>
      </c>
      <c r="C65">
        <v>349.8753168200339</v>
      </c>
      <c r="D65">
        <v>2.85646273949712</v>
      </c>
      <c r="E65">
        <v>237.1285948718554</v>
      </c>
      <c r="F65">
        <v>7.7354845724351193</v>
      </c>
      <c r="G65">
        <v>336.27081373811745</v>
      </c>
      <c r="H65">
        <v>12.029612906906873</v>
      </c>
      <c r="I65">
        <v>245.21570387069585</v>
      </c>
      <c r="J65">
        <v>4.2627941762234025</v>
      </c>
      <c r="K65">
        <v>334.85606981653729</v>
      </c>
      <c r="L65">
        <v>5.8800101459426672</v>
      </c>
      <c r="M65">
        <v>241.06339515748579</v>
      </c>
      <c r="N65">
        <v>15.337987597010132</v>
      </c>
      <c r="O65">
        <v>333.57089782592209</v>
      </c>
      <c r="P65">
        <v>21.303594621164084</v>
      </c>
      <c r="Q65">
        <v>235.72361880076664</v>
      </c>
    </row>
    <row r="66" spans="1:17" x14ac:dyDescent="0.25">
      <c r="A66">
        <v>64.999999999999929</v>
      </c>
      <c r="B66">
        <v>1.8884434853313727</v>
      </c>
      <c r="C66">
        <v>349.8753168200339</v>
      </c>
      <c r="D66">
        <v>2.85646273949712</v>
      </c>
      <c r="E66">
        <v>237.1285948718554</v>
      </c>
      <c r="F66">
        <v>7.7354845724351193</v>
      </c>
      <c r="G66">
        <v>336.27081373811745</v>
      </c>
      <c r="H66">
        <v>12.029612906906873</v>
      </c>
      <c r="I66">
        <v>245.21570387069585</v>
      </c>
      <c r="J66">
        <v>4.2627941762234025</v>
      </c>
      <c r="K66">
        <v>334.85606981653729</v>
      </c>
      <c r="L66">
        <v>5.8800101459426672</v>
      </c>
      <c r="M66">
        <v>241.06339515748579</v>
      </c>
      <c r="N66">
        <v>15.337987597010132</v>
      </c>
      <c r="O66">
        <v>333.57089782592209</v>
      </c>
      <c r="P66">
        <v>21.303594621164084</v>
      </c>
      <c r="Q66">
        <v>235.72361880076664</v>
      </c>
    </row>
    <row r="67" spans="1:17" x14ac:dyDescent="0.25">
      <c r="A67">
        <v>65.999999999999929</v>
      </c>
      <c r="B67">
        <v>1.8884434853313727</v>
      </c>
      <c r="C67">
        <v>349.8753168200339</v>
      </c>
      <c r="D67">
        <v>2.85646273949712</v>
      </c>
      <c r="E67">
        <v>237.1285948718554</v>
      </c>
      <c r="F67">
        <v>7.7354845724351193</v>
      </c>
      <c r="G67">
        <v>336.27081373811745</v>
      </c>
      <c r="H67">
        <v>12.029612906906873</v>
      </c>
      <c r="I67">
        <v>245.21570387069585</v>
      </c>
      <c r="J67">
        <v>4.2627941762234025</v>
      </c>
      <c r="K67">
        <v>334.85606981653729</v>
      </c>
      <c r="L67">
        <v>5.8800101459426672</v>
      </c>
      <c r="M67">
        <v>241.06339515748579</v>
      </c>
      <c r="N67">
        <v>15.337987597010132</v>
      </c>
      <c r="O67">
        <v>333.57089782592209</v>
      </c>
      <c r="P67">
        <v>21.303594621164084</v>
      </c>
      <c r="Q67">
        <v>235.72361880076664</v>
      </c>
    </row>
    <row r="68" spans="1:17" x14ac:dyDescent="0.25">
      <c r="A68">
        <v>66.999999999999915</v>
      </c>
      <c r="B68">
        <v>1.8884434853313727</v>
      </c>
      <c r="C68">
        <v>349.8753168200339</v>
      </c>
      <c r="D68">
        <v>2.85646273949712</v>
      </c>
      <c r="E68">
        <v>237.1285948718554</v>
      </c>
      <c r="F68">
        <v>7.7354845724351193</v>
      </c>
      <c r="G68">
        <v>336.27081373811745</v>
      </c>
      <c r="H68">
        <v>12.029612906906873</v>
      </c>
      <c r="I68">
        <v>245.21570387069585</v>
      </c>
      <c r="J68">
        <v>4.2627941762234025</v>
      </c>
      <c r="K68">
        <v>334.85606981653729</v>
      </c>
      <c r="L68">
        <v>5.8800101459426672</v>
      </c>
      <c r="M68">
        <v>241.06339515748579</v>
      </c>
      <c r="N68">
        <v>15.337987597010132</v>
      </c>
      <c r="O68">
        <v>333.57089782592209</v>
      </c>
      <c r="P68">
        <v>21.303594621164084</v>
      </c>
      <c r="Q68">
        <v>235.72361880076664</v>
      </c>
    </row>
    <row r="69" spans="1:17" x14ac:dyDescent="0.25">
      <c r="A69">
        <v>67.999999999999915</v>
      </c>
      <c r="B69">
        <v>1.8884434853313727</v>
      </c>
      <c r="C69">
        <v>349.8753168200339</v>
      </c>
      <c r="D69">
        <v>2.85646273949712</v>
      </c>
      <c r="E69">
        <v>237.1285948718554</v>
      </c>
      <c r="F69">
        <v>7.7354845724351193</v>
      </c>
      <c r="G69">
        <v>336.27081373811745</v>
      </c>
      <c r="H69">
        <v>12.029612906906873</v>
      </c>
      <c r="I69">
        <v>245.21570387069585</v>
      </c>
      <c r="J69">
        <v>4.2627941762234025</v>
      </c>
      <c r="K69">
        <v>334.85606981653729</v>
      </c>
      <c r="L69">
        <v>5.8800101459426672</v>
      </c>
      <c r="M69">
        <v>241.06339515748579</v>
      </c>
      <c r="N69">
        <v>15.337987597010132</v>
      </c>
      <c r="O69">
        <v>333.57089782592209</v>
      </c>
      <c r="P69">
        <v>21.303594621164084</v>
      </c>
      <c r="Q69">
        <v>235.72361880076664</v>
      </c>
    </row>
    <row r="70" spans="1:17" x14ac:dyDescent="0.25">
      <c r="A70">
        <v>68.999999999999915</v>
      </c>
      <c r="B70">
        <v>1.8884434853313727</v>
      </c>
      <c r="C70">
        <v>349.8753168200339</v>
      </c>
      <c r="D70">
        <v>2.85646273949712</v>
      </c>
      <c r="E70">
        <v>237.1285948718554</v>
      </c>
      <c r="F70">
        <v>7.7354845724351193</v>
      </c>
      <c r="G70">
        <v>336.27081373811745</v>
      </c>
      <c r="H70">
        <v>12.029612906906873</v>
      </c>
      <c r="I70">
        <v>245.21570387069585</v>
      </c>
      <c r="J70">
        <v>4.2627941762234025</v>
      </c>
      <c r="K70">
        <v>334.85606981653729</v>
      </c>
      <c r="L70">
        <v>5.8800101459426672</v>
      </c>
      <c r="M70">
        <v>241.06339515748579</v>
      </c>
      <c r="N70">
        <v>15.337987597010132</v>
      </c>
      <c r="O70">
        <v>333.57089782592209</v>
      </c>
      <c r="P70">
        <v>21.303594621164084</v>
      </c>
      <c r="Q70">
        <v>235.72361880076664</v>
      </c>
    </row>
    <row r="71" spans="1:17" x14ac:dyDescent="0.25">
      <c r="A71">
        <v>69.999999999999915</v>
      </c>
      <c r="B71">
        <v>1.8884434853313727</v>
      </c>
      <c r="C71">
        <v>349.8753168200339</v>
      </c>
      <c r="D71">
        <v>2.85646273949712</v>
      </c>
      <c r="E71">
        <v>237.1285948718554</v>
      </c>
      <c r="F71">
        <v>7.7354845724351193</v>
      </c>
      <c r="G71">
        <v>336.27081373811745</v>
      </c>
      <c r="H71">
        <v>12.029612906906873</v>
      </c>
      <c r="I71">
        <v>245.21570387069585</v>
      </c>
      <c r="J71">
        <v>4.2627941762234025</v>
      </c>
      <c r="K71">
        <v>334.85606981653729</v>
      </c>
      <c r="L71">
        <v>5.8800101459426672</v>
      </c>
      <c r="M71">
        <v>241.06339515748579</v>
      </c>
      <c r="N71">
        <v>15.337987597010132</v>
      </c>
      <c r="O71">
        <v>333.57089782592209</v>
      </c>
      <c r="P71">
        <v>21.303594621164084</v>
      </c>
      <c r="Q71">
        <v>235.72361880076664</v>
      </c>
    </row>
    <row r="72" spans="1:17" x14ac:dyDescent="0.25">
      <c r="A72">
        <v>70.999999999999915</v>
      </c>
      <c r="B72">
        <v>1.8884434853313727</v>
      </c>
      <c r="C72">
        <v>349.8753168200339</v>
      </c>
      <c r="D72">
        <v>2.85646273949712</v>
      </c>
      <c r="E72">
        <v>237.1285948718554</v>
      </c>
      <c r="F72">
        <v>7.7354845724351193</v>
      </c>
      <c r="G72">
        <v>336.27081373811745</v>
      </c>
      <c r="H72">
        <v>12.029612906906873</v>
      </c>
      <c r="I72">
        <v>245.21570387069585</v>
      </c>
      <c r="J72">
        <v>4.2627941762234025</v>
      </c>
      <c r="K72">
        <v>334.85606981653729</v>
      </c>
      <c r="L72">
        <v>5.8800101459426672</v>
      </c>
      <c r="M72">
        <v>241.06339515748579</v>
      </c>
      <c r="N72">
        <v>15.337987597010132</v>
      </c>
      <c r="O72">
        <v>333.57089782592209</v>
      </c>
      <c r="P72">
        <v>21.303594621164084</v>
      </c>
      <c r="Q72">
        <v>235.72361880076664</v>
      </c>
    </row>
    <row r="73" spans="1:17" x14ac:dyDescent="0.25">
      <c r="A73">
        <v>71.999999999999901</v>
      </c>
      <c r="B73">
        <v>1.8884434853313727</v>
      </c>
      <c r="C73">
        <v>349.8753168200339</v>
      </c>
      <c r="D73">
        <v>2.85646273949712</v>
      </c>
      <c r="E73">
        <v>237.1285948718554</v>
      </c>
      <c r="F73">
        <v>7.7354845724351193</v>
      </c>
      <c r="G73">
        <v>336.27081373811745</v>
      </c>
      <c r="H73">
        <v>12.029612906906873</v>
      </c>
      <c r="I73">
        <v>245.21570387069585</v>
      </c>
      <c r="J73">
        <v>4.2627941762234025</v>
      </c>
      <c r="K73">
        <v>334.85606981653729</v>
      </c>
      <c r="L73">
        <v>5.8800101459426672</v>
      </c>
      <c r="M73">
        <v>241.06339515748579</v>
      </c>
      <c r="N73">
        <v>15.337987597010132</v>
      </c>
      <c r="O73">
        <v>333.57089782592209</v>
      </c>
      <c r="P73">
        <v>21.303594621164084</v>
      </c>
      <c r="Q73">
        <v>235.72361880076664</v>
      </c>
    </row>
    <row r="74" spans="1:17" x14ac:dyDescent="0.25">
      <c r="A74">
        <v>72.999999999999901</v>
      </c>
      <c r="B74">
        <v>1.8884434853313727</v>
      </c>
      <c r="C74">
        <v>349.8753168200339</v>
      </c>
      <c r="D74">
        <v>2.85646273949712</v>
      </c>
      <c r="E74">
        <v>237.1285948718554</v>
      </c>
      <c r="F74">
        <v>7.7354845724351193</v>
      </c>
      <c r="G74">
        <v>336.27081373811745</v>
      </c>
      <c r="H74">
        <v>12.029612906906873</v>
      </c>
      <c r="I74">
        <v>245.21570387069585</v>
      </c>
      <c r="J74">
        <v>4.2627941762234025</v>
      </c>
      <c r="K74">
        <v>334.85606981653729</v>
      </c>
      <c r="L74">
        <v>5.8800101459426672</v>
      </c>
      <c r="M74">
        <v>241.06339515748579</v>
      </c>
      <c r="N74">
        <v>15.337987597010132</v>
      </c>
      <c r="O74">
        <v>333.57089782592209</v>
      </c>
      <c r="P74">
        <v>21.303594621164084</v>
      </c>
      <c r="Q74">
        <v>235.72361880076664</v>
      </c>
    </row>
    <row r="75" spans="1:17" x14ac:dyDescent="0.25">
      <c r="A75">
        <v>73.999999999999901</v>
      </c>
      <c r="B75">
        <v>1.8884434853313727</v>
      </c>
      <c r="C75">
        <v>349.8753168200339</v>
      </c>
      <c r="D75">
        <v>2.85646273949712</v>
      </c>
      <c r="E75">
        <v>237.1285948718554</v>
      </c>
      <c r="F75">
        <v>7.7354845724351193</v>
      </c>
      <c r="G75">
        <v>336.27081373811745</v>
      </c>
      <c r="H75">
        <v>12.029612906906873</v>
      </c>
      <c r="I75">
        <v>245.21570387069585</v>
      </c>
      <c r="J75">
        <v>4.2627941762234025</v>
      </c>
      <c r="K75">
        <v>334.85606981653729</v>
      </c>
      <c r="L75">
        <v>5.8800101459426672</v>
      </c>
      <c r="M75">
        <v>241.06339515748579</v>
      </c>
      <c r="N75">
        <v>15.337987597010132</v>
      </c>
      <c r="O75">
        <v>333.57089782592209</v>
      </c>
      <c r="P75">
        <v>21.303594621164084</v>
      </c>
      <c r="Q75">
        <v>235.72361880076664</v>
      </c>
    </row>
    <row r="76" spans="1:17" x14ac:dyDescent="0.25">
      <c r="A76">
        <v>74.999999999999886</v>
      </c>
      <c r="B76">
        <v>1.8884434853313727</v>
      </c>
      <c r="C76">
        <v>349.8753168200339</v>
      </c>
      <c r="D76">
        <v>2.85646273949712</v>
      </c>
      <c r="E76">
        <v>237.1285948718554</v>
      </c>
      <c r="F76">
        <v>7.7354845724351193</v>
      </c>
      <c r="G76">
        <v>336.27081373811745</v>
      </c>
      <c r="H76">
        <v>12.029612906906873</v>
      </c>
      <c r="I76">
        <v>245.21570387069585</v>
      </c>
      <c r="J76">
        <v>4.2627941762234025</v>
      </c>
      <c r="K76">
        <v>334.85606981653729</v>
      </c>
      <c r="L76">
        <v>5.8800101459426672</v>
      </c>
      <c r="M76">
        <v>241.06339515748579</v>
      </c>
      <c r="N76">
        <v>15.337987597010132</v>
      </c>
      <c r="O76">
        <v>333.57089782592209</v>
      </c>
      <c r="P76">
        <v>21.303594621164084</v>
      </c>
      <c r="Q76">
        <v>235.72361880076664</v>
      </c>
    </row>
    <row r="77" spans="1:17" x14ac:dyDescent="0.25">
      <c r="A77">
        <v>75.999999999999886</v>
      </c>
      <c r="B77">
        <v>1.8884434853313727</v>
      </c>
      <c r="C77">
        <v>349.8753168200339</v>
      </c>
      <c r="D77">
        <v>2.85646273949712</v>
      </c>
      <c r="E77">
        <v>237.1285948718554</v>
      </c>
      <c r="F77">
        <v>7.7354845724351193</v>
      </c>
      <c r="G77">
        <v>336.27081373811745</v>
      </c>
      <c r="H77">
        <v>12.029612906906873</v>
      </c>
      <c r="I77">
        <v>245.21570387069585</v>
      </c>
      <c r="J77">
        <v>4.2627941762234025</v>
      </c>
      <c r="K77">
        <v>334.85606981653729</v>
      </c>
      <c r="L77">
        <v>5.8800101459426672</v>
      </c>
      <c r="M77">
        <v>241.06339515748579</v>
      </c>
      <c r="N77">
        <v>15.337987597010132</v>
      </c>
      <c r="O77">
        <v>333.57089782592209</v>
      </c>
      <c r="P77">
        <v>21.303594621164084</v>
      </c>
      <c r="Q77">
        <v>235.72361880076664</v>
      </c>
    </row>
    <row r="78" spans="1:17" x14ac:dyDescent="0.25">
      <c r="A78">
        <v>76.999999999999886</v>
      </c>
      <c r="B78">
        <v>1.8884434853313727</v>
      </c>
      <c r="C78">
        <v>349.8753168200339</v>
      </c>
      <c r="D78">
        <v>2.85646273949712</v>
      </c>
      <c r="E78">
        <v>237.1285948718554</v>
      </c>
      <c r="F78">
        <v>7.7354845724351193</v>
      </c>
      <c r="G78">
        <v>336.27081373811745</v>
      </c>
      <c r="H78">
        <v>12.029612906906873</v>
      </c>
      <c r="I78">
        <v>245.21570387069585</v>
      </c>
      <c r="J78">
        <v>4.2627941762234025</v>
      </c>
      <c r="K78">
        <v>334.85606981653729</v>
      </c>
      <c r="L78">
        <v>5.8800101459426672</v>
      </c>
      <c r="M78">
        <v>241.06339515748579</v>
      </c>
      <c r="N78">
        <v>15.337987597010132</v>
      </c>
      <c r="O78">
        <v>333.57089782592209</v>
      </c>
      <c r="P78">
        <v>21.303594621164084</v>
      </c>
      <c r="Q78">
        <v>235.72361880076664</v>
      </c>
    </row>
    <row r="79" spans="1:17" x14ac:dyDescent="0.25">
      <c r="A79">
        <v>77.999999999999886</v>
      </c>
      <c r="B79">
        <v>1.8884434853313727</v>
      </c>
      <c r="C79">
        <v>349.8753168200339</v>
      </c>
      <c r="D79">
        <v>2.85646273949712</v>
      </c>
      <c r="E79">
        <v>237.1285948718554</v>
      </c>
      <c r="F79">
        <v>7.7354845724351193</v>
      </c>
      <c r="G79">
        <v>336.27081373811745</v>
      </c>
      <c r="H79">
        <v>12.029612906906873</v>
      </c>
      <c r="I79">
        <v>245.21570387069585</v>
      </c>
      <c r="J79">
        <v>4.2627941762234025</v>
      </c>
      <c r="K79">
        <v>334.85606981653729</v>
      </c>
      <c r="L79">
        <v>5.8800101459426672</v>
      </c>
      <c r="M79">
        <v>241.06339515748579</v>
      </c>
      <c r="N79">
        <v>15.337987597010132</v>
      </c>
      <c r="O79">
        <v>333.57089782592209</v>
      </c>
      <c r="P79">
        <v>21.303594621164084</v>
      </c>
      <c r="Q79">
        <v>235.72361880076664</v>
      </c>
    </row>
    <row r="80" spans="1:17" x14ac:dyDescent="0.25">
      <c r="A80">
        <v>78.999999999999886</v>
      </c>
      <c r="B80">
        <v>1.8884434853313727</v>
      </c>
      <c r="C80">
        <v>349.8753168200339</v>
      </c>
      <c r="D80">
        <v>2.85646273949712</v>
      </c>
      <c r="E80">
        <v>237.1285948718554</v>
      </c>
      <c r="F80">
        <v>7.7354845724351193</v>
      </c>
      <c r="G80">
        <v>336.27081373811745</v>
      </c>
      <c r="H80">
        <v>12.029612906906873</v>
      </c>
      <c r="I80">
        <v>245.21570387069585</v>
      </c>
      <c r="J80">
        <v>4.2627941762234025</v>
      </c>
      <c r="K80">
        <v>334.85606981653729</v>
      </c>
      <c r="L80">
        <v>5.8800101459426672</v>
      </c>
      <c r="M80">
        <v>241.06339515748579</v>
      </c>
      <c r="N80">
        <v>15.337987597010132</v>
      </c>
      <c r="O80">
        <v>333.57089782592209</v>
      </c>
      <c r="P80">
        <v>21.303594621164084</v>
      </c>
      <c r="Q80">
        <v>235.72361880076664</v>
      </c>
    </row>
    <row r="81" spans="1:17" x14ac:dyDescent="0.25">
      <c r="A81">
        <v>79.999999999999872</v>
      </c>
      <c r="B81">
        <v>1.8884434853313727</v>
      </c>
      <c r="C81">
        <v>349.8753168200339</v>
      </c>
      <c r="D81">
        <v>2.85646273949712</v>
      </c>
      <c r="E81">
        <v>237.1285948718554</v>
      </c>
      <c r="F81">
        <v>7.7354845724351193</v>
      </c>
      <c r="G81">
        <v>336.27081373811745</v>
      </c>
      <c r="H81">
        <v>12.029612906906873</v>
      </c>
      <c r="I81">
        <v>245.21570387069585</v>
      </c>
      <c r="J81">
        <v>4.2627941762234025</v>
      </c>
      <c r="K81">
        <v>334.85606981653729</v>
      </c>
      <c r="L81">
        <v>5.8800101459426672</v>
      </c>
      <c r="M81">
        <v>241.06339515748579</v>
      </c>
      <c r="N81">
        <v>15.337987597010132</v>
      </c>
      <c r="O81">
        <v>333.57089782592209</v>
      </c>
      <c r="P81">
        <v>21.303594621164084</v>
      </c>
      <c r="Q81">
        <v>235.72361880076664</v>
      </c>
    </row>
    <row r="82" spans="1:17" x14ac:dyDescent="0.25">
      <c r="A82">
        <v>80.999999999999872</v>
      </c>
      <c r="B82">
        <v>1.8884434853313727</v>
      </c>
      <c r="C82">
        <v>349.8753168200339</v>
      </c>
      <c r="D82">
        <v>2.85646273949712</v>
      </c>
      <c r="E82">
        <v>237.1285948718554</v>
      </c>
      <c r="F82">
        <v>7.7354845724351193</v>
      </c>
      <c r="G82">
        <v>336.27081373811745</v>
      </c>
      <c r="H82">
        <v>12.029612906906873</v>
      </c>
      <c r="I82">
        <v>245.21570387069585</v>
      </c>
      <c r="J82">
        <v>4.2627941762234025</v>
      </c>
      <c r="K82">
        <v>334.85606981653729</v>
      </c>
      <c r="L82">
        <v>5.8800101459426672</v>
      </c>
      <c r="M82">
        <v>241.06339515748579</v>
      </c>
      <c r="N82">
        <v>15.337987597010132</v>
      </c>
      <c r="O82">
        <v>333.57089782592209</v>
      </c>
      <c r="P82">
        <v>21.303594621164084</v>
      </c>
      <c r="Q82">
        <v>235.72361880076664</v>
      </c>
    </row>
    <row r="83" spans="1:17" x14ac:dyDescent="0.25">
      <c r="A83">
        <v>81.999999999999872</v>
      </c>
      <c r="B83">
        <v>1.8884434853313727</v>
      </c>
      <c r="C83">
        <v>349.8753168200339</v>
      </c>
      <c r="D83">
        <v>2.85646273949712</v>
      </c>
      <c r="E83">
        <v>237.1285948718554</v>
      </c>
      <c r="F83">
        <v>7.7354845724351193</v>
      </c>
      <c r="G83">
        <v>336.27081373811745</v>
      </c>
      <c r="H83">
        <v>12.029612906906873</v>
      </c>
      <c r="I83">
        <v>245.21570387069585</v>
      </c>
      <c r="J83">
        <v>4.2627941762234025</v>
      </c>
      <c r="K83">
        <v>334.85606981653729</v>
      </c>
      <c r="L83">
        <v>5.8800101459426672</v>
      </c>
      <c r="M83">
        <v>241.06339515748579</v>
      </c>
      <c r="N83">
        <v>15.337987597010132</v>
      </c>
      <c r="O83">
        <v>333.57089782592209</v>
      </c>
      <c r="P83">
        <v>21.303594621164084</v>
      </c>
      <c r="Q83">
        <v>235.72361880076664</v>
      </c>
    </row>
    <row r="84" spans="1:17" x14ac:dyDescent="0.25">
      <c r="A84">
        <v>82.999999999999858</v>
      </c>
      <c r="B84">
        <v>1.8884434853313727</v>
      </c>
      <c r="C84">
        <v>349.8753168200339</v>
      </c>
      <c r="D84">
        <v>2.85646273949712</v>
      </c>
      <c r="E84">
        <v>237.1285948718554</v>
      </c>
      <c r="F84">
        <v>7.7354845724351193</v>
      </c>
      <c r="G84">
        <v>336.27081373811745</v>
      </c>
      <c r="H84">
        <v>12.029612906906873</v>
      </c>
      <c r="I84">
        <v>245.21570387069585</v>
      </c>
      <c r="J84">
        <v>4.2627941762234025</v>
      </c>
      <c r="K84">
        <v>334.85606981653729</v>
      </c>
      <c r="L84">
        <v>5.8800101459426672</v>
      </c>
      <c r="M84">
        <v>241.06339515748579</v>
      </c>
      <c r="N84">
        <v>15.337987597010132</v>
      </c>
      <c r="O84">
        <v>333.57089782592209</v>
      </c>
      <c r="P84">
        <v>21.303594621164084</v>
      </c>
      <c r="Q84">
        <v>235.72361880076664</v>
      </c>
    </row>
    <row r="85" spans="1:17" x14ac:dyDescent="0.25">
      <c r="A85">
        <v>83.999999999999858</v>
      </c>
      <c r="B85">
        <v>1.8884434853313727</v>
      </c>
      <c r="C85">
        <v>349.8753168200339</v>
      </c>
      <c r="D85">
        <v>2.85646273949712</v>
      </c>
      <c r="E85">
        <v>237.1285948718554</v>
      </c>
      <c r="F85">
        <v>7.7354845724351193</v>
      </c>
      <c r="G85">
        <v>336.27081373811745</v>
      </c>
      <c r="H85">
        <v>12.029612906906873</v>
      </c>
      <c r="I85">
        <v>245.21570387069585</v>
      </c>
      <c r="J85">
        <v>4.2627941762234025</v>
      </c>
      <c r="K85">
        <v>334.85606981653729</v>
      </c>
      <c r="L85">
        <v>5.8800101459426672</v>
      </c>
      <c r="M85">
        <v>241.06339515748579</v>
      </c>
      <c r="N85">
        <v>15.337987597010132</v>
      </c>
      <c r="O85">
        <v>333.57089782592209</v>
      </c>
      <c r="P85">
        <v>21.303594621164084</v>
      </c>
      <c r="Q85">
        <v>235.72361880076664</v>
      </c>
    </row>
    <row r="86" spans="1:17" x14ac:dyDescent="0.25">
      <c r="A86">
        <v>84.999999999999858</v>
      </c>
      <c r="B86">
        <v>1.8884434853313727</v>
      </c>
      <c r="C86">
        <v>349.8753168200339</v>
      </c>
      <c r="D86">
        <v>2.85646273949712</v>
      </c>
      <c r="E86">
        <v>237.1285948718554</v>
      </c>
      <c r="F86">
        <v>7.7354845724351193</v>
      </c>
      <c r="G86">
        <v>336.27081373811745</v>
      </c>
      <c r="H86">
        <v>12.029612906906873</v>
      </c>
      <c r="I86">
        <v>245.21570387069585</v>
      </c>
      <c r="J86">
        <v>4.2627941762234025</v>
      </c>
      <c r="K86">
        <v>334.85606981653729</v>
      </c>
      <c r="L86">
        <v>5.8800101459426672</v>
      </c>
      <c r="M86">
        <v>241.06339515748579</v>
      </c>
      <c r="N86">
        <v>15.337987597010132</v>
      </c>
      <c r="O86">
        <v>333.57089782592209</v>
      </c>
      <c r="P86">
        <v>21.303594621164084</v>
      </c>
      <c r="Q86">
        <v>235.72361880076664</v>
      </c>
    </row>
    <row r="87" spans="1:17" x14ac:dyDescent="0.25">
      <c r="A87">
        <v>85.999999999999858</v>
      </c>
      <c r="B87">
        <v>1.8884434853313727</v>
      </c>
      <c r="C87">
        <v>349.8753168200339</v>
      </c>
      <c r="D87">
        <v>2.85646273949712</v>
      </c>
      <c r="E87">
        <v>237.1285948718554</v>
      </c>
      <c r="F87">
        <v>7.7354845724351193</v>
      </c>
      <c r="G87">
        <v>336.27081373811745</v>
      </c>
      <c r="H87">
        <v>12.029612906906873</v>
      </c>
      <c r="I87">
        <v>245.21570387069585</v>
      </c>
      <c r="J87">
        <v>4.2627941762234025</v>
      </c>
      <c r="K87">
        <v>334.85606981653729</v>
      </c>
      <c r="L87">
        <v>5.8800101459426672</v>
      </c>
      <c r="M87">
        <v>241.06339515748579</v>
      </c>
      <c r="N87">
        <v>15.337987597010132</v>
      </c>
      <c r="O87">
        <v>333.57089782592209</v>
      </c>
      <c r="P87">
        <v>21.303594621164084</v>
      </c>
      <c r="Q87">
        <v>235.72361880076664</v>
      </c>
    </row>
    <row r="88" spans="1:17" x14ac:dyDescent="0.25">
      <c r="A88">
        <v>86.999999999999858</v>
      </c>
      <c r="B88">
        <v>1.8884434853313727</v>
      </c>
      <c r="C88">
        <v>349.8753168200339</v>
      </c>
      <c r="D88">
        <v>2.85646273949712</v>
      </c>
      <c r="E88">
        <v>237.1285948718554</v>
      </c>
      <c r="F88">
        <v>7.7354845724351193</v>
      </c>
      <c r="G88">
        <v>336.27081373811745</v>
      </c>
      <c r="H88">
        <v>12.029612906906873</v>
      </c>
      <c r="I88">
        <v>245.21570387069585</v>
      </c>
      <c r="J88">
        <v>4.2627941762234025</v>
      </c>
      <c r="K88">
        <v>334.85606981653729</v>
      </c>
      <c r="L88">
        <v>5.8800101459426672</v>
      </c>
      <c r="M88">
        <v>241.06339515748579</v>
      </c>
      <c r="N88">
        <v>15.337987597010132</v>
      </c>
      <c r="O88">
        <v>333.57089782592209</v>
      </c>
      <c r="P88">
        <v>21.303594621164084</v>
      </c>
      <c r="Q88">
        <v>235.72361880076664</v>
      </c>
    </row>
    <row r="89" spans="1:17" x14ac:dyDescent="0.25">
      <c r="A89">
        <v>87.999999999999844</v>
      </c>
      <c r="B89">
        <v>1.8884434853313727</v>
      </c>
      <c r="C89">
        <v>349.8753168200339</v>
      </c>
      <c r="D89">
        <v>2.85646273949712</v>
      </c>
      <c r="E89">
        <v>237.1285948718554</v>
      </c>
      <c r="F89">
        <v>7.7354845724351193</v>
      </c>
      <c r="G89">
        <v>336.27081373811745</v>
      </c>
      <c r="H89">
        <v>12.029612906906873</v>
      </c>
      <c r="I89">
        <v>245.21570387069585</v>
      </c>
      <c r="J89">
        <v>4.2627941762234025</v>
      </c>
      <c r="K89">
        <v>334.85606981653729</v>
      </c>
      <c r="L89">
        <v>5.8800101459426672</v>
      </c>
      <c r="M89">
        <v>241.06339515748579</v>
      </c>
      <c r="N89">
        <v>15.337987597010132</v>
      </c>
      <c r="O89">
        <v>333.57089782592209</v>
      </c>
      <c r="P89">
        <v>21.303594621164084</v>
      </c>
      <c r="Q89">
        <v>235.72361880076664</v>
      </c>
    </row>
    <row r="90" spans="1:17" x14ac:dyDescent="0.25">
      <c r="A90">
        <v>88.999999999999844</v>
      </c>
      <c r="B90">
        <v>1.8884434853313727</v>
      </c>
      <c r="C90">
        <v>349.8753168200339</v>
      </c>
      <c r="D90">
        <v>2.85646273949712</v>
      </c>
      <c r="E90">
        <v>237.1285948718554</v>
      </c>
      <c r="F90">
        <v>7.7354845724351193</v>
      </c>
      <c r="G90">
        <v>336.27081373811745</v>
      </c>
      <c r="H90">
        <v>12.029612906906873</v>
      </c>
      <c r="I90">
        <v>245.21570387069585</v>
      </c>
      <c r="J90">
        <v>4.2627941762234025</v>
      </c>
      <c r="K90">
        <v>334.85606981653729</v>
      </c>
      <c r="L90">
        <v>5.8800101459426672</v>
      </c>
      <c r="M90">
        <v>241.06339515748579</v>
      </c>
      <c r="N90">
        <v>15.337987597010132</v>
      </c>
      <c r="O90">
        <v>333.57089782592209</v>
      </c>
      <c r="P90">
        <v>21.303594621164084</v>
      </c>
      <c r="Q90">
        <v>235.72361880076664</v>
      </c>
    </row>
    <row r="91" spans="1:17" x14ac:dyDescent="0.25">
      <c r="A91">
        <v>89.999999999999844</v>
      </c>
      <c r="B91">
        <v>1.8884434853313727</v>
      </c>
      <c r="C91">
        <v>349.8753168200339</v>
      </c>
      <c r="D91">
        <v>2.85646273949712</v>
      </c>
      <c r="E91">
        <v>237.1285948718554</v>
      </c>
      <c r="F91">
        <v>7.7354845724351193</v>
      </c>
      <c r="G91">
        <v>336.27081373811745</v>
      </c>
      <c r="H91">
        <v>12.029612906906873</v>
      </c>
      <c r="I91">
        <v>245.21570387069585</v>
      </c>
      <c r="J91">
        <v>4.2627941762234025</v>
      </c>
      <c r="K91">
        <v>334.85606981653729</v>
      </c>
      <c r="L91">
        <v>5.8800101459426672</v>
      </c>
      <c r="M91">
        <v>241.06339515748579</v>
      </c>
      <c r="N91">
        <v>15.337987597010132</v>
      </c>
      <c r="O91">
        <v>333.57089782592209</v>
      </c>
      <c r="P91">
        <v>21.303594621164084</v>
      </c>
      <c r="Q91">
        <v>235.72361880076664</v>
      </c>
    </row>
    <row r="92" spans="1:17" x14ac:dyDescent="0.25">
      <c r="A92">
        <v>90.999999999999829</v>
      </c>
      <c r="B92">
        <v>1.8884434853313727</v>
      </c>
      <c r="C92">
        <v>349.8753168200339</v>
      </c>
      <c r="D92">
        <v>2.85646273949712</v>
      </c>
      <c r="E92">
        <v>237.1285948718554</v>
      </c>
      <c r="F92">
        <v>7.7354845724351193</v>
      </c>
      <c r="G92">
        <v>336.27081373811745</v>
      </c>
      <c r="H92">
        <v>12.029612906906873</v>
      </c>
      <c r="I92">
        <v>245.21570387069585</v>
      </c>
      <c r="J92">
        <v>4.2627941762234025</v>
      </c>
      <c r="K92">
        <v>334.85606981653729</v>
      </c>
      <c r="L92">
        <v>5.8800101459426672</v>
      </c>
      <c r="M92">
        <v>241.06339515748579</v>
      </c>
      <c r="N92">
        <v>15.337987597010132</v>
      </c>
      <c r="O92">
        <v>333.57089782592209</v>
      </c>
      <c r="P92">
        <v>21.303594621164084</v>
      </c>
      <c r="Q92">
        <v>235.72361880076664</v>
      </c>
    </row>
    <row r="93" spans="1:17" x14ac:dyDescent="0.25">
      <c r="A93">
        <v>91.999999999999829</v>
      </c>
      <c r="B93">
        <v>1.8884434853313727</v>
      </c>
      <c r="C93">
        <v>349.8753168200339</v>
      </c>
      <c r="D93">
        <v>2.85646273949712</v>
      </c>
      <c r="E93">
        <v>237.1285948718554</v>
      </c>
      <c r="F93">
        <v>7.7354845724351193</v>
      </c>
      <c r="G93">
        <v>336.27081373811745</v>
      </c>
      <c r="H93">
        <v>12.029612906906873</v>
      </c>
      <c r="I93">
        <v>245.21570387069585</v>
      </c>
      <c r="J93">
        <v>4.2627941762234025</v>
      </c>
      <c r="K93">
        <v>334.85606981653729</v>
      </c>
      <c r="L93">
        <v>5.8800101459426672</v>
      </c>
      <c r="M93">
        <v>241.06339515748579</v>
      </c>
      <c r="N93">
        <v>15.337987597010132</v>
      </c>
      <c r="O93">
        <v>333.57089782592209</v>
      </c>
      <c r="P93">
        <v>21.303594621164084</v>
      </c>
      <c r="Q93">
        <v>235.72361880076664</v>
      </c>
    </row>
    <row r="94" spans="1:17" x14ac:dyDescent="0.25">
      <c r="A94">
        <v>92.999999999999829</v>
      </c>
      <c r="B94">
        <v>1.8884434853313727</v>
      </c>
      <c r="C94">
        <v>349.8753168200339</v>
      </c>
      <c r="D94">
        <v>2.85646273949712</v>
      </c>
      <c r="E94">
        <v>237.1285948718554</v>
      </c>
      <c r="F94">
        <v>7.7354845724351193</v>
      </c>
      <c r="G94">
        <v>336.27081373811745</v>
      </c>
      <c r="H94">
        <v>12.029612906906873</v>
      </c>
      <c r="I94">
        <v>245.21570387069585</v>
      </c>
      <c r="J94">
        <v>4.2627941762234025</v>
      </c>
      <c r="K94">
        <v>334.85606981653729</v>
      </c>
      <c r="L94">
        <v>5.8800101459426672</v>
      </c>
      <c r="M94">
        <v>241.06339515748579</v>
      </c>
      <c r="N94">
        <v>15.337987597010132</v>
      </c>
      <c r="O94">
        <v>333.57089782592209</v>
      </c>
      <c r="P94">
        <v>21.303594621164084</v>
      </c>
      <c r="Q94">
        <v>235.72361880076664</v>
      </c>
    </row>
    <row r="95" spans="1:17" x14ac:dyDescent="0.25">
      <c r="A95">
        <v>93.999999999999829</v>
      </c>
      <c r="B95">
        <v>1.8884434853313727</v>
      </c>
      <c r="C95">
        <v>349.8753168200339</v>
      </c>
      <c r="D95">
        <v>2.85646273949712</v>
      </c>
      <c r="E95">
        <v>237.1285948718554</v>
      </c>
      <c r="F95">
        <v>7.7354845724351193</v>
      </c>
      <c r="G95">
        <v>336.27081373811745</v>
      </c>
      <c r="H95">
        <v>12.029612906906873</v>
      </c>
      <c r="I95">
        <v>245.21570387069585</v>
      </c>
      <c r="J95">
        <v>4.2627941762234025</v>
      </c>
      <c r="K95">
        <v>334.85606981653729</v>
      </c>
      <c r="L95">
        <v>5.8800101459426672</v>
      </c>
      <c r="M95">
        <v>241.06339515748579</v>
      </c>
      <c r="N95">
        <v>15.337987597010132</v>
      </c>
      <c r="O95">
        <v>333.57089782592209</v>
      </c>
      <c r="P95">
        <v>21.303594621164084</v>
      </c>
      <c r="Q95">
        <v>235.72361880076664</v>
      </c>
    </row>
    <row r="96" spans="1:17" x14ac:dyDescent="0.25">
      <c r="A96">
        <v>94.999999999999829</v>
      </c>
      <c r="B96">
        <v>1.8884434853313727</v>
      </c>
      <c r="C96">
        <v>349.8753168200339</v>
      </c>
      <c r="D96">
        <v>2.85646273949712</v>
      </c>
      <c r="E96">
        <v>237.1285948718554</v>
      </c>
      <c r="F96">
        <v>7.7354845724351193</v>
      </c>
      <c r="G96">
        <v>336.27081373811745</v>
      </c>
      <c r="H96">
        <v>12.029612906906873</v>
      </c>
      <c r="I96">
        <v>245.21570387069585</v>
      </c>
      <c r="J96">
        <v>4.2627941762234025</v>
      </c>
      <c r="K96">
        <v>334.85606981653729</v>
      </c>
      <c r="L96">
        <v>5.8800101459426672</v>
      </c>
      <c r="M96">
        <v>241.06339515748579</v>
      </c>
      <c r="N96">
        <v>15.337987597010132</v>
      </c>
      <c r="O96">
        <v>333.57089782592209</v>
      </c>
      <c r="P96">
        <v>21.303594621164084</v>
      </c>
      <c r="Q96">
        <v>235.72361880076664</v>
      </c>
    </row>
    <row r="97" spans="1:17" x14ac:dyDescent="0.25">
      <c r="A97">
        <v>95.999999999999815</v>
      </c>
      <c r="B97">
        <v>1.8884434853313727</v>
      </c>
      <c r="C97">
        <v>349.8753168200339</v>
      </c>
      <c r="D97">
        <v>2.85646273949712</v>
      </c>
      <c r="E97">
        <v>237.1285948718554</v>
      </c>
      <c r="F97">
        <v>7.7354845724351193</v>
      </c>
      <c r="G97">
        <v>336.27081373811745</v>
      </c>
      <c r="H97">
        <v>12.029612906906873</v>
      </c>
      <c r="I97">
        <v>245.21570387069585</v>
      </c>
      <c r="J97">
        <v>4.2627941762234025</v>
      </c>
      <c r="K97">
        <v>334.85606981653729</v>
      </c>
      <c r="L97">
        <v>5.8800101459426672</v>
      </c>
      <c r="M97">
        <v>241.06339515748579</v>
      </c>
      <c r="N97">
        <v>15.337987597010132</v>
      </c>
      <c r="O97">
        <v>333.57089782592209</v>
      </c>
      <c r="P97">
        <v>21.303594621164084</v>
      </c>
      <c r="Q97">
        <v>235.72361880076664</v>
      </c>
    </row>
    <row r="98" spans="1:17" x14ac:dyDescent="0.25">
      <c r="A98">
        <v>96.999999999999815</v>
      </c>
      <c r="B98">
        <v>1.8884434853313727</v>
      </c>
      <c r="C98">
        <v>349.8753168200339</v>
      </c>
      <c r="D98">
        <v>2.85646273949712</v>
      </c>
      <c r="E98">
        <v>237.1285948718554</v>
      </c>
      <c r="F98">
        <v>7.7354845724351193</v>
      </c>
      <c r="G98">
        <v>336.27081373811745</v>
      </c>
      <c r="H98">
        <v>12.029612906906873</v>
      </c>
      <c r="I98">
        <v>245.21570387069585</v>
      </c>
      <c r="J98">
        <v>4.2627941762234025</v>
      </c>
      <c r="K98">
        <v>334.85606981653729</v>
      </c>
      <c r="L98">
        <v>5.8800101459426672</v>
      </c>
      <c r="M98">
        <v>241.06339515748579</v>
      </c>
      <c r="N98">
        <v>15.337987597010132</v>
      </c>
      <c r="O98">
        <v>333.57089782592209</v>
      </c>
      <c r="P98">
        <v>21.303594621164084</v>
      </c>
      <c r="Q98">
        <v>235.72361880076664</v>
      </c>
    </row>
    <row r="99" spans="1:17" x14ac:dyDescent="0.25">
      <c r="A99">
        <v>97.999999999999815</v>
      </c>
      <c r="B99">
        <v>1.8884434853313727</v>
      </c>
      <c r="C99">
        <v>349.8753168200339</v>
      </c>
      <c r="D99">
        <v>2.85646273949712</v>
      </c>
      <c r="E99">
        <v>237.1285948718554</v>
      </c>
      <c r="F99">
        <v>7.7354845724351193</v>
      </c>
      <c r="G99">
        <v>336.27081373811745</v>
      </c>
      <c r="H99">
        <v>12.029612906906873</v>
      </c>
      <c r="I99">
        <v>245.21570387069585</v>
      </c>
      <c r="J99">
        <v>4.2627941762234025</v>
      </c>
      <c r="K99">
        <v>334.85606981653729</v>
      </c>
      <c r="L99">
        <v>5.8800101459426672</v>
      </c>
      <c r="M99">
        <v>241.06339515748579</v>
      </c>
      <c r="N99">
        <v>15.337987597010132</v>
      </c>
      <c r="O99">
        <v>333.57089782592209</v>
      </c>
      <c r="P99">
        <v>21.303594621164084</v>
      </c>
      <c r="Q99">
        <v>235.72361880076664</v>
      </c>
    </row>
    <row r="100" spans="1:17" x14ac:dyDescent="0.25">
      <c r="A100">
        <v>98.999999999999801</v>
      </c>
      <c r="B100">
        <v>1.8884434853313727</v>
      </c>
      <c r="C100">
        <v>349.8753168200339</v>
      </c>
      <c r="D100">
        <v>2.85646273949712</v>
      </c>
      <c r="E100">
        <v>237.1285948718554</v>
      </c>
      <c r="F100">
        <v>7.7354845724351193</v>
      </c>
      <c r="G100">
        <v>336.27081373811745</v>
      </c>
      <c r="H100">
        <v>12.029612906906873</v>
      </c>
      <c r="I100">
        <v>245.21570387069585</v>
      </c>
      <c r="J100">
        <v>4.2627941762234025</v>
      </c>
      <c r="K100">
        <v>334.85606981653729</v>
      </c>
      <c r="L100">
        <v>5.8800101459426672</v>
      </c>
      <c r="M100">
        <v>241.06339515748579</v>
      </c>
      <c r="N100">
        <v>15.337987597010132</v>
      </c>
      <c r="O100">
        <v>333.57089782592209</v>
      </c>
      <c r="P100">
        <v>21.303594621164084</v>
      </c>
      <c r="Q100">
        <v>235.72361880076664</v>
      </c>
    </row>
    <row r="101" spans="1:17" x14ac:dyDescent="0.25">
      <c r="A101">
        <v>99.999999999999801</v>
      </c>
      <c r="B101">
        <v>1.8884434853313727</v>
      </c>
      <c r="C101">
        <v>349.8753168200339</v>
      </c>
      <c r="D101">
        <v>2.85646273949712</v>
      </c>
      <c r="E101">
        <v>237.1285948718554</v>
      </c>
      <c r="F101">
        <v>7.7354845724351193</v>
      </c>
      <c r="G101">
        <v>336.27081373811745</v>
      </c>
      <c r="H101">
        <v>12.029612906906873</v>
      </c>
      <c r="I101">
        <v>245.21570387069585</v>
      </c>
      <c r="J101">
        <v>4.2627941762234025</v>
      </c>
      <c r="K101">
        <v>334.85606981653729</v>
      </c>
      <c r="L101">
        <v>5.8800101459426672</v>
      </c>
      <c r="M101">
        <v>241.06339515748579</v>
      </c>
      <c r="N101">
        <v>15.337987597010132</v>
      </c>
      <c r="O101">
        <v>333.57089782592209</v>
      </c>
      <c r="P101">
        <v>21.303594621164084</v>
      </c>
      <c r="Q101">
        <v>235.72361880076664</v>
      </c>
    </row>
    <row r="102" spans="1:17" x14ac:dyDescent="0.25">
      <c r="A102">
        <v>100.9999999999998</v>
      </c>
      <c r="B102">
        <v>1.8884434853313727</v>
      </c>
      <c r="C102">
        <v>349.8753168200339</v>
      </c>
      <c r="D102">
        <v>2.85646273949712</v>
      </c>
      <c r="E102">
        <v>237.1285948718554</v>
      </c>
      <c r="F102">
        <v>7.7354845724351193</v>
      </c>
      <c r="G102">
        <v>336.27081373811745</v>
      </c>
      <c r="H102">
        <v>12.029612906906873</v>
      </c>
      <c r="I102">
        <v>245.21570387069585</v>
      </c>
      <c r="J102">
        <v>4.2627941762234025</v>
      </c>
      <c r="K102">
        <v>334.85606981653729</v>
      </c>
      <c r="L102">
        <v>5.8800101459426672</v>
      </c>
      <c r="M102">
        <v>241.06339515748579</v>
      </c>
      <c r="N102">
        <v>15.337987597010132</v>
      </c>
      <c r="O102">
        <v>333.57089782592209</v>
      </c>
      <c r="P102">
        <v>21.303594621164084</v>
      </c>
      <c r="Q102">
        <v>235.72361880076664</v>
      </c>
    </row>
    <row r="103" spans="1:17" x14ac:dyDescent="0.25">
      <c r="A103">
        <v>101.9999999999998</v>
      </c>
      <c r="B103">
        <v>1.8884434853313727</v>
      </c>
      <c r="C103">
        <v>349.8753168200339</v>
      </c>
      <c r="D103">
        <v>2.85646273949712</v>
      </c>
      <c r="E103">
        <v>237.1285948718554</v>
      </c>
      <c r="F103">
        <v>7.7354845724351193</v>
      </c>
      <c r="G103">
        <v>336.27081373811745</v>
      </c>
      <c r="H103">
        <v>12.029612906906873</v>
      </c>
      <c r="I103">
        <v>245.21570387069585</v>
      </c>
      <c r="J103">
        <v>4.2627941762234025</v>
      </c>
      <c r="K103">
        <v>334.85606981653729</v>
      </c>
      <c r="L103">
        <v>5.8800101459426672</v>
      </c>
      <c r="M103">
        <v>241.06339515748579</v>
      </c>
      <c r="N103">
        <v>15.337987597010132</v>
      </c>
      <c r="O103">
        <v>333.57089782592209</v>
      </c>
      <c r="P103">
        <v>21.303594621164084</v>
      </c>
      <c r="Q103">
        <v>235.72361880076664</v>
      </c>
    </row>
    <row r="104" spans="1:17" x14ac:dyDescent="0.25">
      <c r="A104">
        <v>102.9999999999998</v>
      </c>
      <c r="B104">
        <v>1.8884434853313727</v>
      </c>
      <c r="C104">
        <v>349.8753168200339</v>
      </c>
      <c r="D104">
        <v>2.85646273949712</v>
      </c>
      <c r="E104">
        <v>237.1285948718554</v>
      </c>
      <c r="F104">
        <v>7.7354845724351193</v>
      </c>
      <c r="G104">
        <v>336.27081373811745</v>
      </c>
      <c r="H104">
        <v>12.029612906906873</v>
      </c>
      <c r="I104">
        <v>245.21570387069585</v>
      </c>
      <c r="J104">
        <v>4.2627941762234025</v>
      </c>
      <c r="K104">
        <v>334.85606981653729</v>
      </c>
      <c r="L104">
        <v>5.8800101459426672</v>
      </c>
      <c r="M104">
        <v>241.06339515748579</v>
      </c>
      <c r="N104">
        <v>15.337987597010132</v>
      </c>
      <c r="O104">
        <v>333.57089782592209</v>
      </c>
      <c r="P104">
        <v>21.303594621164084</v>
      </c>
      <c r="Q104">
        <v>235.72361880076664</v>
      </c>
    </row>
    <row r="105" spans="1:17" x14ac:dyDescent="0.25">
      <c r="A105">
        <v>103.99999999999979</v>
      </c>
      <c r="B105">
        <v>1.8884434853313727</v>
      </c>
      <c r="C105">
        <v>349.8753168200339</v>
      </c>
      <c r="D105">
        <v>2.85646273949712</v>
      </c>
      <c r="E105">
        <v>237.1285948718554</v>
      </c>
      <c r="F105">
        <v>7.7354845724351193</v>
      </c>
      <c r="G105">
        <v>336.27081373811745</v>
      </c>
      <c r="H105">
        <v>12.029612906906873</v>
      </c>
      <c r="I105">
        <v>245.21570387069585</v>
      </c>
      <c r="J105">
        <v>4.2627941762234025</v>
      </c>
      <c r="K105">
        <v>334.85606981653729</v>
      </c>
      <c r="L105">
        <v>5.8800101459426672</v>
      </c>
      <c r="M105">
        <v>241.06339515748579</v>
      </c>
      <c r="N105">
        <v>15.337987597010132</v>
      </c>
      <c r="O105">
        <v>333.57089782592209</v>
      </c>
      <c r="P105">
        <v>21.303594621164084</v>
      </c>
      <c r="Q105">
        <v>235.72361880076664</v>
      </c>
    </row>
    <row r="106" spans="1:17" x14ac:dyDescent="0.25">
      <c r="A106">
        <v>104.99999999999979</v>
      </c>
      <c r="B106">
        <v>1.8884434853313727</v>
      </c>
      <c r="C106">
        <v>349.8753168200339</v>
      </c>
      <c r="D106">
        <v>2.85646273949712</v>
      </c>
      <c r="E106">
        <v>237.1285948718554</v>
      </c>
      <c r="F106">
        <v>7.7354845724351193</v>
      </c>
      <c r="G106">
        <v>336.27081373811745</v>
      </c>
      <c r="H106">
        <v>12.029612906906873</v>
      </c>
      <c r="I106">
        <v>245.21570387069585</v>
      </c>
      <c r="J106">
        <v>4.2627941762234025</v>
      </c>
      <c r="K106">
        <v>334.85606981653729</v>
      </c>
      <c r="L106">
        <v>5.8800101459426672</v>
      </c>
      <c r="M106">
        <v>241.06339515748579</v>
      </c>
      <c r="N106">
        <v>15.337987597010132</v>
      </c>
      <c r="O106">
        <v>333.57089782592209</v>
      </c>
      <c r="P106">
        <v>21.303594621164084</v>
      </c>
      <c r="Q106">
        <v>235.72361880076664</v>
      </c>
    </row>
    <row r="107" spans="1:17" x14ac:dyDescent="0.25">
      <c r="A107">
        <v>105.99999999999979</v>
      </c>
      <c r="B107">
        <v>1.8884434853313727</v>
      </c>
      <c r="C107">
        <v>349.8753168200339</v>
      </c>
      <c r="D107">
        <v>2.85646273949712</v>
      </c>
      <c r="E107">
        <v>237.1285948718554</v>
      </c>
      <c r="F107">
        <v>7.7354845724351193</v>
      </c>
      <c r="G107">
        <v>336.27081373811745</v>
      </c>
      <c r="H107">
        <v>12.029612906906873</v>
      </c>
      <c r="I107">
        <v>245.21570387069585</v>
      </c>
      <c r="J107">
        <v>4.2627941762234025</v>
      </c>
      <c r="K107">
        <v>334.85606981653729</v>
      </c>
      <c r="L107">
        <v>5.8800101459426672</v>
      </c>
      <c r="M107">
        <v>241.06339515748579</v>
      </c>
      <c r="N107">
        <v>15.337987597010132</v>
      </c>
      <c r="O107">
        <v>333.57089782592209</v>
      </c>
      <c r="P107">
        <v>21.303594621164084</v>
      </c>
      <c r="Q107">
        <v>235.72361880076664</v>
      </c>
    </row>
    <row r="108" spans="1:17" x14ac:dyDescent="0.25">
      <c r="A108">
        <v>106.99999999999977</v>
      </c>
      <c r="B108">
        <v>1.8884434853313727</v>
      </c>
      <c r="C108">
        <v>349.8753168200339</v>
      </c>
      <c r="D108">
        <v>2.85646273949712</v>
      </c>
      <c r="E108">
        <v>237.1285948718554</v>
      </c>
      <c r="F108">
        <v>7.7354845724351193</v>
      </c>
      <c r="G108">
        <v>336.27081373811745</v>
      </c>
      <c r="H108">
        <v>12.029612906906873</v>
      </c>
      <c r="I108">
        <v>245.21570387069585</v>
      </c>
      <c r="J108">
        <v>4.2627941762234025</v>
      </c>
      <c r="K108">
        <v>334.85606981653729</v>
      </c>
      <c r="L108">
        <v>5.8800101459426672</v>
      </c>
      <c r="M108">
        <v>241.06339515748579</v>
      </c>
      <c r="N108">
        <v>15.337987597010132</v>
      </c>
      <c r="O108">
        <v>333.57089782592209</v>
      </c>
      <c r="P108">
        <v>21.303594621164084</v>
      </c>
      <c r="Q108">
        <v>235.72361880076664</v>
      </c>
    </row>
    <row r="109" spans="1:17" x14ac:dyDescent="0.25">
      <c r="A109">
        <v>107.99999999999977</v>
      </c>
      <c r="B109">
        <v>1.8884434853313727</v>
      </c>
      <c r="C109">
        <v>349.8753168200339</v>
      </c>
      <c r="D109">
        <v>2.85646273949712</v>
      </c>
      <c r="E109">
        <v>237.1285948718554</v>
      </c>
      <c r="F109">
        <v>7.7354845724351193</v>
      </c>
      <c r="G109">
        <v>336.27081373811745</v>
      </c>
      <c r="H109">
        <v>12.029612906906873</v>
      </c>
      <c r="I109">
        <v>245.21570387069585</v>
      </c>
      <c r="J109">
        <v>4.2627941762234025</v>
      </c>
      <c r="K109">
        <v>334.85606981653729</v>
      </c>
      <c r="L109">
        <v>5.8800101459426672</v>
      </c>
      <c r="M109">
        <v>241.06339515748579</v>
      </c>
      <c r="N109">
        <v>15.337987597010132</v>
      </c>
      <c r="O109">
        <v>333.57089782592209</v>
      </c>
      <c r="P109">
        <v>21.303594621164084</v>
      </c>
      <c r="Q109">
        <v>235.72361880076664</v>
      </c>
    </row>
    <row r="110" spans="1:17" x14ac:dyDescent="0.25">
      <c r="A110">
        <v>108.99999999999977</v>
      </c>
      <c r="B110">
        <v>1.8884434853313727</v>
      </c>
      <c r="C110">
        <v>349.8753168200339</v>
      </c>
      <c r="D110">
        <v>2.85646273949712</v>
      </c>
      <c r="E110">
        <v>237.1285948718554</v>
      </c>
      <c r="F110">
        <v>7.7354845724351193</v>
      </c>
      <c r="G110">
        <v>336.27081373811745</v>
      </c>
      <c r="H110">
        <v>12.029612906906873</v>
      </c>
      <c r="I110">
        <v>245.21570387069585</v>
      </c>
      <c r="J110">
        <v>4.2627941762234025</v>
      </c>
      <c r="K110">
        <v>334.85606981653729</v>
      </c>
      <c r="L110">
        <v>5.8800101459426672</v>
      </c>
      <c r="M110">
        <v>241.06339515748579</v>
      </c>
      <c r="N110">
        <v>15.337987597010132</v>
      </c>
      <c r="O110">
        <v>333.57089782592209</v>
      </c>
      <c r="P110">
        <v>21.303594621164084</v>
      </c>
      <c r="Q110">
        <v>235.72361880076664</v>
      </c>
    </row>
    <row r="111" spans="1:17" x14ac:dyDescent="0.25">
      <c r="A111">
        <v>109.99999999999977</v>
      </c>
      <c r="B111">
        <v>1.8884434853313727</v>
      </c>
      <c r="C111">
        <v>349.8753168200339</v>
      </c>
      <c r="D111">
        <v>2.85646273949712</v>
      </c>
      <c r="E111">
        <v>237.1285948718554</v>
      </c>
      <c r="F111">
        <v>7.7354845724351193</v>
      </c>
      <c r="G111">
        <v>336.27081373811745</v>
      </c>
      <c r="H111">
        <v>12.029612906906873</v>
      </c>
      <c r="I111">
        <v>245.21570387069585</v>
      </c>
      <c r="J111">
        <v>4.2627941762234025</v>
      </c>
      <c r="K111">
        <v>334.85606981653729</v>
      </c>
      <c r="L111">
        <v>5.8800101459426672</v>
      </c>
      <c r="M111">
        <v>241.06339515748579</v>
      </c>
      <c r="N111">
        <v>15.337987597010132</v>
      </c>
      <c r="O111">
        <v>333.57089782592209</v>
      </c>
      <c r="P111">
        <v>21.303594621164084</v>
      </c>
      <c r="Q111">
        <v>235.72361880076664</v>
      </c>
    </row>
    <row r="112" spans="1:17" x14ac:dyDescent="0.25">
      <c r="A112">
        <v>110.99999999999977</v>
      </c>
      <c r="B112">
        <v>1.8884434853313727</v>
      </c>
      <c r="C112">
        <v>349.8753168200339</v>
      </c>
      <c r="D112">
        <v>2.85646273949712</v>
      </c>
      <c r="E112">
        <v>237.1285948718554</v>
      </c>
      <c r="F112">
        <v>7.7354845724351193</v>
      </c>
      <c r="G112">
        <v>336.27081373811745</v>
      </c>
      <c r="H112">
        <v>12.029612906906873</v>
      </c>
      <c r="I112">
        <v>245.21570387069585</v>
      </c>
      <c r="J112">
        <v>4.2627941762234025</v>
      </c>
      <c r="K112">
        <v>334.85606981653729</v>
      </c>
      <c r="L112">
        <v>5.8800101459426672</v>
      </c>
      <c r="M112">
        <v>241.06339515748579</v>
      </c>
      <c r="N112">
        <v>15.337987597010132</v>
      </c>
      <c r="O112">
        <v>333.57089782592209</v>
      </c>
      <c r="P112">
        <v>21.303594621164084</v>
      </c>
      <c r="Q112">
        <v>235.72361880076664</v>
      </c>
    </row>
    <row r="113" spans="1:17" x14ac:dyDescent="0.25">
      <c r="A113">
        <v>111.99999999999976</v>
      </c>
      <c r="B113">
        <v>1.8884434853313727</v>
      </c>
      <c r="C113">
        <v>349.8753168200339</v>
      </c>
      <c r="D113">
        <v>2.85646273949712</v>
      </c>
      <c r="E113">
        <v>237.1285948718554</v>
      </c>
      <c r="F113">
        <v>7.7354845724351193</v>
      </c>
      <c r="G113">
        <v>336.27081373811745</v>
      </c>
      <c r="H113">
        <v>12.029612906906873</v>
      </c>
      <c r="I113">
        <v>245.21570387069585</v>
      </c>
      <c r="J113">
        <v>4.2627941762234025</v>
      </c>
      <c r="K113">
        <v>334.85606981653729</v>
      </c>
      <c r="L113">
        <v>5.8800101459426672</v>
      </c>
      <c r="M113">
        <v>241.06339515748579</v>
      </c>
      <c r="N113">
        <v>15.337987597010132</v>
      </c>
      <c r="O113">
        <v>333.57089782592209</v>
      </c>
      <c r="P113">
        <v>21.303594621164084</v>
      </c>
      <c r="Q113">
        <v>235.72361880076664</v>
      </c>
    </row>
    <row r="114" spans="1:17" x14ac:dyDescent="0.25">
      <c r="A114">
        <v>112.99999999999976</v>
      </c>
      <c r="B114">
        <v>1.8884434853313727</v>
      </c>
      <c r="C114">
        <v>349.8753168200339</v>
      </c>
      <c r="D114">
        <v>2.85646273949712</v>
      </c>
      <c r="E114">
        <v>237.1285948718554</v>
      </c>
      <c r="F114">
        <v>7.7354845724351193</v>
      </c>
      <c r="G114">
        <v>336.27081373811745</v>
      </c>
      <c r="H114">
        <v>12.029612906906873</v>
      </c>
      <c r="I114">
        <v>245.21570387069585</v>
      </c>
      <c r="J114">
        <v>4.2627941762234025</v>
      </c>
      <c r="K114">
        <v>334.85606981653729</v>
      </c>
      <c r="L114">
        <v>5.8800101459426672</v>
      </c>
      <c r="M114">
        <v>241.06339515748579</v>
      </c>
      <c r="N114">
        <v>15.337987597010132</v>
      </c>
      <c r="O114">
        <v>333.57089782592209</v>
      </c>
      <c r="P114">
        <v>21.303594621164084</v>
      </c>
      <c r="Q114">
        <v>235.72361880076664</v>
      </c>
    </row>
    <row r="115" spans="1:17" x14ac:dyDescent="0.25">
      <c r="A115">
        <v>113.99999999999976</v>
      </c>
      <c r="B115">
        <v>1.8884434853313727</v>
      </c>
      <c r="C115">
        <v>349.8753168200339</v>
      </c>
      <c r="D115">
        <v>2.85646273949712</v>
      </c>
      <c r="E115">
        <v>237.1285948718554</v>
      </c>
      <c r="F115">
        <v>7.7354845724351193</v>
      </c>
      <c r="G115">
        <v>336.27081373811745</v>
      </c>
      <c r="H115">
        <v>12.029612906906873</v>
      </c>
      <c r="I115">
        <v>245.21570387069585</v>
      </c>
      <c r="J115">
        <v>4.2627941762234025</v>
      </c>
      <c r="K115">
        <v>334.85606981653729</v>
      </c>
      <c r="L115">
        <v>5.8800101459426672</v>
      </c>
      <c r="M115">
        <v>241.06339515748579</v>
      </c>
      <c r="N115">
        <v>15.337987597010132</v>
      </c>
      <c r="O115">
        <v>333.57089782592209</v>
      </c>
      <c r="P115">
        <v>21.303594621164084</v>
      </c>
      <c r="Q115">
        <v>235.72361880076664</v>
      </c>
    </row>
    <row r="116" spans="1:17" x14ac:dyDescent="0.25">
      <c r="A116">
        <v>114.99999999999974</v>
      </c>
      <c r="B116">
        <v>1.8884434853313727</v>
      </c>
      <c r="C116">
        <v>349.8753168200339</v>
      </c>
      <c r="D116">
        <v>2.85646273949712</v>
      </c>
      <c r="E116">
        <v>237.1285948718554</v>
      </c>
      <c r="F116">
        <v>7.7354845724351193</v>
      </c>
      <c r="G116">
        <v>336.27081373811745</v>
      </c>
      <c r="H116">
        <v>12.029612906906873</v>
      </c>
      <c r="I116">
        <v>245.21570387069585</v>
      </c>
      <c r="J116">
        <v>4.2627941762234025</v>
      </c>
      <c r="K116">
        <v>334.85606981653729</v>
      </c>
      <c r="L116">
        <v>5.8800101459426672</v>
      </c>
      <c r="M116">
        <v>241.06339515748579</v>
      </c>
      <c r="N116">
        <v>15.337987597010132</v>
      </c>
      <c r="O116">
        <v>333.57089782592209</v>
      </c>
      <c r="P116">
        <v>21.303594621164084</v>
      </c>
      <c r="Q116">
        <v>235.72361880076664</v>
      </c>
    </row>
    <row r="117" spans="1:17" x14ac:dyDescent="0.25">
      <c r="A117">
        <v>115.99999999999974</v>
      </c>
      <c r="B117">
        <v>1.8884434853313727</v>
      </c>
      <c r="C117">
        <v>349.8753168200339</v>
      </c>
      <c r="D117">
        <v>2.85646273949712</v>
      </c>
      <c r="E117">
        <v>237.1285948718554</v>
      </c>
      <c r="F117">
        <v>7.7354845724351193</v>
      </c>
      <c r="G117">
        <v>336.27081373811745</v>
      </c>
      <c r="H117">
        <v>12.029612906906873</v>
      </c>
      <c r="I117">
        <v>245.21570387069585</v>
      </c>
      <c r="J117">
        <v>4.2627941762234025</v>
      </c>
      <c r="K117">
        <v>334.85606981653729</v>
      </c>
      <c r="L117">
        <v>5.8800101459426672</v>
      </c>
      <c r="M117">
        <v>241.06339515748579</v>
      </c>
      <c r="N117">
        <v>15.337987597010132</v>
      </c>
      <c r="O117">
        <v>333.57089782592209</v>
      </c>
      <c r="P117">
        <v>21.303594621164084</v>
      </c>
      <c r="Q117">
        <v>235.72361880076664</v>
      </c>
    </row>
    <row r="118" spans="1:17" x14ac:dyDescent="0.25">
      <c r="A118">
        <v>116.99999999999974</v>
      </c>
      <c r="B118">
        <v>1.8884434853313727</v>
      </c>
      <c r="C118">
        <v>349.8753168200339</v>
      </c>
      <c r="D118">
        <v>2.85646273949712</v>
      </c>
      <c r="E118">
        <v>237.1285948718554</v>
      </c>
      <c r="F118">
        <v>7.7354845724351193</v>
      </c>
      <c r="G118">
        <v>336.27081373811745</v>
      </c>
      <c r="H118">
        <v>12.029612906906873</v>
      </c>
      <c r="I118">
        <v>245.21570387069585</v>
      </c>
      <c r="J118">
        <v>4.2627941762234025</v>
      </c>
      <c r="K118">
        <v>334.85606981653729</v>
      </c>
      <c r="L118">
        <v>5.8800101459426672</v>
      </c>
      <c r="M118">
        <v>241.06339515748579</v>
      </c>
      <c r="N118">
        <v>15.337987597010132</v>
      </c>
      <c r="O118">
        <v>333.57089782592209</v>
      </c>
      <c r="P118">
        <v>21.303594621164084</v>
      </c>
      <c r="Q118">
        <v>235.72361880076664</v>
      </c>
    </row>
    <row r="119" spans="1:17" x14ac:dyDescent="0.25">
      <c r="A119">
        <v>117.99999999999974</v>
      </c>
      <c r="B119">
        <v>1.8884434853313727</v>
      </c>
      <c r="C119">
        <v>349.8753168200339</v>
      </c>
      <c r="D119">
        <v>2.85646273949712</v>
      </c>
      <c r="E119">
        <v>237.1285948718554</v>
      </c>
      <c r="F119">
        <v>7.7354845724351193</v>
      </c>
      <c r="G119">
        <v>336.27081373811745</v>
      </c>
      <c r="H119">
        <v>12.029612906906873</v>
      </c>
      <c r="I119">
        <v>245.21570387069585</v>
      </c>
      <c r="J119">
        <v>4.2627941762234025</v>
      </c>
      <c r="K119">
        <v>334.85606981653729</v>
      </c>
      <c r="L119">
        <v>5.8800101459426672</v>
      </c>
      <c r="M119">
        <v>241.06339515748579</v>
      </c>
      <c r="N119">
        <v>15.337987597010132</v>
      </c>
      <c r="O119">
        <v>333.57089782592209</v>
      </c>
      <c r="P119">
        <v>21.303594621164084</v>
      </c>
      <c r="Q119">
        <v>235.72361880076664</v>
      </c>
    </row>
    <row r="120" spans="1:17" x14ac:dyDescent="0.25">
      <c r="A120">
        <v>118.99999999999974</v>
      </c>
      <c r="B120">
        <v>1.8884434853313727</v>
      </c>
      <c r="C120">
        <v>349.8753168200339</v>
      </c>
      <c r="D120">
        <v>2.85646273949712</v>
      </c>
      <c r="E120">
        <v>237.1285948718554</v>
      </c>
      <c r="F120">
        <v>7.7354845724351193</v>
      </c>
      <c r="G120">
        <v>336.27081373811745</v>
      </c>
      <c r="H120">
        <v>12.029612906906873</v>
      </c>
      <c r="I120">
        <v>245.21570387069585</v>
      </c>
      <c r="J120">
        <v>4.2627941762234025</v>
      </c>
      <c r="K120">
        <v>334.85606981653729</v>
      </c>
      <c r="L120">
        <v>5.8800101459426672</v>
      </c>
      <c r="M120">
        <v>241.06339515748579</v>
      </c>
      <c r="N120">
        <v>15.337987597010132</v>
      </c>
      <c r="O120">
        <v>333.57089782592209</v>
      </c>
      <c r="P120">
        <v>21.303594621164084</v>
      </c>
      <c r="Q120">
        <v>235.72361880076664</v>
      </c>
    </row>
    <row r="121" spans="1:17" x14ac:dyDescent="0.25">
      <c r="A121">
        <v>119.99999999999973</v>
      </c>
      <c r="B121">
        <v>1.8884434853313727</v>
      </c>
      <c r="C121">
        <v>349.8753168200339</v>
      </c>
      <c r="D121">
        <v>2.85646273949712</v>
      </c>
      <c r="E121">
        <v>237.1285948718554</v>
      </c>
      <c r="F121">
        <v>7.7354845724351193</v>
      </c>
      <c r="G121">
        <v>336.27081373811745</v>
      </c>
      <c r="H121">
        <v>12.029612906906873</v>
      </c>
      <c r="I121">
        <v>245.21570387069585</v>
      </c>
      <c r="J121">
        <v>4.2627941762234025</v>
      </c>
      <c r="K121">
        <v>334.85606981653729</v>
      </c>
      <c r="L121">
        <v>5.8800101459426672</v>
      </c>
      <c r="M121">
        <v>241.06339515748579</v>
      </c>
      <c r="N121">
        <v>15.337987597010132</v>
      </c>
      <c r="O121">
        <v>333.57089782592209</v>
      </c>
      <c r="P121">
        <v>21.303594621164084</v>
      </c>
      <c r="Q121">
        <v>235.72361880076664</v>
      </c>
    </row>
    <row r="122" spans="1:17" x14ac:dyDescent="0.25">
      <c r="A122">
        <v>120.99999999999973</v>
      </c>
      <c r="B122">
        <v>1.8884434853313727</v>
      </c>
      <c r="C122">
        <v>349.8753168200339</v>
      </c>
      <c r="D122">
        <v>2.85646273949712</v>
      </c>
      <c r="E122">
        <v>237.1285948718554</v>
      </c>
      <c r="F122">
        <v>7.7354845724351193</v>
      </c>
      <c r="G122">
        <v>336.27081373811745</v>
      </c>
      <c r="H122">
        <v>12.029612906906873</v>
      </c>
      <c r="I122">
        <v>245.21570387069585</v>
      </c>
      <c r="J122">
        <v>4.2627941762234025</v>
      </c>
      <c r="K122">
        <v>334.85606981653729</v>
      </c>
      <c r="L122">
        <v>5.8800101459426672</v>
      </c>
      <c r="M122">
        <v>241.06339515748579</v>
      </c>
      <c r="N122">
        <v>15.337987597010132</v>
      </c>
      <c r="O122">
        <v>333.57089782592209</v>
      </c>
      <c r="P122">
        <v>21.303594621164084</v>
      </c>
      <c r="Q122">
        <v>235.72361880076664</v>
      </c>
    </row>
    <row r="123" spans="1:17" x14ac:dyDescent="0.25">
      <c r="A123">
        <v>121.99999999999973</v>
      </c>
      <c r="B123">
        <v>1.8884434853313727</v>
      </c>
      <c r="C123">
        <v>349.8753168200339</v>
      </c>
      <c r="D123">
        <v>2.85646273949712</v>
      </c>
      <c r="E123">
        <v>237.1285948718554</v>
      </c>
      <c r="F123">
        <v>7.7354845724351193</v>
      </c>
      <c r="G123">
        <v>336.27081373811745</v>
      </c>
      <c r="H123">
        <v>12.029612906906873</v>
      </c>
      <c r="I123">
        <v>245.21570387069585</v>
      </c>
      <c r="J123">
        <v>4.2627941762234025</v>
      </c>
      <c r="K123">
        <v>334.85606981653729</v>
      </c>
      <c r="L123">
        <v>5.8800101459426672</v>
      </c>
      <c r="M123">
        <v>241.06339515748579</v>
      </c>
      <c r="N123">
        <v>15.337987597010132</v>
      </c>
      <c r="O123">
        <v>333.57089782592209</v>
      </c>
      <c r="P123">
        <v>21.303594621164084</v>
      </c>
      <c r="Q123">
        <v>235.72361880076664</v>
      </c>
    </row>
    <row r="124" spans="1:17" x14ac:dyDescent="0.25">
      <c r="A124">
        <v>122.99999999999972</v>
      </c>
      <c r="B124">
        <v>1.8884434853313727</v>
      </c>
      <c r="C124">
        <v>349.8753168200339</v>
      </c>
      <c r="D124">
        <v>2.85646273949712</v>
      </c>
      <c r="E124">
        <v>237.1285948718554</v>
      </c>
      <c r="F124">
        <v>7.7354845724351193</v>
      </c>
      <c r="G124">
        <v>336.27081373811745</v>
      </c>
      <c r="H124">
        <v>12.029612906906873</v>
      </c>
      <c r="I124">
        <v>245.21570387069585</v>
      </c>
      <c r="J124">
        <v>4.2627941762234025</v>
      </c>
      <c r="K124">
        <v>334.85606981653729</v>
      </c>
      <c r="L124">
        <v>5.8800101459426672</v>
      </c>
      <c r="M124">
        <v>241.06339515748579</v>
      </c>
      <c r="N124">
        <v>15.337987597010132</v>
      </c>
      <c r="O124">
        <v>333.57089782592209</v>
      </c>
      <c r="P124">
        <v>21.303594621164084</v>
      </c>
      <c r="Q124">
        <v>235.72361880076664</v>
      </c>
    </row>
    <row r="125" spans="1:17" x14ac:dyDescent="0.25">
      <c r="A125">
        <v>123.99999999999972</v>
      </c>
      <c r="B125">
        <v>1.8884434853313727</v>
      </c>
      <c r="C125">
        <v>349.8753168200339</v>
      </c>
      <c r="D125">
        <v>2.85646273949712</v>
      </c>
      <c r="E125">
        <v>237.1285948718554</v>
      </c>
      <c r="F125">
        <v>7.7354845724351193</v>
      </c>
      <c r="G125">
        <v>336.27081373811745</v>
      </c>
      <c r="H125">
        <v>12.029612906906873</v>
      </c>
      <c r="I125">
        <v>245.21570387069585</v>
      </c>
      <c r="J125">
        <v>4.2627941762234025</v>
      </c>
      <c r="K125">
        <v>334.85606981653729</v>
      </c>
      <c r="L125">
        <v>5.8800101459426672</v>
      </c>
      <c r="M125">
        <v>241.06339515748579</v>
      </c>
      <c r="N125">
        <v>15.337987597010132</v>
      </c>
      <c r="O125">
        <v>333.57089782592209</v>
      </c>
      <c r="P125">
        <v>21.303594621164084</v>
      </c>
      <c r="Q125">
        <v>235.72361880076664</v>
      </c>
    </row>
    <row r="126" spans="1:17" x14ac:dyDescent="0.25">
      <c r="A126">
        <v>124.99999999999972</v>
      </c>
      <c r="B126">
        <v>1.8884434853313727</v>
      </c>
      <c r="C126">
        <v>349.8753168200339</v>
      </c>
      <c r="D126">
        <v>2.85646273949712</v>
      </c>
      <c r="E126">
        <v>237.1285948718554</v>
      </c>
      <c r="F126">
        <v>7.7354845724351193</v>
      </c>
      <c r="G126">
        <v>336.27081373811745</v>
      </c>
      <c r="H126">
        <v>12.029612906906873</v>
      </c>
      <c r="I126">
        <v>245.21570387069585</v>
      </c>
      <c r="J126">
        <v>4.2627941762234025</v>
      </c>
      <c r="K126">
        <v>334.85606981653729</v>
      </c>
      <c r="L126">
        <v>5.8800101459426672</v>
      </c>
      <c r="M126">
        <v>241.06339515748579</v>
      </c>
      <c r="N126">
        <v>15.337987597010132</v>
      </c>
      <c r="O126">
        <v>333.57089782592209</v>
      </c>
      <c r="P126">
        <v>21.303594621164084</v>
      </c>
      <c r="Q126">
        <v>235.72361880076664</v>
      </c>
    </row>
    <row r="127" spans="1:17" x14ac:dyDescent="0.25">
      <c r="A127">
        <v>125.99999999999972</v>
      </c>
      <c r="B127">
        <v>1.8884434853313727</v>
      </c>
      <c r="C127">
        <v>349.8753168200339</v>
      </c>
      <c r="D127">
        <v>2.85646273949712</v>
      </c>
      <c r="E127">
        <v>237.1285948718554</v>
      </c>
      <c r="F127">
        <v>7.7354845724351193</v>
      </c>
      <c r="G127">
        <v>336.27081373811745</v>
      </c>
      <c r="H127">
        <v>12.029612906906873</v>
      </c>
      <c r="I127">
        <v>245.21570387069585</v>
      </c>
      <c r="J127">
        <v>4.2627941762234025</v>
      </c>
      <c r="K127">
        <v>334.85606981653729</v>
      </c>
      <c r="L127">
        <v>5.8800101459426672</v>
      </c>
      <c r="M127">
        <v>241.06339515748579</v>
      </c>
      <c r="N127">
        <v>15.337987597010132</v>
      </c>
      <c r="O127">
        <v>333.57089782592209</v>
      </c>
      <c r="P127">
        <v>21.303594621164084</v>
      </c>
      <c r="Q127">
        <v>235.72361880076664</v>
      </c>
    </row>
    <row r="128" spans="1:17" x14ac:dyDescent="0.25">
      <c r="A128">
        <v>126.99999999999972</v>
      </c>
      <c r="B128">
        <v>1.8884434853313727</v>
      </c>
      <c r="C128">
        <v>349.8753168200339</v>
      </c>
      <c r="D128">
        <v>2.85646273949712</v>
      </c>
      <c r="E128">
        <v>237.1285948718554</v>
      </c>
      <c r="F128">
        <v>7.7354845724351193</v>
      </c>
      <c r="G128">
        <v>336.27081373811745</v>
      </c>
      <c r="H128">
        <v>12.029612906906873</v>
      </c>
      <c r="I128">
        <v>245.21570387069585</v>
      </c>
      <c r="J128">
        <v>4.2627941762234025</v>
      </c>
      <c r="K128">
        <v>334.85606981653729</v>
      </c>
      <c r="L128">
        <v>5.8800101459426672</v>
      </c>
      <c r="M128">
        <v>241.06339515748579</v>
      </c>
      <c r="N128">
        <v>15.337987597010132</v>
      </c>
      <c r="O128">
        <v>333.57089782592209</v>
      </c>
      <c r="P128">
        <v>21.303594621164084</v>
      </c>
      <c r="Q128">
        <v>235.72361880076664</v>
      </c>
    </row>
    <row r="129" spans="1:17" x14ac:dyDescent="0.25">
      <c r="A129">
        <v>127.9999999999997</v>
      </c>
      <c r="B129">
        <v>1.8884434853313727</v>
      </c>
      <c r="C129">
        <v>349.8753168200339</v>
      </c>
      <c r="D129">
        <v>2.85646273949712</v>
      </c>
      <c r="E129">
        <v>237.1285948718554</v>
      </c>
      <c r="F129">
        <v>7.7354845724351193</v>
      </c>
      <c r="G129">
        <v>336.27081373811745</v>
      </c>
      <c r="H129">
        <v>12.029612906906873</v>
      </c>
      <c r="I129">
        <v>245.21570387069585</v>
      </c>
      <c r="J129">
        <v>4.2627941762234025</v>
      </c>
      <c r="K129">
        <v>334.85606981653729</v>
      </c>
      <c r="L129">
        <v>5.8800101459426672</v>
      </c>
      <c r="M129">
        <v>241.06339515748579</v>
      </c>
      <c r="N129">
        <v>15.337987597010132</v>
      </c>
      <c r="O129">
        <v>333.57089782592209</v>
      </c>
      <c r="P129">
        <v>21.303594621164084</v>
      </c>
      <c r="Q129">
        <v>235.72361880076664</v>
      </c>
    </row>
    <row r="130" spans="1:17" x14ac:dyDescent="0.25">
      <c r="A130">
        <v>128.99999999999972</v>
      </c>
      <c r="B130">
        <v>1.8884434853313727</v>
      </c>
      <c r="C130">
        <v>349.8753168200339</v>
      </c>
      <c r="D130">
        <v>2.85646273949712</v>
      </c>
      <c r="E130">
        <v>237.1285948718554</v>
      </c>
      <c r="F130">
        <v>7.7354845724351193</v>
      </c>
      <c r="G130">
        <v>336.27081373811745</v>
      </c>
      <c r="H130">
        <v>12.029612906906873</v>
      </c>
      <c r="I130">
        <v>245.21570387069585</v>
      </c>
      <c r="J130">
        <v>4.2627941762234025</v>
      </c>
      <c r="K130">
        <v>334.85606981653729</v>
      </c>
      <c r="L130">
        <v>5.8800101459426672</v>
      </c>
      <c r="M130">
        <v>241.06339515748579</v>
      </c>
      <c r="N130">
        <v>15.337987597010132</v>
      </c>
      <c r="O130">
        <v>333.57089782592209</v>
      </c>
      <c r="P130">
        <v>21.303594621164084</v>
      </c>
      <c r="Q130">
        <v>235.72361880076664</v>
      </c>
    </row>
    <row r="131" spans="1:17" x14ac:dyDescent="0.25">
      <c r="A131">
        <v>129.99999999999969</v>
      </c>
      <c r="B131">
        <v>1.8884434853313727</v>
      </c>
      <c r="C131">
        <v>349.8753168200339</v>
      </c>
      <c r="D131">
        <v>2.85646273949712</v>
      </c>
      <c r="E131">
        <v>237.1285948718554</v>
      </c>
      <c r="F131">
        <v>7.7354845724351193</v>
      </c>
      <c r="G131">
        <v>336.27081373811745</v>
      </c>
      <c r="H131">
        <v>12.029612906906873</v>
      </c>
      <c r="I131">
        <v>245.21570387069585</v>
      </c>
      <c r="J131">
        <v>4.2627941762234025</v>
      </c>
      <c r="K131">
        <v>334.85606981653729</v>
      </c>
      <c r="L131">
        <v>5.8800101459426672</v>
      </c>
      <c r="M131">
        <v>241.06339515748579</v>
      </c>
      <c r="N131">
        <v>15.337987597010132</v>
      </c>
      <c r="O131">
        <v>333.57089782592209</v>
      </c>
      <c r="P131">
        <v>21.303594621164084</v>
      </c>
      <c r="Q131">
        <v>235.72361880076664</v>
      </c>
    </row>
    <row r="132" spans="1:17" x14ac:dyDescent="0.25">
      <c r="A132">
        <v>130.99999999999969</v>
      </c>
      <c r="B132">
        <v>1.8884434853313727</v>
      </c>
      <c r="C132">
        <v>349.8753168200339</v>
      </c>
      <c r="D132">
        <v>2.85646273949712</v>
      </c>
      <c r="E132">
        <v>237.1285948718554</v>
      </c>
      <c r="F132">
        <v>7.7354845724351193</v>
      </c>
      <c r="G132">
        <v>336.27081373811745</v>
      </c>
      <c r="H132">
        <v>12.029612906906873</v>
      </c>
      <c r="I132">
        <v>245.21570387069585</v>
      </c>
      <c r="J132">
        <v>4.2627941762234025</v>
      </c>
      <c r="K132">
        <v>334.85606981653729</v>
      </c>
      <c r="L132">
        <v>5.8800101459426672</v>
      </c>
      <c r="M132">
        <v>241.06339515748579</v>
      </c>
      <c r="N132">
        <v>15.337987597010132</v>
      </c>
      <c r="O132">
        <v>333.57089782592209</v>
      </c>
      <c r="P132">
        <v>21.303594621164084</v>
      </c>
      <c r="Q132">
        <v>235.72361880076664</v>
      </c>
    </row>
    <row r="133" spans="1:17" x14ac:dyDescent="0.25">
      <c r="A133">
        <v>131.99999999999969</v>
      </c>
      <c r="B133">
        <v>1.8884434853313727</v>
      </c>
      <c r="C133">
        <v>349.8753168200339</v>
      </c>
      <c r="D133">
        <v>2.85646273949712</v>
      </c>
      <c r="E133">
        <v>237.1285948718554</v>
      </c>
      <c r="F133">
        <v>7.7354845724351193</v>
      </c>
      <c r="G133">
        <v>336.27081373811745</v>
      </c>
      <c r="H133">
        <v>12.029612906906873</v>
      </c>
      <c r="I133">
        <v>245.21570387069585</v>
      </c>
      <c r="J133">
        <v>4.2627941762234025</v>
      </c>
      <c r="K133">
        <v>334.85606981653729</v>
      </c>
      <c r="L133">
        <v>5.8800101459426672</v>
      </c>
      <c r="M133">
        <v>241.06339515748579</v>
      </c>
      <c r="N133">
        <v>15.337987597010132</v>
      </c>
      <c r="O133">
        <v>333.57089782592209</v>
      </c>
      <c r="P133">
        <v>21.303594621164084</v>
      </c>
      <c r="Q133">
        <v>235.72361880076664</v>
      </c>
    </row>
    <row r="134" spans="1:17" x14ac:dyDescent="0.25">
      <c r="A134">
        <v>132.99999999999969</v>
      </c>
      <c r="B134">
        <v>1.8884434853313727</v>
      </c>
      <c r="C134">
        <v>349.8753168200339</v>
      </c>
      <c r="D134">
        <v>2.85646273949712</v>
      </c>
      <c r="E134">
        <v>237.1285948718554</v>
      </c>
      <c r="F134">
        <v>7.7354845724351193</v>
      </c>
      <c r="G134">
        <v>336.27081373811745</v>
      </c>
      <c r="H134">
        <v>12.029612906906873</v>
      </c>
      <c r="I134">
        <v>245.21570387069585</v>
      </c>
      <c r="J134">
        <v>4.2627941762234025</v>
      </c>
      <c r="K134">
        <v>334.85606981653729</v>
      </c>
      <c r="L134">
        <v>5.8800101459426672</v>
      </c>
      <c r="M134">
        <v>241.06339515748579</v>
      </c>
      <c r="N134">
        <v>15.337987597010132</v>
      </c>
      <c r="O134">
        <v>333.57089782592209</v>
      </c>
      <c r="P134">
        <v>21.303594621164084</v>
      </c>
      <c r="Q134">
        <v>235.72361880076664</v>
      </c>
    </row>
    <row r="135" spans="1:17" x14ac:dyDescent="0.25">
      <c r="A135">
        <v>133.99999999999969</v>
      </c>
      <c r="B135">
        <v>1.8884434853313727</v>
      </c>
      <c r="C135">
        <v>349.8753168200339</v>
      </c>
      <c r="D135">
        <v>2.85646273949712</v>
      </c>
      <c r="E135">
        <v>237.1285948718554</v>
      </c>
      <c r="F135">
        <v>7.7354845724351193</v>
      </c>
      <c r="G135">
        <v>336.27081373811745</v>
      </c>
      <c r="H135">
        <v>12.029612906906873</v>
      </c>
      <c r="I135">
        <v>245.21570387069585</v>
      </c>
      <c r="J135">
        <v>4.2627941762234025</v>
      </c>
      <c r="K135">
        <v>334.85606981653729</v>
      </c>
      <c r="L135">
        <v>5.8800101459426672</v>
      </c>
      <c r="M135">
        <v>241.06339515748579</v>
      </c>
      <c r="N135">
        <v>15.337987597010132</v>
      </c>
      <c r="O135">
        <v>333.57089782592209</v>
      </c>
      <c r="P135">
        <v>21.303594621164084</v>
      </c>
      <c r="Q135">
        <v>235.72361880076664</v>
      </c>
    </row>
    <row r="136" spans="1:17" x14ac:dyDescent="0.25">
      <c r="A136">
        <v>134.99999999999969</v>
      </c>
      <c r="B136">
        <v>1.8884434853313727</v>
      </c>
      <c r="C136">
        <v>349.8753168200339</v>
      </c>
      <c r="D136">
        <v>2.85646273949712</v>
      </c>
      <c r="E136">
        <v>237.1285948718554</v>
      </c>
      <c r="F136">
        <v>7.7354845724351193</v>
      </c>
      <c r="G136">
        <v>336.27081373811745</v>
      </c>
      <c r="H136">
        <v>12.029612906906873</v>
      </c>
      <c r="I136">
        <v>245.21570387069585</v>
      </c>
      <c r="J136">
        <v>4.2627941762234025</v>
      </c>
      <c r="K136">
        <v>334.85606981653729</v>
      </c>
      <c r="L136">
        <v>5.8800101459426672</v>
      </c>
      <c r="M136">
        <v>241.06339515748579</v>
      </c>
      <c r="N136">
        <v>15.337987597010132</v>
      </c>
      <c r="O136">
        <v>333.57089782592209</v>
      </c>
      <c r="P136">
        <v>21.303594621164084</v>
      </c>
      <c r="Q136">
        <v>235.72361880076664</v>
      </c>
    </row>
    <row r="137" spans="1:17" x14ac:dyDescent="0.25">
      <c r="A137">
        <v>135.99999999999969</v>
      </c>
      <c r="B137">
        <v>1.8884434853313727</v>
      </c>
      <c r="C137">
        <v>349.8753168200339</v>
      </c>
      <c r="D137">
        <v>2.85646273949712</v>
      </c>
      <c r="E137">
        <v>237.1285948718554</v>
      </c>
      <c r="F137">
        <v>7.7354845724351193</v>
      </c>
      <c r="G137">
        <v>336.27081373811745</v>
      </c>
      <c r="H137">
        <v>12.029612906906873</v>
      </c>
      <c r="I137">
        <v>245.21570387069585</v>
      </c>
      <c r="J137">
        <v>4.2627941762234025</v>
      </c>
      <c r="K137">
        <v>334.85606981653729</v>
      </c>
      <c r="L137">
        <v>5.8800101459426672</v>
      </c>
      <c r="M137">
        <v>241.06339515748579</v>
      </c>
      <c r="N137">
        <v>15.337987597010132</v>
      </c>
      <c r="O137">
        <v>333.57089782592209</v>
      </c>
      <c r="P137">
        <v>21.303594621164084</v>
      </c>
      <c r="Q137">
        <v>235.72361880076664</v>
      </c>
    </row>
    <row r="138" spans="1:17" x14ac:dyDescent="0.25">
      <c r="A138">
        <v>136.99999999999966</v>
      </c>
      <c r="B138">
        <v>1.8884434853313727</v>
      </c>
      <c r="C138">
        <v>349.8753168200339</v>
      </c>
      <c r="D138">
        <v>2.85646273949712</v>
      </c>
      <c r="E138">
        <v>237.1285948718554</v>
      </c>
      <c r="F138">
        <v>7.7354845724351193</v>
      </c>
      <c r="G138">
        <v>336.27081373811745</v>
      </c>
      <c r="H138">
        <v>12.029612906906873</v>
      </c>
      <c r="I138">
        <v>245.21570387069585</v>
      </c>
      <c r="J138">
        <v>4.2627941762234025</v>
      </c>
      <c r="K138">
        <v>334.85606981653729</v>
      </c>
      <c r="L138">
        <v>5.8800101459426672</v>
      </c>
      <c r="M138">
        <v>241.06339515748579</v>
      </c>
      <c r="N138">
        <v>15.337987597010132</v>
      </c>
      <c r="O138">
        <v>333.57089782592209</v>
      </c>
      <c r="P138">
        <v>21.303594621164084</v>
      </c>
      <c r="Q138">
        <v>235.72361880076664</v>
      </c>
    </row>
    <row r="139" spans="1:17" x14ac:dyDescent="0.25">
      <c r="A139">
        <v>137.99999999999966</v>
      </c>
      <c r="B139">
        <v>1.8884434853313727</v>
      </c>
      <c r="C139">
        <v>349.8753168200339</v>
      </c>
      <c r="D139">
        <v>2.85646273949712</v>
      </c>
      <c r="E139">
        <v>237.1285948718554</v>
      </c>
      <c r="F139">
        <v>7.7354845724351193</v>
      </c>
      <c r="G139">
        <v>336.27081373811745</v>
      </c>
      <c r="H139">
        <v>12.029612906906873</v>
      </c>
      <c r="I139">
        <v>245.21570387069585</v>
      </c>
      <c r="J139">
        <v>4.2627941762234025</v>
      </c>
      <c r="K139">
        <v>334.85606981653729</v>
      </c>
      <c r="L139">
        <v>5.8800101459426672</v>
      </c>
      <c r="M139">
        <v>241.06339515748579</v>
      </c>
      <c r="N139">
        <v>15.337987597010132</v>
      </c>
      <c r="O139">
        <v>333.57089782592209</v>
      </c>
      <c r="P139">
        <v>21.303594621164084</v>
      </c>
      <c r="Q139">
        <v>235.72361880076664</v>
      </c>
    </row>
    <row r="140" spans="1:17" x14ac:dyDescent="0.25">
      <c r="A140">
        <v>138.99999999999966</v>
      </c>
      <c r="B140">
        <v>1.8884434853313727</v>
      </c>
      <c r="C140">
        <v>349.8753168200339</v>
      </c>
      <c r="D140">
        <v>2.85646273949712</v>
      </c>
      <c r="E140">
        <v>237.1285948718554</v>
      </c>
      <c r="F140">
        <v>7.7354845724351193</v>
      </c>
      <c r="G140">
        <v>336.27081373811745</v>
      </c>
      <c r="H140">
        <v>12.029612906906873</v>
      </c>
      <c r="I140">
        <v>245.21570387069585</v>
      </c>
      <c r="J140">
        <v>4.2627941762234025</v>
      </c>
      <c r="K140">
        <v>334.85606981653729</v>
      </c>
      <c r="L140">
        <v>5.8800101459426672</v>
      </c>
      <c r="M140">
        <v>241.06339515748579</v>
      </c>
      <c r="N140">
        <v>15.337987597010132</v>
      </c>
      <c r="O140">
        <v>333.57089782592209</v>
      </c>
      <c r="P140">
        <v>21.303594621164084</v>
      </c>
      <c r="Q140">
        <v>235.72361880076664</v>
      </c>
    </row>
    <row r="141" spans="1:17" x14ac:dyDescent="0.25">
      <c r="A141">
        <v>139.99999999999966</v>
      </c>
      <c r="B141">
        <v>1.8884434853313727</v>
      </c>
      <c r="C141">
        <v>349.8753168200339</v>
      </c>
      <c r="D141">
        <v>2.85646273949712</v>
      </c>
      <c r="E141">
        <v>237.1285948718554</v>
      </c>
      <c r="F141">
        <v>7.7354845724351193</v>
      </c>
      <c r="G141">
        <v>336.27081373811745</v>
      </c>
      <c r="H141">
        <v>12.029612906906873</v>
      </c>
      <c r="I141">
        <v>245.21570387069585</v>
      </c>
      <c r="J141">
        <v>4.2627941762234025</v>
      </c>
      <c r="K141">
        <v>334.85606981653729</v>
      </c>
      <c r="L141">
        <v>5.8800101459426672</v>
      </c>
      <c r="M141">
        <v>241.06339515748579</v>
      </c>
      <c r="N141">
        <v>15.337987597010132</v>
      </c>
      <c r="O141">
        <v>333.57089782592209</v>
      </c>
      <c r="P141">
        <v>21.303594621164084</v>
      </c>
      <c r="Q141">
        <v>235.72361880076664</v>
      </c>
    </row>
    <row r="142" spans="1:17" x14ac:dyDescent="0.25">
      <c r="A142">
        <v>140.99999999999966</v>
      </c>
      <c r="B142">
        <v>1.8884434853313727</v>
      </c>
      <c r="C142">
        <v>349.8753168200339</v>
      </c>
      <c r="D142">
        <v>2.85646273949712</v>
      </c>
      <c r="E142">
        <v>237.1285948718554</v>
      </c>
      <c r="F142">
        <v>7.7354845724351193</v>
      </c>
      <c r="G142">
        <v>336.27081373811745</v>
      </c>
      <c r="H142">
        <v>12.029612906906873</v>
      </c>
      <c r="I142">
        <v>245.21570387069585</v>
      </c>
      <c r="J142">
        <v>4.2627941762234025</v>
      </c>
      <c r="K142">
        <v>334.85606981653729</v>
      </c>
      <c r="L142">
        <v>5.8800101459426672</v>
      </c>
      <c r="M142">
        <v>241.06339515748579</v>
      </c>
      <c r="N142">
        <v>15.337987597010132</v>
      </c>
      <c r="O142">
        <v>333.57089782592209</v>
      </c>
      <c r="P142">
        <v>21.303594621164084</v>
      </c>
      <c r="Q142">
        <v>235.72361880076664</v>
      </c>
    </row>
    <row r="143" spans="1:17" x14ac:dyDescent="0.25">
      <c r="A143">
        <v>141.99999999999966</v>
      </c>
      <c r="B143">
        <v>1.8884434853313727</v>
      </c>
      <c r="C143">
        <v>349.8753168200339</v>
      </c>
      <c r="D143">
        <v>2.85646273949712</v>
      </c>
      <c r="E143">
        <v>237.1285948718554</v>
      </c>
      <c r="F143">
        <v>7.7354845724351193</v>
      </c>
      <c r="G143">
        <v>336.27081373811745</v>
      </c>
      <c r="H143">
        <v>12.029612906906873</v>
      </c>
      <c r="I143">
        <v>245.21570387069585</v>
      </c>
      <c r="J143">
        <v>4.2627941762234025</v>
      </c>
      <c r="K143">
        <v>334.85606981653729</v>
      </c>
      <c r="L143">
        <v>5.8800101459426672</v>
      </c>
      <c r="M143">
        <v>241.06339515748579</v>
      </c>
      <c r="N143">
        <v>15.337987597010132</v>
      </c>
      <c r="O143">
        <v>333.57089782592209</v>
      </c>
      <c r="P143">
        <v>21.303594621164084</v>
      </c>
      <c r="Q143">
        <v>235.72361880076664</v>
      </c>
    </row>
    <row r="144" spans="1:17" x14ac:dyDescent="0.25">
      <c r="A144">
        <v>142.99999999999966</v>
      </c>
      <c r="B144">
        <v>1.8884434853313727</v>
      </c>
      <c r="C144">
        <v>349.8753168200339</v>
      </c>
      <c r="D144">
        <v>2.85646273949712</v>
      </c>
      <c r="E144">
        <v>237.1285948718554</v>
      </c>
      <c r="F144">
        <v>7.7354845724351193</v>
      </c>
      <c r="G144">
        <v>336.27081373811745</v>
      </c>
      <c r="H144">
        <v>12.029612906906873</v>
      </c>
      <c r="I144">
        <v>245.21570387069585</v>
      </c>
      <c r="J144">
        <v>4.2627941762234025</v>
      </c>
      <c r="K144">
        <v>334.85606981653729</v>
      </c>
      <c r="L144">
        <v>5.8800101459426672</v>
      </c>
      <c r="M144">
        <v>241.06339515748579</v>
      </c>
      <c r="N144">
        <v>15.337987597010132</v>
      </c>
      <c r="O144">
        <v>333.57089782592209</v>
      </c>
      <c r="P144">
        <v>21.303594621164084</v>
      </c>
      <c r="Q144">
        <v>235.72361880076664</v>
      </c>
    </row>
    <row r="145" spans="1:17" x14ac:dyDescent="0.25">
      <c r="A145">
        <v>143.99999999999966</v>
      </c>
      <c r="B145">
        <v>1.8884434853313727</v>
      </c>
      <c r="C145">
        <v>349.8753168200339</v>
      </c>
      <c r="D145">
        <v>2.85646273949712</v>
      </c>
      <c r="E145">
        <v>237.1285948718554</v>
      </c>
      <c r="F145">
        <v>7.7354845724351193</v>
      </c>
      <c r="G145">
        <v>336.27081373811745</v>
      </c>
      <c r="H145">
        <v>12.029612906906873</v>
      </c>
      <c r="I145">
        <v>245.21570387069585</v>
      </c>
      <c r="J145">
        <v>4.2627941762234025</v>
      </c>
      <c r="K145">
        <v>334.85606981653729</v>
      </c>
      <c r="L145">
        <v>5.8800101459426672</v>
      </c>
      <c r="M145">
        <v>241.06339515748579</v>
      </c>
      <c r="N145">
        <v>15.337987597010132</v>
      </c>
      <c r="O145">
        <v>333.57089782592209</v>
      </c>
      <c r="P145">
        <v>21.303594621164084</v>
      </c>
      <c r="Q145">
        <v>235.72361880076664</v>
      </c>
    </row>
    <row r="146" spans="1:17" x14ac:dyDescent="0.25">
      <c r="A146">
        <v>144.99999999999966</v>
      </c>
      <c r="B146">
        <v>1.8884434853313727</v>
      </c>
      <c r="C146">
        <v>349.8753168200339</v>
      </c>
      <c r="D146">
        <v>2.85646273949712</v>
      </c>
      <c r="E146">
        <v>237.1285948718554</v>
      </c>
      <c r="F146">
        <v>7.7354845724351193</v>
      </c>
      <c r="G146">
        <v>336.27081373811745</v>
      </c>
      <c r="H146">
        <v>12.029612906906873</v>
      </c>
      <c r="I146">
        <v>245.21570387069585</v>
      </c>
      <c r="J146">
        <v>4.2627941762234025</v>
      </c>
      <c r="K146">
        <v>334.85606981653729</v>
      </c>
      <c r="L146">
        <v>5.8800101459426672</v>
      </c>
      <c r="M146">
        <v>241.06339515748579</v>
      </c>
      <c r="N146">
        <v>15.337987597010132</v>
      </c>
      <c r="O146">
        <v>333.57089782592209</v>
      </c>
      <c r="P146">
        <v>21.303594621164084</v>
      </c>
      <c r="Q146">
        <v>235.72361880076664</v>
      </c>
    </row>
    <row r="147" spans="1:17" x14ac:dyDescent="0.25">
      <c r="A147">
        <v>145.99999999999963</v>
      </c>
      <c r="B147">
        <v>1.8884434853313727</v>
      </c>
      <c r="C147">
        <v>349.8753168200339</v>
      </c>
      <c r="D147">
        <v>2.85646273949712</v>
      </c>
      <c r="E147">
        <v>237.1285948718554</v>
      </c>
      <c r="F147">
        <v>7.7354845724351193</v>
      </c>
      <c r="G147">
        <v>336.27081373811745</v>
      </c>
      <c r="H147">
        <v>12.029612906906873</v>
      </c>
      <c r="I147">
        <v>245.21570387069585</v>
      </c>
      <c r="J147">
        <v>4.2627941762234025</v>
      </c>
      <c r="K147">
        <v>334.85606981653729</v>
      </c>
      <c r="L147">
        <v>5.8800101459426672</v>
      </c>
      <c r="M147">
        <v>241.06339515748579</v>
      </c>
      <c r="N147">
        <v>15.337987597010132</v>
      </c>
      <c r="O147">
        <v>333.57089782592209</v>
      </c>
      <c r="P147">
        <v>21.303594621164084</v>
      </c>
      <c r="Q147">
        <v>235.72361880076664</v>
      </c>
    </row>
    <row r="148" spans="1:17" x14ac:dyDescent="0.25">
      <c r="A148">
        <v>146.99999999999963</v>
      </c>
      <c r="B148">
        <v>1.8884434853313727</v>
      </c>
      <c r="C148">
        <v>349.8753168200339</v>
      </c>
      <c r="D148">
        <v>2.85646273949712</v>
      </c>
      <c r="E148">
        <v>237.1285948718554</v>
      </c>
      <c r="F148">
        <v>7.7354845724351193</v>
      </c>
      <c r="G148">
        <v>336.27081373811745</v>
      </c>
      <c r="H148">
        <v>12.029612906906873</v>
      </c>
      <c r="I148">
        <v>245.21570387069585</v>
      </c>
      <c r="J148">
        <v>4.2627941762234025</v>
      </c>
      <c r="K148">
        <v>334.85606981653729</v>
      </c>
      <c r="L148">
        <v>5.8800101459426672</v>
      </c>
      <c r="M148">
        <v>241.06339515748579</v>
      </c>
      <c r="N148">
        <v>15.337987597010132</v>
      </c>
      <c r="O148">
        <v>333.57089782592209</v>
      </c>
      <c r="P148">
        <v>21.303594621164084</v>
      </c>
      <c r="Q148">
        <v>235.72361880076664</v>
      </c>
    </row>
    <row r="149" spans="1:17" x14ac:dyDescent="0.25">
      <c r="A149">
        <v>147.99999999999963</v>
      </c>
      <c r="B149">
        <v>1.8884434853313727</v>
      </c>
      <c r="C149">
        <v>349.8753168200339</v>
      </c>
      <c r="D149">
        <v>2.85646273949712</v>
      </c>
      <c r="E149">
        <v>237.1285948718554</v>
      </c>
      <c r="F149">
        <v>7.7354845724351193</v>
      </c>
      <c r="G149">
        <v>336.27081373811745</v>
      </c>
      <c r="H149">
        <v>12.029612906906873</v>
      </c>
      <c r="I149">
        <v>245.21570387069585</v>
      </c>
      <c r="J149">
        <v>4.2627941762234025</v>
      </c>
      <c r="K149">
        <v>334.85606981653729</v>
      </c>
      <c r="L149">
        <v>5.8800101459426672</v>
      </c>
      <c r="M149">
        <v>241.06339515748579</v>
      </c>
      <c r="N149">
        <v>15.337987597010132</v>
      </c>
      <c r="O149">
        <v>333.57089782592209</v>
      </c>
      <c r="P149">
        <v>21.303594621164084</v>
      </c>
      <c r="Q149">
        <v>235.72361880076664</v>
      </c>
    </row>
    <row r="150" spans="1:17" x14ac:dyDescent="0.25">
      <c r="A150">
        <v>148.99999999999963</v>
      </c>
      <c r="B150">
        <v>1.8884434853313727</v>
      </c>
      <c r="C150">
        <v>349.8753168200339</v>
      </c>
      <c r="D150">
        <v>2.85646273949712</v>
      </c>
      <c r="E150">
        <v>237.1285948718554</v>
      </c>
      <c r="F150">
        <v>7.7354845724351193</v>
      </c>
      <c r="G150">
        <v>336.27081373811745</v>
      </c>
      <c r="H150">
        <v>12.029612906906873</v>
      </c>
      <c r="I150">
        <v>245.21570387069585</v>
      </c>
      <c r="J150">
        <v>4.2627941762234025</v>
      </c>
      <c r="K150">
        <v>334.85606981653729</v>
      </c>
      <c r="L150">
        <v>5.8800101459426672</v>
      </c>
      <c r="M150">
        <v>241.06339515748579</v>
      </c>
      <c r="N150">
        <v>15.337987597010132</v>
      </c>
      <c r="O150">
        <v>333.57089782592209</v>
      </c>
      <c r="P150">
        <v>21.303594621164084</v>
      </c>
      <c r="Q150">
        <v>235.72361880076664</v>
      </c>
    </row>
    <row r="151" spans="1:17" x14ac:dyDescent="0.25">
      <c r="A151">
        <v>149.99999999999963</v>
      </c>
      <c r="B151">
        <v>1.8884434853313727</v>
      </c>
      <c r="C151">
        <v>349.8753168200339</v>
      </c>
      <c r="D151">
        <v>2.85646273949712</v>
      </c>
      <c r="E151">
        <v>237.1285948718554</v>
      </c>
      <c r="F151">
        <v>7.7354845724351193</v>
      </c>
      <c r="G151">
        <v>336.27081373811745</v>
      </c>
      <c r="H151">
        <v>12.029612906906873</v>
      </c>
      <c r="I151">
        <v>245.21570387069585</v>
      </c>
      <c r="J151">
        <v>4.2627941762234025</v>
      </c>
      <c r="K151">
        <v>334.85606981653729</v>
      </c>
      <c r="L151">
        <v>5.8800101459426672</v>
      </c>
      <c r="M151">
        <v>241.06339515748579</v>
      </c>
      <c r="N151">
        <v>15.337987597010132</v>
      </c>
      <c r="O151">
        <v>333.57089782592209</v>
      </c>
      <c r="P151">
        <v>21.303594621164084</v>
      </c>
      <c r="Q151">
        <v>235.72361880076664</v>
      </c>
    </row>
    <row r="152" spans="1:17" x14ac:dyDescent="0.25">
      <c r="A152">
        <v>150.99999999999963</v>
      </c>
      <c r="B152">
        <v>1.8884434853313727</v>
      </c>
      <c r="C152">
        <v>349.8753168200339</v>
      </c>
      <c r="D152">
        <v>2.85646273949712</v>
      </c>
      <c r="E152">
        <v>237.1285948718554</v>
      </c>
      <c r="F152">
        <v>7.7354845724351193</v>
      </c>
      <c r="G152">
        <v>336.27081373811745</v>
      </c>
      <c r="H152">
        <v>12.029612906906873</v>
      </c>
      <c r="I152">
        <v>245.21570387069585</v>
      </c>
      <c r="J152">
        <v>4.2627941762234025</v>
      </c>
      <c r="K152">
        <v>334.85606981653729</v>
      </c>
      <c r="L152">
        <v>5.8800101459426672</v>
      </c>
      <c r="M152">
        <v>241.06339515748579</v>
      </c>
      <c r="N152">
        <v>15.337987597010132</v>
      </c>
      <c r="O152">
        <v>333.57089782592209</v>
      </c>
      <c r="P152">
        <v>21.303594621164084</v>
      </c>
      <c r="Q152">
        <v>235.72361880076664</v>
      </c>
    </row>
    <row r="153" spans="1:17" x14ac:dyDescent="0.25">
      <c r="A153">
        <v>151.99999999999963</v>
      </c>
      <c r="B153">
        <v>1.8884434853313727</v>
      </c>
      <c r="C153">
        <v>349.8753168200339</v>
      </c>
      <c r="D153">
        <v>2.85646273949712</v>
      </c>
      <c r="E153">
        <v>237.1285948718554</v>
      </c>
      <c r="F153">
        <v>7.7354845724351193</v>
      </c>
      <c r="G153">
        <v>336.27081373811745</v>
      </c>
      <c r="H153">
        <v>12.029612906906873</v>
      </c>
      <c r="I153">
        <v>245.21570387069585</v>
      </c>
      <c r="J153">
        <v>4.2627941762234025</v>
      </c>
      <c r="K153">
        <v>334.85606981653729</v>
      </c>
      <c r="L153">
        <v>5.8800101459426672</v>
      </c>
      <c r="M153">
        <v>241.06339515748579</v>
      </c>
      <c r="N153">
        <v>15.337987597010132</v>
      </c>
      <c r="O153">
        <v>333.57089782592209</v>
      </c>
      <c r="P153">
        <v>21.303594621164084</v>
      </c>
      <c r="Q153">
        <v>235.72361880076664</v>
      </c>
    </row>
    <row r="154" spans="1:17" x14ac:dyDescent="0.25">
      <c r="A154">
        <v>152.9999999999996</v>
      </c>
      <c r="B154">
        <v>1.8884434853313727</v>
      </c>
      <c r="C154">
        <v>349.8753168200339</v>
      </c>
      <c r="D154">
        <v>2.85646273949712</v>
      </c>
      <c r="E154">
        <v>237.1285948718554</v>
      </c>
      <c r="F154">
        <v>7.7354845724351193</v>
      </c>
      <c r="G154">
        <v>336.27081373811745</v>
      </c>
      <c r="H154">
        <v>12.029612906906873</v>
      </c>
      <c r="I154">
        <v>245.21570387069585</v>
      </c>
      <c r="J154">
        <v>4.2627941762234025</v>
      </c>
      <c r="K154">
        <v>334.85606981653729</v>
      </c>
      <c r="L154">
        <v>5.8800101459426672</v>
      </c>
      <c r="M154">
        <v>241.06339515748579</v>
      </c>
      <c r="N154">
        <v>15.337987597010132</v>
      </c>
      <c r="O154">
        <v>333.57089782592209</v>
      </c>
      <c r="P154">
        <v>21.303594621164084</v>
      </c>
      <c r="Q154">
        <v>235.72361880076664</v>
      </c>
    </row>
    <row r="155" spans="1:17" x14ac:dyDescent="0.25">
      <c r="A155">
        <v>153.9999999999996</v>
      </c>
      <c r="B155">
        <v>1.8884434853313727</v>
      </c>
      <c r="C155">
        <v>349.8753168200339</v>
      </c>
      <c r="D155">
        <v>2.85646273949712</v>
      </c>
      <c r="E155">
        <v>237.1285948718554</v>
      </c>
      <c r="F155">
        <v>7.7354845724351193</v>
      </c>
      <c r="G155">
        <v>336.27081373811745</v>
      </c>
      <c r="H155">
        <v>12.029612906906873</v>
      </c>
      <c r="I155">
        <v>245.21570387069585</v>
      </c>
      <c r="J155">
        <v>4.2627941762234025</v>
      </c>
      <c r="K155">
        <v>334.85606981653729</v>
      </c>
      <c r="L155">
        <v>5.8800101459426672</v>
      </c>
      <c r="M155">
        <v>241.06339515748579</v>
      </c>
      <c r="N155">
        <v>15.337987597010132</v>
      </c>
      <c r="O155">
        <v>333.57089782592209</v>
      </c>
      <c r="P155">
        <v>21.303594621164084</v>
      </c>
      <c r="Q155">
        <v>235.72361880076664</v>
      </c>
    </row>
    <row r="156" spans="1:17" x14ac:dyDescent="0.25">
      <c r="A156">
        <v>154.9999999999996</v>
      </c>
      <c r="B156">
        <v>1.8884434853313727</v>
      </c>
      <c r="C156">
        <v>349.8753168200339</v>
      </c>
      <c r="D156">
        <v>2.85646273949712</v>
      </c>
      <c r="E156">
        <v>237.1285948718554</v>
      </c>
      <c r="F156">
        <v>7.7354845724351193</v>
      </c>
      <c r="G156">
        <v>336.27081373811745</v>
      </c>
      <c r="H156">
        <v>12.029612906906873</v>
      </c>
      <c r="I156">
        <v>245.21570387069585</v>
      </c>
      <c r="J156">
        <v>4.2627941762234025</v>
      </c>
      <c r="K156">
        <v>334.85606981653729</v>
      </c>
      <c r="L156">
        <v>5.8800101459426672</v>
      </c>
      <c r="M156">
        <v>241.06339515748579</v>
      </c>
      <c r="N156">
        <v>15.337987597010132</v>
      </c>
      <c r="O156">
        <v>333.57089782592209</v>
      </c>
      <c r="P156">
        <v>21.303594621164084</v>
      </c>
      <c r="Q156">
        <v>235.72361880076664</v>
      </c>
    </row>
    <row r="157" spans="1:17" x14ac:dyDescent="0.25">
      <c r="A157">
        <v>155.9999999999996</v>
      </c>
      <c r="B157">
        <v>1.8884434853313727</v>
      </c>
      <c r="C157">
        <v>349.8753168200339</v>
      </c>
      <c r="D157">
        <v>2.85646273949712</v>
      </c>
      <c r="E157">
        <v>237.1285948718554</v>
      </c>
      <c r="F157">
        <v>7.7354845724351193</v>
      </c>
      <c r="G157">
        <v>336.27081373811745</v>
      </c>
      <c r="H157">
        <v>12.029612906906873</v>
      </c>
      <c r="I157">
        <v>245.21570387069585</v>
      </c>
      <c r="J157">
        <v>4.2627941762234025</v>
      </c>
      <c r="K157">
        <v>334.85606981653729</v>
      </c>
      <c r="L157">
        <v>5.8800101459426672</v>
      </c>
      <c r="M157">
        <v>241.06339515748579</v>
      </c>
      <c r="N157">
        <v>15.337987597010132</v>
      </c>
      <c r="O157">
        <v>333.57089782592209</v>
      </c>
      <c r="P157">
        <v>21.303594621164084</v>
      </c>
      <c r="Q157">
        <v>235.72361880076664</v>
      </c>
    </row>
    <row r="158" spans="1:17" x14ac:dyDescent="0.25">
      <c r="A158">
        <v>156.9999999999996</v>
      </c>
      <c r="B158">
        <v>1.8884434853313727</v>
      </c>
      <c r="C158">
        <v>349.8753168200339</v>
      </c>
      <c r="D158">
        <v>2.85646273949712</v>
      </c>
      <c r="E158">
        <v>237.1285948718554</v>
      </c>
      <c r="F158">
        <v>7.7354845724351193</v>
      </c>
      <c r="G158">
        <v>336.27081373811745</v>
      </c>
      <c r="H158">
        <v>12.029612906906873</v>
      </c>
      <c r="I158">
        <v>245.21570387069585</v>
      </c>
      <c r="J158">
        <v>4.2627941762234025</v>
      </c>
      <c r="K158">
        <v>334.85606981653729</v>
      </c>
      <c r="L158">
        <v>5.8800101459426672</v>
      </c>
      <c r="M158">
        <v>241.06339515748579</v>
      </c>
      <c r="N158">
        <v>15.337987597010132</v>
      </c>
      <c r="O158">
        <v>333.57089782592209</v>
      </c>
      <c r="P158">
        <v>21.303594621164084</v>
      </c>
      <c r="Q158">
        <v>235.72361880076664</v>
      </c>
    </row>
    <row r="159" spans="1:17" x14ac:dyDescent="0.25">
      <c r="A159">
        <v>157.9999999999996</v>
      </c>
      <c r="B159">
        <v>1.8884434853313727</v>
      </c>
      <c r="C159">
        <v>349.8753168200339</v>
      </c>
      <c r="D159">
        <v>2.85646273949712</v>
      </c>
      <c r="E159">
        <v>237.1285948718554</v>
      </c>
      <c r="F159">
        <v>7.7354845724351193</v>
      </c>
      <c r="G159">
        <v>336.27081373811745</v>
      </c>
      <c r="H159">
        <v>12.029612906906873</v>
      </c>
      <c r="I159">
        <v>245.21570387069585</v>
      </c>
      <c r="J159">
        <v>4.2627941762234025</v>
      </c>
      <c r="K159">
        <v>334.85606981653729</v>
      </c>
      <c r="L159">
        <v>5.8800101459426672</v>
      </c>
      <c r="M159">
        <v>241.06339515748579</v>
      </c>
      <c r="N159">
        <v>15.337987597010132</v>
      </c>
      <c r="O159">
        <v>333.57089782592209</v>
      </c>
      <c r="P159">
        <v>21.303594621164084</v>
      </c>
      <c r="Q159">
        <v>235.72361880076664</v>
      </c>
    </row>
    <row r="160" spans="1:17" x14ac:dyDescent="0.25">
      <c r="A160">
        <v>158.9999999999996</v>
      </c>
      <c r="B160">
        <v>1.8884434853313727</v>
      </c>
      <c r="C160">
        <v>349.8753168200339</v>
      </c>
      <c r="D160">
        <v>2.85646273949712</v>
      </c>
      <c r="E160">
        <v>237.1285948718554</v>
      </c>
      <c r="F160">
        <v>7.7354845724351193</v>
      </c>
      <c r="G160">
        <v>336.27081373811745</v>
      </c>
      <c r="H160">
        <v>12.029612906906873</v>
      </c>
      <c r="I160">
        <v>245.21570387069585</v>
      </c>
      <c r="J160">
        <v>4.2627941762234025</v>
      </c>
      <c r="K160">
        <v>334.85606981653729</v>
      </c>
      <c r="L160">
        <v>5.8800101459426672</v>
      </c>
      <c r="M160">
        <v>241.06339515748579</v>
      </c>
      <c r="N160">
        <v>15.337987597010132</v>
      </c>
      <c r="O160">
        <v>333.57089782592209</v>
      </c>
      <c r="P160">
        <v>21.303594621164084</v>
      </c>
      <c r="Q160">
        <v>235.72361880076664</v>
      </c>
    </row>
    <row r="161" spans="1:17" x14ac:dyDescent="0.25">
      <c r="A161">
        <v>159.9999999999996</v>
      </c>
      <c r="B161">
        <v>1.8884434853313727</v>
      </c>
      <c r="C161">
        <v>349.8753168200339</v>
      </c>
      <c r="D161">
        <v>2.85646273949712</v>
      </c>
      <c r="E161">
        <v>237.1285948718554</v>
      </c>
      <c r="F161">
        <v>7.7354845724351193</v>
      </c>
      <c r="G161">
        <v>336.27081373811745</v>
      </c>
      <c r="H161">
        <v>12.029612906906873</v>
      </c>
      <c r="I161">
        <v>245.21570387069585</v>
      </c>
      <c r="J161">
        <v>4.2627941762234025</v>
      </c>
      <c r="K161">
        <v>334.85606981653729</v>
      </c>
      <c r="L161">
        <v>5.8800101459426672</v>
      </c>
      <c r="M161">
        <v>241.06339515748579</v>
      </c>
      <c r="N161">
        <v>15.337987597010132</v>
      </c>
      <c r="O161">
        <v>333.57089782592209</v>
      </c>
      <c r="P161">
        <v>21.303594621164084</v>
      </c>
      <c r="Q161">
        <v>235.72361880076664</v>
      </c>
    </row>
    <row r="162" spans="1:17" x14ac:dyDescent="0.25">
      <c r="A162">
        <v>160.9999999999996</v>
      </c>
      <c r="B162">
        <v>1.8884434853313727</v>
      </c>
      <c r="C162">
        <v>349.8753168200339</v>
      </c>
      <c r="D162">
        <v>2.85646273949712</v>
      </c>
      <c r="E162">
        <v>237.1285948718554</v>
      </c>
      <c r="F162">
        <v>7.7354845724351193</v>
      </c>
      <c r="G162">
        <v>336.27081373811745</v>
      </c>
      <c r="H162">
        <v>12.029612906906873</v>
      </c>
      <c r="I162">
        <v>245.21570387069585</v>
      </c>
      <c r="J162">
        <v>4.2627941762234025</v>
      </c>
      <c r="K162">
        <v>334.85606981653729</v>
      </c>
      <c r="L162">
        <v>5.8800101459426672</v>
      </c>
      <c r="M162">
        <v>241.06339515748579</v>
      </c>
      <c r="N162">
        <v>15.337987597010132</v>
      </c>
      <c r="O162">
        <v>333.57089782592209</v>
      </c>
      <c r="P162">
        <v>21.303594621164084</v>
      </c>
      <c r="Q162">
        <v>235.72361880076664</v>
      </c>
    </row>
    <row r="163" spans="1:17" x14ac:dyDescent="0.25">
      <c r="A163">
        <v>161.9999999999996</v>
      </c>
      <c r="B163">
        <v>1.8884434853313727</v>
      </c>
      <c r="C163">
        <v>349.8753168200339</v>
      </c>
      <c r="D163">
        <v>2.85646273949712</v>
      </c>
      <c r="E163">
        <v>237.1285948718554</v>
      </c>
      <c r="F163">
        <v>7.7354845724351193</v>
      </c>
      <c r="G163">
        <v>336.27081373811745</v>
      </c>
      <c r="H163">
        <v>12.029612906906873</v>
      </c>
      <c r="I163">
        <v>245.21570387069585</v>
      </c>
      <c r="J163">
        <v>4.2627941762234025</v>
      </c>
      <c r="K163">
        <v>334.85606981653729</v>
      </c>
      <c r="L163">
        <v>5.8800101459426672</v>
      </c>
      <c r="M163">
        <v>241.06339515748579</v>
      </c>
      <c r="N163">
        <v>15.337987597010132</v>
      </c>
      <c r="O163">
        <v>333.57089782592209</v>
      </c>
      <c r="P163">
        <v>21.303594621164084</v>
      </c>
      <c r="Q163">
        <v>235.72361880076664</v>
      </c>
    </row>
    <row r="164" spans="1:17" x14ac:dyDescent="0.25">
      <c r="A164">
        <v>162.9999999999996</v>
      </c>
      <c r="B164">
        <v>1.8884434853313727</v>
      </c>
      <c r="C164">
        <v>349.8753168200339</v>
      </c>
      <c r="D164">
        <v>2.85646273949712</v>
      </c>
      <c r="E164">
        <v>237.1285948718554</v>
      </c>
      <c r="F164">
        <v>7.7354845724351193</v>
      </c>
      <c r="G164">
        <v>336.27081373811745</v>
      </c>
      <c r="H164">
        <v>12.029612906906873</v>
      </c>
      <c r="I164">
        <v>245.21570387069585</v>
      </c>
      <c r="J164">
        <v>4.2627941762234025</v>
      </c>
      <c r="K164">
        <v>334.85606981653729</v>
      </c>
      <c r="L164">
        <v>5.8800101459426672</v>
      </c>
      <c r="M164">
        <v>241.06339515748579</v>
      </c>
      <c r="N164">
        <v>15.337987597010132</v>
      </c>
      <c r="O164">
        <v>333.57089782592209</v>
      </c>
      <c r="P164">
        <v>21.303594621164084</v>
      </c>
      <c r="Q164">
        <v>235.72361880076664</v>
      </c>
    </row>
    <row r="165" spans="1:17" x14ac:dyDescent="0.25">
      <c r="A165">
        <v>163.99999999999963</v>
      </c>
      <c r="B165">
        <v>1.8884434853313727</v>
      </c>
      <c r="C165">
        <v>349.8753168200339</v>
      </c>
      <c r="D165">
        <v>2.85646273949712</v>
      </c>
      <c r="E165">
        <v>237.1285948718554</v>
      </c>
      <c r="F165">
        <v>7.7354845724351193</v>
      </c>
      <c r="G165">
        <v>336.27081373811745</v>
      </c>
      <c r="H165">
        <v>12.029612906906873</v>
      </c>
      <c r="I165">
        <v>245.21570387069585</v>
      </c>
      <c r="J165">
        <v>4.2627941762234025</v>
      </c>
      <c r="K165">
        <v>334.85606981653729</v>
      </c>
      <c r="L165">
        <v>5.8800101459426672</v>
      </c>
      <c r="M165">
        <v>241.06339515748579</v>
      </c>
      <c r="N165">
        <v>15.337987597010132</v>
      </c>
      <c r="O165">
        <v>333.57089782592209</v>
      </c>
      <c r="P165">
        <v>21.303594621164084</v>
      </c>
      <c r="Q165">
        <v>235.72361880076664</v>
      </c>
    </row>
    <row r="166" spans="1:17" x14ac:dyDescent="0.25">
      <c r="A166">
        <v>164.99999999999966</v>
      </c>
      <c r="B166">
        <v>1.8884434853313727</v>
      </c>
      <c r="C166">
        <v>349.8753168200339</v>
      </c>
      <c r="D166">
        <v>2.85646273949712</v>
      </c>
      <c r="E166">
        <v>237.1285948718554</v>
      </c>
      <c r="F166">
        <v>7.7354845724351193</v>
      </c>
      <c r="G166">
        <v>336.27081373811745</v>
      </c>
      <c r="H166">
        <v>12.029612906906873</v>
      </c>
      <c r="I166">
        <v>245.21570387069585</v>
      </c>
      <c r="J166">
        <v>4.2627941762234025</v>
      </c>
      <c r="K166">
        <v>334.85606981653729</v>
      </c>
      <c r="L166">
        <v>5.8800101459426672</v>
      </c>
      <c r="M166">
        <v>241.06339515748579</v>
      </c>
      <c r="N166">
        <v>15.337987597010132</v>
      </c>
      <c r="O166">
        <v>333.57089782592209</v>
      </c>
      <c r="P166">
        <v>21.303594621164084</v>
      </c>
      <c r="Q166">
        <v>235.72361880076664</v>
      </c>
    </row>
    <row r="167" spans="1:17" x14ac:dyDescent="0.25">
      <c r="A167">
        <v>165.99999999999966</v>
      </c>
      <c r="B167">
        <v>1.8884434853313727</v>
      </c>
      <c r="C167">
        <v>349.8753168200339</v>
      </c>
      <c r="D167">
        <v>2.85646273949712</v>
      </c>
      <c r="E167">
        <v>237.1285948718554</v>
      </c>
      <c r="F167">
        <v>7.7354845724351193</v>
      </c>
      <c r="G167">
        <v>336.27081373811745</v>
      </c>
      <c r="H167">
        <v>12.029612906906873</v>
      </c>
      <c r="I167">
        <v>245.21570387069585</v>
      </c>
      <c r="J167">
        <v>4.2627941762234025</v>
      </c>
      <c r="K167">
        <v>334.85606981653729</v>
      </c>
      <c r="L167">
        <v>5.8800101459426672</v>
      </c>
      <c r="M167">
        <v>241.06339515748579</v>
      </c>
      <c r="N167">
        <v>15.337987597010132</v>
      </c>
      <c r="O167">
        <v>333.57089782592209</v>
      </c>
      <c r="P167">
        <v>21.303594621164084</v>
      </c>
      <c r="Q167">
        <v>235.72361880076664</v>
      </c>
    </row>
    <row r="168" spans="1:17" x14ac:dyDescent="0.25">
      <c r="A168">
        <v>166.99999999999966</v>
      </c>
      <c r="B168">
        <v>1.8884434853313727</v>
      </c>
      <c r="C168">
        <v>349.8753168200339</v>
      </c>
      <c r="D168">
        <v>2.85646273949712</v>
      </c>
      <c r="E168">
        <v>237.1285948718554</v>
      </c>
      <c r="F168">
        <v>7.7354845724351193</v>
      </c>
      <c r="G168">
        <v>336.27081373811745</v>
      </c>
      <c r="H168">
        <v>12.029612906906873</v>
      </c>
      <c r="I168">
        <v>245.21570387069585</v>
      </c>
      <c r="J168">
        <v>4.2627941762234025</v>
      </c>
      <c r="K168">
        <v>334.85606981653729</v>
      </c>
      <c r="L168">
        <v>5.8800101459426672</v>
      </c>
      <c r="M168">
        <v>241.06339515748579</v>
      </c>
      <c r="N168">
        <v>15.337987597010132</v>
      </c>
      <c r="O168">
        <v>333.57089782592209</v>
      </c>
      <c r="P168">
        <v>21.303594621164084</v>
      </c>
      <c r="Q168">
        <v>235.72361880076664</v>
      </c>
    </row>
    <row r="169" spans="1:17" x14ac:dyDescent="0.25">
      <c r="A169">
        <v>167.99999999999969</v>
      </c>
      <c r="B169">
        <v>1.8884434853313727</v>
      </c>
      <c r="C169">
        <v>349.8753168200339</v>
      </c>
      <c r="D169">
        <v>2.85646273949712</v>
      </c>
      <c r="E169">
        <v>237.1285948718554</v>
      </c>
      <c r="F169">
        <v>7.7354845724351193</v>
      </c>
      <c r="G169">
        <v>336.27081373811745</v>
      </c>
      <c r="H169">
        <v>12.029612906906873</v>
      </c>
      <c r="I169">
        <v>245.21570387069585</v>
      </c>
      <c r="J169">
        <v>4.2627941762234025</v>
      </c>
      <c r="K169">
        <v>334.85606981653729</v>
      </c>
      <c r="L169">
        <v>5.8800101459426672</v>
      </c>
      <c r="M169">
        <v>241.06339515748579</v>
      </c>
      <c r="N169">
        <v>15.337987597010132</v>
      </c>
      <c r="O169">
        <v>333.57089782592209</v>
      </c>
      <c r="P169">
        <v>21.303594621164084</v>
      </c>
      <c r="Q169">
        <v>235.72361880076664</v>
      </c>
    </row>
    <row r="170" spans="1:17" x14ac:dyDescent="0.25">
      <c r="A170">
        <v>168.99999999999972</v>
      </c>
      <c r="B170">
        <v>1.8884434853313727</v>
      </c>
      <c r="C170">
        <v>349.8753168200339</v>
      </c>
      <c r="D170">
        <v>2.85646273949712</v>
      </c>
      <c r="E170">
        <v>237.1285948718554</v>
      </c>
      <c r="F170">
        <v>7.7354845724351193</v>
      </c>
      <c r="G170">
        <v>336.27081373811745</v>
      </c>
      <c r="H170">
        <v>12.029612906906873</v>
      </c>
      <c r="I170">
        <v>245.21570387069585</v>
      </c>
      <c r="J170">
        <v>4.2627941762234025</v>
      </c>
      <c r="K170">
        <v>334.85606981653729</v>
      </c>
      <c r="L170">
        <v>5.8800101459426672</v>
      </c>
      <c r="M170">
        <v>241.06339515748579</v>
      </c>
      <c r="N170">
        <v>15.337987597010132</v>
      </c>
      <c r="O170">
        <v>333.57089782592209</v>
      </c>
      <c r="P170">
        <v>21.303594621164084</v>
      </c>
      <c r="Q170">
        <v>235.72361880076664</v>
      </c>
    </row>
    <row r="171" spans="1:17" x14ac:dyDescent="0.25">
      <c r="A171">
        <v>169.99999999999972</v>
      </c>
      <c r="B171">
        <v>1.8884434853313727</v>
      </c>
      <c r="C171">
        <v>349.8753168200339</v>
      </c>
      <c r="D171">
        <v>2.85646273949712</v>
      </c>
      <c r="E171">
        <v>237.1285948718554</v>
      </c>
      <c r="F171">
        <v>7.7354845724351193</v>
      </c>
      <c r="G171">
        <v>336.27081373811745</v>
      </c>
      <c r="H171">
        <v>12.029612906906873</v>
      </c>
      <c r="I171">
        <v>245.21570387069585</v>
      </c>
      <c r="J171">
        <v>4.2627941762234025</v>
      </c>
      <c r="K171">
        <v>334.85606981653729</v>
      </c>
      <c r="L171">
        <v>5.8800101459426672</v>
      </c>
      <c r="M171">
        <v>241.06339515748579</v>
      </c>
      <c r="N171">
        <v>15.337987597010132</v>
      </c>
      <c r="O171">
        <v>333.57089782592209</v>
      </c>
      <c r="P171">
        <v>21.303594621164084</v>
      </c>
      <c r="Q171">
        <v>235.72361880076664</v>
      </c>
    </row>
    <row r="172" spans="1:17" x14ac:dyDescent="0.25">
      <c r="A172">
        <v>170.99999999999972</v>
      </c>
      <c r="B172">
        <v>1.8884434853313727</v>
      </c>
      <c r="C172">
        <v>349.8753168200339</v>
      </c>
      <c r="D172">
        <v>2.85646273949712</v>
      </c>
      <c r="E172">
        <v>237.1285948718554</v>
      </c>
      <c r="F172">
        <v>7.7354845724351193</v>
      </c>
      <c r="G172">
        <v>336.27081373811745</v>
      </c>
      <c r="H172">
        <v>12.029612906906873</v>
      </c>
      <c r="I172">
        <v>245.21570387069585</v>
      </c>
      <c r="J172">
        <v>4.2627941762234025</v>
      </c>
      <c r="K172">
        <v>334.85606981653729</v>
      </c>
      <c r="L172">
        <v>5.8800101459426672</v>
      </c>
      <c r="M172">
        <v>241.06339515748579</v>
      </c>
      <c r="N172">
        <v>15.337987597010132</v>
      </c>
      <c r="O172">
        <v>333.57089782592209</v>
      </c>
      <c r="P172">
        <v>21.303594621164084</v>
      </c>
      <c r="Q172">
        <v>235.72361880076664</v>
      </c>
    </row>
    <row r="173" spans="1:17" x14ac:dyDescent="0.25">
      <c r="A173">
        <v>171.99999999999974</v>
      </c>
      <c r="B173">
        <v>1.8884434853313727</v>
      </c>
      <c r="C173">
        <v>349.8753168200339</v>
      </c>
      <c r="D173">
        <v>2.85646273949712</v>
      </c>
      <c r="E173">
        <v>237.1285948718554</v>
      </c>
      <c r="F173">
        <v>7.7354845724351193</v>
      </c>
      <c r="G173">
        <v>336.27081373811745</v>
      </c>
      <c r="H173">
        <v>12.029612906906873</v>
      </c>
      <c r="I173">
        <v>245.21570387069585</v>
      </c>
      <c r="J173">
        <v>4.2627941762234025</v>
      </c>
      <c r="K173">
        <v>334.85606981653729</v>
      </c>
      <c r="L173">
        <v>5.8800101459426672</v>
      </c>
      <c r="M173">
        <v>241.06339515748579</v>
      </c>
      <c r="N173">
        <v>15.337987597010132</v>
      </c>
      <c r="O173">
        <v>333.57089782592209</v>
      </c>
      <c r="P173">
        <v>21.303594621164084</v>
      </c>
      <c r="Q173">
        <v>235.72361880076664</v>
      </c>
    </row>
    <row r="174" spans="1:17" x14ac:dyDescent="0.25">
      <c r="A174">
        <v>172.99999999999977</v>
      </c>
      <c r="B174">
        <v>1.8884434853313727</v>
      </c>
      <c r="C174">
        <v>349.8753168200339</v>
      </c>
      <c r="D174">
        <v>2.85646273949712</v>
      </c>
      <c r="E174">
        <v>237.1285948718554</v>
      </c>
      <c r="F174">
        <v>7.7354845724351193</v>
      </c>
      <c r="G174">
        <v>336.27081373811745</v>
      </c>
      <c r="H174">
        <v>12.029612906906873</v>
      </c>
      <c r="I174">
        <v>245.21570387069585</v>
      </c>
      <c r="J174">
        <v>4.2627941762234025</v>
      </c>
      <c r="K174">
        <v>334.85606981653729</v>
      </c>
      <c r="L174">
        <v>5.8800101459426672</v>
      </c>
      <c r="M174">
        <v>241.06339515748579</v>
      </c>
      <c r="N174">
        <v>15.337987597010132</v>
      </c>
      <c r="O174">
        <v>333.57089782592209</v>
      </c>
      <c r="P174">
        <v>21.303594621164084</v>
      </c>
      <c r="Q174">
        <v>235.72361880076664</v>
      </c>
    </row>
    <row r="175" spans="1:17" x14ac:dyDescent="0.25">
      <c r="A175">
        <v>173.99999999999977</v>
      </c>
      <c r="B175">
        <v>1.8884434853313727</v>
      </c>
      <c r="C175">
        <v>349.8753168200339</v>
      </c>
      <c r="D175">
        <v>2.85646273949712</v>
      </c>
      <c r="E175">
        <v>237.1285948718554</v>
      </c>
      <c r="F175">
        <v>7.7354845724351193</v>
      </c>
      <c r="G175">
        <v>336.27081373811745</v>
      </c>
      <c r="H175">
        <v>12.029612906906873</v>
      </c>
      <c r="I175">
        <v>245.21570387069585</v>
      </c>
      <c r="J175">
        <v>4.2627941762234025</v>
      </c>
      <c r="K175">
        <v>334.85606981653729</v>
      </c>
      <c r="L175">
        <v>5.8800101459426672</v>
      </c>
      <c r="M175">
        <v>241.06339515748579</v>
      </c>
      <c r="N175">
        <v>15.337987597010132</v>
      </c>
      <c r="O175">
        <v>333.57089782592209</v>
      </c>
      <c r="P175">
        <v>21.303594621164084</v>
      </c>
      <c r="Q175">
        <v>235.72361880076664</v>
      </c>
    </row>
    <row r="176" spans="1:17" x14ac:dyDescent="0.25">
      <c r="A176">
        <v>174.99999999999977</v>
      </c>
      <c r="B176">
        <v>1.8884434853313727</v>
      </c>
      <c r="C176">
        <v>349.8753168200339</v>
      </c>
      <c r="D176">
        <v>2.85646273949712</v>
      </c>
      <c r="E176">
        <v>237.1285948718554</v>
      </c>
      <c r="F176">
        <v>7.7354845724351193</v>
      </c>
      <c r="G176">
        <v>336.27081373811745</v>
      </c>
      <c r="H176">
        <v>12.029612906906873</v>
      </c>
      <c r="I176">
        <v>245.21570387069585</v>
      </c>
      <c r="J176">
        <v>4.2627941762234025</v>
      </c>
      <c r="K176">
        <v>334.85606981653729</v>
      </c>
      <c r="L176">
        <v>5.8800101459426672</v>
      </c>
      <c r="M176">
        <v>241.06339515748579</v>
      </c>
      <c r="N176">
        <v>15.337987597010132</v>
      </c>
      <c r="O176">
        <v>333.57089782592209</v>
      </c>
      <c r="P176">
        <v>21.303594621164084</v>
      </c>
      <c r="Q176">
        <v>235.72361880076664</v>
      </c>
    </row>
    <row r="177" spans="1:17" x14ac:dyDescent="0.25">
      <c r="A177">
        <v>175.9999999999998</v>
      </c>
      <c r="B177">
        <v>1.8884434853313727</v>
      </c>
      <c r="C177">
        <v>349.8753168200339</v>
      </c>
      <c r="D177">
        <v>2.85646273949712</v>
      </c>
      <c r="E177">
        <v>237.1285948718554</v>
      </c>
      <c r="F177">
        <v>7.7354845724351193</v>
      </c>
      <c r="G177">
        <v>336.27081373811745</v>
      </c>
      <c r="H177">
        <v>12.029612906906873</v>
      </c>
      <c r="I177">
        <v>245.21570387069585</v>
      </c>
      <c r="J177">
        <v>4.2627941762234025</v>
      </c>
      <c r="K177">
        <v>334.85606981653729</v>
      </c>
      <c r="L177">
        <v>5.8800101459426672</v>
      </c>
      <c r="M177">
        <v>241.06339515748579</v>
      </c>
      <c r="N177">
        <v>15.337987597010132</v>
      </c>
      <c r="O177">
        <v>333.57089782592209</v>
      </c>
      <c r="P177">
        <v>21.303594621164084</v>
      </c>
      <c r="Q177">
        <v>235.72361880076664</v>
      </c>
    </row>
    <row r="178" spans="1:17" x14ac:dyDescent="0.25">
      <c r="A178">
        <v>176.99999999999983</v>
      </c>
      <c r="B178">
        <v>1.8884434853313727</v>
      </c>
      <c r="C178">
        <v>349.8753168200339</v>
      </c>
      <c r="D178">
        <v>2.85646273949712</v>
      </c>
      <c r="E178">
        <v>237.1285948718554</v>
      </c>
      <c r="F178">
        <v>7.7354845724351193</v>
      </c>
      <c r="G178">
        <v>336.27081373811745</v>
      </c>
      <c r="H178">
        <v>12.029612906906873</v>
      </c>
      <c r="I178">
        <v>245.21570387069585</v>
      </c>
      <c r="J178">
        <v>4.2627941762234025</v>
      </c>
      <c r="K178">
        <v>334.85606981653729</v>
      </c>
      <c r="L178">
        <v>5.8800101459426672</v>
      </c>
      <c r="M178">
        <v>241.06339515748579</v>
      </c>
      <c r="N178">
        <v>15.337987597010132</v>
      </c>
      <c r="O178">
        <v>333.57089782592209</v>
      </c>
      <c r="P178">
        <v>21.303594621164084</v>
      </c>
      <c r="Q178">
        <v>235.72361880076664</v>
      </c>
    </row>
    <row r="179" spans="1:17" x14ac:dyDescent="0.25">
      <c r="A179">
        <v>177.99999999999983</v>
      </c>
      <c r="B179">
        <v>1.8884434853313727</v>
      </c>
      <c r="C179">
        <v>349.8753168200339</v>
      </c>
      <c r="D179">
        <v>2.85646273949712</v>
      </c>
      <c r="E179">
        <v>237.1285948718554</v>
      </c>
      <c r="F179">
        <v>7.7354845724351193</v>
      </c>
      <c r="G179">
        <v>336.27081373811745</v>
      </c>
      <c r="H179">
        <v>12.029612906906873</v>
      </c>
      <c r="I179">
        <v>245.21570387069585</v>
      </c>
      <c r="J179">
        <v>4.2627941762234025</v>
      </c>
      <c r="K179">
        <v>334.85606981653729</v>
      </c>
      <c r="L179">
        <v>5.8800101459426672</v>
      </c>
      <c r="M179">
        <v>241.06339515748579</v>
      </c>
      <c r="N179">
        <v>15.337987597010132</v>
      </c>
      <c r="O179">
        <v>333.57089782592209</v>
      </c>
      <c r="P179">
        <v>21.303594621164084</v>
      </c>
      <c r="Q179">
        <v>235.72361880076664</v>
      </c>
    </row>
    <row r="180" spans="1:17" x14ac:dyDescent="0.25">
      <c r="A180">
        <v>178.99999999999983</v>
      </c>
      <c r="B180">
        <v>1.8884434853313727</v>
      </c>
      <c r="C180">
        <v>349.8753168200339</v>
      </c>
      <c r="D180">
        <v>2.85646273949712</v>
      </c>
      <c r="E180">
        <v>237.1285948718554</v>
      </c>
      <c r="F180">
        <v>7.7354845724351193</v>
      </c>
      <c r="G180">
        <v>336.27081373811745</v>
      </c>
      <c r="H180">
        <v>12.029612906906873</v>
      </c>
      <c r="I180">
        <v>245.21570387069585</v>
      </c>
      <c r="J180">
        <v>4.2627941762234025</v>
      </c>
      <c r="K180">
        <v>334.85606981653729</v>
      </c>
      <c r="L180">
        <v>5.8800101459426672</v>
      </c>
      <c r="M180">
        <v>241.06339515748579</v>
      </c>
      <c r="N180">
        <v>15.337987597010132</v>
      </c>
      <c r="O180">
        <v>333.57089782592209</v>
      </c>
      <c r="P180">
        <v>21.303594621164084</v>
      </c>
      <c r="Q180">
        <v>235.72361880076664</v>
      </c>
    </row>
    <row r="181" spans="1:17" x14ac:dyDescent="0.25">
      <c r="A181">
        <v>179.99999999999986</v>
      </c>
      <c r="B181">
        <v>1.8884434853313727</v>
      </c>
      <c r="C181">
        <v>349.8753168200339</v>
      </c>
      <c r="D181">
        <v>2.85646273949712</v>
      </c>
      <c r="E181">
        <v>237.1285948718554</v>
      </c>
      <c r="F181">
        <v>7.7354845724351193</v>
      </c>
      <c r="G181">
        <v>336.27081373811745</v>
      </c>
      <c r="H181">
        <v>12.029612906906873</v>
      </c>
      <c r="I181">
        <v>245.21570387069585</v>
      </c>
      <c r="J181">
        <v>4.2627941762234025</v>
      </c>
      <c r="K181">
        <v>334.85606981653729</v>
      </c>
      <c r="L181">
        <v>5.8800101459426672</v>
      </c>
      <c r="M181">
        <v>241.06339515748579</v>
      </c>
      <c r="N181">
        <v>15.337987597010132</v>
      </c>
      <c r="O181">
        <v>333.57089782592209</v>
      </c>
      <c r="P181">
        <v>21.303594621164084</v>
      </c>
      <c r="Q181">
        <v>235.72361880076664</v>
      </c>
    </row>
    <row r="182" spans="1:17" x14ac:dyDescent="0.25">
      <c r="A182">
        <v>180.99999999999989</v>
      </c>
      <c r="B182">
        <v>1.8884434853313727</v>
      </c>
      <c r="C182">
        <v>349.8753168200339</v>
      </c>
      <c r="D182">
        <v>2.85646273949712</v>
      </c>
      <c r="E182">
        <v>237.1285948718554</v>
      </c>
      <c r="F182">
        <v>7.7354845724351193</v>
      </c>
      <c r="G182">
        <v>336.27081373811745</v>
      </c>
      <c r="H182">
        <v>12.029612906906873</v>
      </c>
      <c r="I182">
        <v>245.21570387069585</v>
      </c>
      <c r="J182">
        <v>4.2627941762234025</v>
      </c>
      <c r="K182">
        <v>334.85606981653729</v>
      </c>
      <c r="L182">
        <v>5.8800101459426672</v>
      </c>
      <c r="M182">
        <v>241.06339515748579</v>
      </c>
      <c r="N182">
        <v>15.337987597010132</v>
      </c>
      <c r="O182">
        <v>333.57089782592209</v>
      </c>
      <c r="P182">
        <v>21.303594621164084</v>
      </c>
      <c r="Q182">
        <v>235.72361880076664</v>
      </c>
    </row>
    <row r="183" spans="1:17" x14ac:dyDescent="0.25">
      <c r="A183">
        <v>181.99999999999989</v>
      </c>
      <c r="B183">
        <v>1.8884434853313727</v>
      </c>
      <c r="C183">
        <v>349.8753168200339</v>
      </c>
      <c r="D183">
        <v>2.85646273949712</v>
      </c>
      <c r="E183">
        <v>237.1285948718554</v>
      </c>
      <c r="F183">
        <v>7.7354845724351193</v>
      </c>
      <c r="G183">
        <v>336.27081373811745</v>
      </c>
      <c r="H183">
        <v>12.029612906906873</v>
      </c>
      <c r="I183">
        <v>245.21570387069585</v>
      </c>
      <c r="J183">
        <v>4.2627941762234025</v>
      </c>
      <c r="K183">
        <v>334.85606981653729</v>
      </c>
      <c r="L183">
        <v>5.8800101459426672</v>
      </c>
      <c r="M183">
        <v>241.06339515748579</v>
      </c>
      <c r="N183">
        <v>15.337987597010132</v>
      </c>
      <c r="O183">
        <v>333.57089782592209</v>
      </c>
      <c r="P183">
        <v>21.303594621164084</v>
      </c>
      <c r="Q183">
        <v>235.72361880076664</v>
      </c>
    </row>
    <row r="184" spans="1:17" x14ac:dyDescent="0.25">
      <c r="A184">
        <v>182.99999999999989</v>
      </c>
      <c r="B184">
        <v>1.8884434853313727</v>
      </c>
      <c r="C184">
        <v>349.8753168200339</v>
      </c>
      <c r="D184">
        <v>2.85646273949712</v>
      </c>
      <c r="E184">
        <v>237.1285948718554</v>
      </c>
      <c r="F184">
        <v>7.7354845724351193</v>
      </c>
      <c r="G184">
        <v>336.27081373811745</v>
      </c>
      <c r="H184">
        <v>12.029612906906873</v>
      </c>
      <c r="I184">
        <v>245.21570387069585</v>
      </c>
      <c r="J184">
        <v>4.2627941762234025</v>
      </c>
      <c r="K184">
        <v>334.85606981653729</v>
      </c>
      <c r="L184">
        <v>5.8800101459426672</v>
      </c>
      <c r="M184">
        <v>241.06339515748579</v>
      </c>
      <c r="N184">
        <v>15.337987597010132</v>
      </c>
      <c r="O184">
        <v>333.57089782592209</v>
      </c>
      <c r="P184">
        <v>21.303594621164084</v>
      </c>
      <c r="Q184">
        <v>235.72361880076664</v>
      </c>
    </row>
    <row r="185" spans="1:17" x14ac:dyDescent="0.25">
      <c r="A185">
        <v>183.99999999999991</v>
      </c>
      <c r="B185">
        <v>1.8884434853313727</v>
      </c>
      <c r="C185">
        <v>349.8753168200339</v>
      </c>
      <c r="D185">
        <v>2.85646273949712</v>
      </c>
      <c r="E185">
        <v>237.1285948718554</v>
      </c>
      <c r="F185">
        <v>7.7354845724351193</v>
      </c>
      <c r="G185">
        <v>336.27081373811745</v>
      </c>
      <c r="H185">
        <v>12.029612906906873</v>
      </c>
      <c r="I185">
        <v>245.21570387069585</v>
      </c>
      <c r="J185">
        <v>4.2627941762234025</v>
      </c>
      <c r="K185">
        <v>334.85606981653729</v>
      </c>
      <c r="L185">
        <v>5.8800101459426672</v>
      </c>
      <c r="M185">
        <v>241.06339515748579</v>
      </c>
      <c r="N185">
        <v>15.337987597010132</v>
      </c>
      <c r="O185">
        <v>333.57089782592209</v>
      </c>
      <c r="P185">
        <v>21.303594621164084</v>
      </c>
      <c r="Q185">
        <v>235.72361880076664</v>
      </c>
    </row>
    <row r="186" spans="1:17" x14ac:dyDescent="0.25">
      <c r="A186">
        <v>184.99999999999994</v>
      </c>
      <c r="B186">
        <v>1.8884434853313727</v>
      </c>
      <c r="C186">
        <v>349.8753168200339</v>
      </c>
      <c r="D186">
        <v>2.85646273949712</v>
      </c>
      <c r="E186">
        <v>237.1285948718554</v>
      </c>
      <c r="F186">
        <v>7.7354845724351193</v>
      </c>
      <c r="G186">
        <v>336.27081373811745</v>
      </c>
      <c r="H186">
        <v>12.029612906906873</v>
      </c>
      <c r="I186">
        <v>245.21570387069585</v>
      </c>
      <c r="J186">
        <v>4.2627941762234025</v>
      </c>
      <c r="K186">
        <v>334.85606981653729</v>
      </c>
      <c r="L186">
        <v>5.8800101459426672</v>
      </c>
      <c r="M186">
        <v>241.06339515748579</v>
      </c>
      <c r="N186">
        <v>15.337987597010132</v>
      </c>
      <c r="O186">
        <v>333.57089782592209</v>
      </c>
      <c r="P186">
        <v>21.303594621164084</v>
      </c>
      <c r="Q186">
        <v>235.72361880076664</v>
      </c>
    </row>
    <row r="187" spans="1:17" x14ac:dyDescent="0.25">
      <c r="A187">
        <v>185.99999999999994</v>
      </c>
      <c r="B187">
        <v>1.8884434853313727</v>
      </c>
      <c r="C187">
        <v>349.8753168200339</v>
      </c>
      <c r="D187">
        <v>2.85646273949712</v>
      </c>
      <c r="E187">
        <v>237.1285948718554</v>
      </c>
      <c r="F187">
        <v>7.7354845724351193</v>
      </c>
      <c r="G187">
        <v>336.27081373811745</v>
      </c>
      <c r="H187">
        <v>12.029612906906873</v>
      </c>
      <c r="I187">
        <v>245.21570387069585</v>
      </c>
      <c r="J187">
        <v>4.2627941762234025</v>
      </c>
      <c r="K187">
        <v>334.85606981653729</v>
      </c>
      <c r="L187">
        <v>5.8800101459426672</v>
      </c>
      <c r="M187">
        <v>241.06339515748579</v>
      </c>
      <c r="N187">
        <v>15.337987597010132</v>
      </c>
      <c r="O187">
        <v>333.57089782592209</v>
      </c>
      <c r="P187">
        <v>21.303594621164084</v>
      </c>
      <c r="Q187">
        <v>235.72361880076664</v>
      </c>
    </row>
    <row r="188" spans="1:17" x14ac:dyDescent="0.25">
      <c r="A188">
        <v>186.99999999999994</v>
      </c>
      <c r="B188">
        <v>1.8884434853313727</v>
      </c>
      <c r="C188">
        <v>349.8753168200339</v>
      </c>
      <c r="D188">
        <v>2.85646273949712</v>
      </c>
      <c r="E188">
        <v>237.1285948718554</v>
      </c>
      <c r="F188">
        <v>7.7354845724351193</v>
      </c>
      <c r="G188">
        <v>336.27081373811745</v>
      </c>
      <c r="H188">
        <v>12.029612906906873</v>
      </c>
      <c r="I188">
        <v>245.21570387069585</v>
      </c>
      <c r="J188">
        <v>4.2627941762234025</v>
      </c>
      <c r="K188">
        <v>334.85606981653729</v>
      </c>
      <c r="L188">
        <v>5.8800101459426672</v>
      </c>
      <c r="M188">
        <v>241.06339515748579</v>
      </c>
      <c r="N188">
        <v>15.337987597010132</v>
      </c>
      <c r="O188">
        <v>333.57089782592209</v>
      </c>
      <c r="P188">
        <v>21.303594621164084</v>
      </c>
      <c r="Q188">
        <v>235.72361880076664</v>
      </c>
    </row>
    <row r="189" spans="1:17" x14ac:dyDescent="0.25">
      <c r="A189">
        <v>187.99999999999997</v>
      </c>
      <c r="B189">
        <v>1.8884434853313727</v>
      </c>
      <c r="C189">
        <v>349.8753168200339</v>
      </c>
      <c r="D189">
        <v>2.85646273949712</v>
      </c>
      <c r="E189">
        <v>237.1285948718554</v>
      </c>
      <c r="F189">
        <v>7.7354845724351193</v>
      </c>
      <c r="G189">
        <v>336.27081373811745</v>
      </c>
      <c r="H189">
        <v>12.029612906906873</v>
      </c>
      <c r="I189">
        <v>245.21570387069585</v>
      </c>
      <c r="J189">
        <v>4.2627941762234025</v>
      </c>
      <c r="K189">
        <v>334.85606981653729</v>
      </c>
      <c r="L189">
        <v>5.8800101459426672</v>
      </c>
      <c r="M189">
        <v>241.06339515748579</v>
      </c>
      <c r="N189">
        <v>15.337987597010132</v>
      </c>
      <c r="O189">
        <v>333.57089782592209</v>
      </c>
      <c r="P189">
        <v>21.303594621164084</v>
      </c>
      <c r="Q189">
        <v>235.72361880076664</v>
      </c>
    </row>
    <row r="190" spans="1:17" x14ac:dyDescent="0.25">
      <c r="A190">
        <v>189</v>
      </c>
      <c r="B190">
        <v>1.8884434853313727</v>
      </c>
      <c r="C190">
        <v>349.8753168200339</v>
      </c>
      <c r="D190">
        <v>2.85646273949712</v>
      </c>
      <c r="E190">
        <v>237.1285948718554</v>
      </c>
      <c r="F190">
        <v>7.7354845724351193</v>
      </c>
      <c r="G190">
        <v>336.27081373811745</v>
      </c>
      <c r="H190">
        <v>12.029612906906873</v>
      </c>
      <c r="I190">
        <v>245.21570387069585</v>
      </c>
      <c r="J190">
        <v>4.2627941762234025</v>
      </c>
      <c r="K190">
        <v>334.85606981653729</v>
      </c>
      <c r="L190">
        <v>5.8800101459426672</v>
      </c>
      <c r="M190">
        <v>241.06339515748579</v>
      </c>
      <c r="N190">
        <v>15.337987597010132</v>
      </c>
      <c r="O190">
        <v>333.57089782592209</v>
      </c>
      <c r="P190">
        <v>21.303594621164084</v>
      </c>
      <c r="Q190">
        <v>235.72361880076664</v>
      </c>
    </row>
    <row r="191" spans="1:17" x14ac:dyDescent="0.25">
      <c r="A191">
        <v>190</v>
      </c>
      <c r="B191">
        <v>1.8884434853313727</v>
      </c>
      <c r="C191">
        <v>349.8753168200339</v>
      </c>
      <c r="D191">
        <v>2.85646273949712</v>
      </c>
      <c r="E191">
        <v>237.1285948718554</v>
      </c>
      <c r="F191">
        <v>7.7354845724351193</v>
      </c>
      <c r="G191">
        <v>336.27081373811745</v>
      </c>
      <c r="H191">
        <v>12.029612906906873</v>
      </c>
      <c r="I191">
        <v>245.21570387069585</v>
      </c>
      <c r="J191">
        <v>4.2627941762234025</v>
      </c>
      <c r="K191">
        <v>334.85606981653729</v>
      </c>
      <c r="L191">
        <v>5.8800101459426672</v>
      </c>
      <c r="M191">
        <v>241.06339515748579</v>
      </c>
      <c r="N191">
        <v>15.337987597010132</v>
      </c>
      <c r="O191">
        <v>333.57089782592209</v>
      </c>
      <c r="P191">
        <v>21.303594621164084</v>
      </c>
      <c r="Q191">
        <v>235.72361880076664</v>
      </c>
    </row>
    <row r="192" spans="1:17" x14ac:dyDescent="0.25">
      <c r="A192">
        <v>191</v>
      </c>
      <c r="B192">
        <v>1.8884434853313727</v>
      </c>
      <c r="C192">
        <v>349.8753168200339</v>
      </c>
      <c r="D192">
        <v>2.85646273949712</v>
      </c>
      <c r="E192">
        <v>237.1285948718554</v>
      </c>
      <c r="F192">
        <v>7.7354845724351193</v>
      </c>
      <c r="G192">
        <v>336.27081373811745</v>
      </c>
      <c r="H192">
        <v>12.029612906906873</v>
      </c>
      <c r="I192">
        <v>245.21570387069585</v>
      </c>
      <c r="J192">
        <v>4.2627941762234025</v>
      </c>
      <c r="K192">
        <v>334.85606981653729</v>
      </c>
      <c r="L192">
        <v>5.8800101459426672</v>
      </c>
      <c r="M192">
        <v>241.06339515748579</v>
      </c>
      <c r="N192">
        <v>15.337987597010132</v>
      </c>
      <c r="O192">
        <v>333.57089782592209</v>
      </c>
      <c r="P192">
        <v>21.303594621164084</v>
      </c>
      <c r="Q192">
        <v>235.72361880076664</v>
      </c>
    </row>
    <row r="193" spans="1:17" x14ac:dyDescent="0.25">
      <c r="A193">
        <v>192.00000000000003</v>
      </c>
      <c r="B193">
        <v>1.8884434853313727</v>
      </c>
      <c r="C193">
        <v>349.8753168200339</v>
      </c>
      <c r="D193">
        <v>2.85646273949712</v>
      </c>
      <c r="E193">
        <v>237.1285948718554</v>
      </c>
      <c r="F193">
        <v>7.7354845724351193</v>
      </c>
      <c r="G193">
        <v>336.27081373811745</v>
      </c>
      <c r="H193">
        <v>12.029612906906873</v>
      </c>
      <c r="I193">
        <v>245.21570387069585</v>
      </c>
      <c r="J193">
        <v>4.2627941762234025</v>
      </c>
      <c r="K193">
        <v>334.85606981653729</v>
      </c>
      <c r="L193">
        <v>5.8800101459426672</v>
      </c>
      <c r="M193">
        <v>241.06339515748579</v>
      </c>
      <c r="N193">
        <v>15.337987597010132</v>
      </c>
      <c r="O193">
        <v>333.57089782592209</v>
      </c>
      <c r="P193">
        <v>21.303594621164084</v>
      </c>
      <c r="Q193">
        <v>235.72361880076664</v>
      </c>
    </row>
    <row r="194" spans="1:17" x14ac:dyDescent="0.25">
      <c r="A194">
        <v>193.00000000000006</v>
      </c>
      <c r="B194">
        <v>1.8884434853313727</v>
      </c>
      <c r="C194">
        <v>349.8753168200339</v>
      </c>
      <c r="D194">
        <v>2.85646273949712</v>
      </c>
      <c r="E194">
        <v>237.1285948718554</v>
      </c>
      <c r="F194">
        <v>7.7354845724351193</v>
      </c>
      <c r="G194">
        <v>336.27081373811745</v>
      </c>
      <c r="H194">
        <v>12.029612906906873</v>
      </c>
      <c r="I194">
        <v>245.21570387069585</v>
      </c>
      <c r="J194">
        <v>4.2627941762234025</v>
      </c>
      <c r="K194">
        <v>334.85606981653729</v>
      </c>
      <c r="L194">
        <v>5.8800101459426672</v>
      </c>
      <c r="M194">
        <v>241.06339515748579</v>
      </c>
      <c r="N194">
        <v>15.337987597010132</v>
      </c>
      <c r="O194">
        <v>333.57089782592209</v>
      </c>
      <c r="P194">
        <v>21.303594621164084</v>
      </c>
      <c r="Q194">
        <v>235.72361880076664</v>
      </c>
    </row>
    <row r="195" spans="1:17" x14ac:dyDescent="0.25">
      <c r="A195">
        <v>194.00000000000006</v>
      </c>
      <c r="B195">
        <v>1.8884434853313727</v>
      </c>
      <c r="C195">
        <v>349.8753168200339</v>
      </c>
      <c r="D195">
        <v>2.85646273949712</v>
      </c>
      <c r="E195">
        <v>237.1285948718554</v>
      </c>
      <c r="F195">
        <v>7.7354845724351193</v>
      </c>
      <c r="G195">
        <v>336.27081373811745</v>
      </c>
      <c r="H195">
        <v>12.029612906906873</v>
      </c>
      <c r="I195">
        <v>245.21570387069585</v>
      </c>
      <c r="J195">
        <v>4.2627941762234025</v>
      </c>
      <c r="K195">
        <v>334.85606981653729</v>
      </c>
      <c r="L195">
        <v>5.8800101459426672</v>
      </c>
      <c r="M195">
        <v>241.06339515748579</v>
      </c>
      <c r="N195">
        <v>15.337987597010132</v>
      </c>
      <c r="O195">
        <v>333.57089782592209</v>
      </c>
      <c r="P195">
        <v>21.303594621164084</v>
      </c>
      <c r="Q195">
        <v>235.72361880076664</v>
      </c>
    </row>
    <row r="196" spans="1:17" x14ac:dyDescent="0.25">
      <c r="A196">
        <v>195.00000000000006</v>
      </c>
      <c r="B196">
        <v>1.8884434853313727</v>
      </c>
      <c r="C196">
        <v>349.8753168200339</v>
      </c>
      <c r="D196">
        <v>2.85646273949712</v>
      </c>
      <c r="E196">
        <v>237.1285948718554</v>
      </c>
      <c r="F196">
        <v>7.7354845724351193</v>
      </c>
      <c r="G196">
        <v>336.27081373811745</v>
      </c>
      <c r="H196">
        <v>12.029612906906873</v>
      </c>
      <c r="I196">
        <v>245.21570387069585</v>
      </c>
      <c r="J196">
        <v>4.2627941762234025</v>
      </c>
      <c r="K196">
        <v>334.85606981653729</v>
      </c>
      <c r="L196">
        <v>5.8800101459426672</v>
      </c>
      <c r="M196">
        <v>241.06339515748579</v>
      </c>
      <c r="N196">
        <v>15.337987597010132</v>
      </c>
      <c r="O196">
        <v>333.57089782592209</v>
      </c>
      <c r="P196">
        <v>21.303594621164084</v>
      </c>
      <c r="Q196">
        <v>235.72361880076664</v>
      </c>
    </row>
    <row r="197" spans="1:17" x14ac:dyDescent="0.25">
      <c r="A197">
        <v>196.00000000000009</v>
      </c>
      <c r="B197">
        <v>1.8884434853313727</v>
      </c>
      <c r="C197">
        <v>349.8753168200339</v>
      </c>
      <c r="D197">
        <v>2.85646273949712</v>
      </c>
      <c r="E197">
        <v>237.1285948718554</v>
      </c>
      <c r="F197">
        <v>7.7354845724351193</v>
      </c>
      <c r="G197">
        <v>336.27081373811745</v>
      </c>
      <c r="H197">
        <v>12.029612906906873</v>
      </c>
      <c r="I197">
        <v>245.21570387069585</v>
      </c>
      <c r="J197">
        <v>4.2627941762234025</v>
      </c>
      <c r="K197">
        <v>334.85606981653729</v>
      </c>
      <c r="L197">
        <v>5.8800101459426672</v>
      </c>
      <c r="M197">
        <v>241.06339515748579</v>
      </c>
      <c r="N197">
        <v>15.337987597010132</v>
      </c>
      <c r="O197">
        <v>333.57089782592209</v>
      </c>
      <c r="P197">
        <v>21.303594621164084</v>
      </c>
      <c r="Q197">
        <v>235.72361880076664</v>
      </c>
    </row>
    <row r="198" spans="1:17" x14ac:dyDescent="0.25">
      <c r="A198">
        <v>197.00000000000011</v>
      </c>
      <c r="B198">
        <v>1.8884434853313727</v>
      </c>
      <c r="C198">
        <v>349.8753168200339</v>
      </c>
      <c r="D198">
        <v>2.85646273949712</v>
      </c>
      <c r="E198">
        <v>237.1285948718554</v>
      </c>
      <c r="F198">
        <v>7.7354845724351193</v>
      </c>
      <c r="G198">
        <v>336.27081373811745</v>
      </c>
      <c r="H198">
        <v>12.029612906906873</v>
      </c>
      <c r="I198">
        <v>245.21570387069585</v>
      </c>
      <c r="J198">
        <v>4.2627941762234025</v>
      </c>
      <c r="K198">
        <v>334.85606981653729</v>
      </c>
      <c r="L198">
        <v>5.8800101459426672</v>
      </c>
      <c r="M198">
        <v>241.06339515748579</v>
      </c>
      <c r="N198">
        <v>15.337987597010132</v>
      </c>
      <c r="O198">
        <v>333.57089782592209</v>
      </c>
      <c r="P198">
        <v>21.303594621164084</v>
      </c>
      <c r="Q198">
        <v>235.72361880076664</v>
      </c>
    </row>
    <row r="199" spans="1:17" x14ac:dyDescent="0.25">
      <c r="A199">
        <v>198.00000000000011</v>
      </c>
      <c r="B199">
        <v>1.8884434853313727</v>
      </c>
      <c r="C199">
        <v>349.8753168200339</v>
      </c>
      <c r="D199">
        <v>2.85646273949712</v>
      </c>
      <c r="E199">
        <v>237.1285948718554</v>
      </c>
      <c r="F199">
        <v>7.7354845724351193</v>
      </c>
      <c r="G199">
        <v>336.27081373811745</v>
      </c>
      <c r="H199">
        <v>12.029612906906873</v>
      </c>
      <c r="I199">
        <v>245.21570387069585</v>
      </c>
      <c r="J199">
        <v>4.2627941762234025</v>
      </c>
      <c r="K199">
        <v>334.85606981653729</v>
      </c>
      <c r="L199">
        <v>5.8800101459426672</v>
      </c>
      <c r="M199">
        <v>241.06339515748579</v>
      </c>
      <c r="N199">
        <v>15.337987597010132</v>
      </c>
      <c r="O199">
        <v>333.57089782592209</v>
      </c>
      <c r="P199">
        <v>21.303594621164084</v>
      </c>
      <c r="Q199">
        <v>235.72361880076664</v>
      </c>
    </row>
    <row r="200" spans="1:17" x14ac:dyDescent="0.25">
      <c r="A200">
        <v>199.00000000000011</v>
      </c>
      <c r="B200">
        <v>1.8884434853313727</v>
      </c>
      <c r="C200">
        <v>349.8753168200339</v>
      </c>
      <c r="D200">
        <v>2.85646273949712</v>
      </c>
      <c r="E200">
        <v>237.1285948718554</v>
      </c>
      <c r="F200">
        <v>7.7354845724351193</v>
      </c>
      <c r="G200">
        <v>336.27081373811745</v>
      </c>
      <c r="H200">
        <v>12.029612906906873</v>
      </c>
      <c r="I200">
        <v>245.21570387069585</v>
      </c>
      <c r="J200">
        <v>4.2627941762234025</v>
      </c>
      <c r="K200">
        <v>334.85606981653729</v>
      </c>
      <c r="L200">
        <v>5.8800101459426672</v>
      </c>
      <c r="M200">
        <v>241.06339515748579</v>
      </c>
      <c r="N200">
        <v>15.337987597010132</v>
      </c>
      <c r="O200">
        <v>333.57089782592209</v>
      </c>
      <c r="P200">
        <v>21.303594621164084</v>
      </c>
      <c r="Q200">
        <v>235.72361880076664</v>
      </c>
    </row>
    <row r="201" spans="1:17" x14ac:dyDescent="0.25">
      <c r="A201">
        <v>200.00000000000014</v>
      </c>
      <c r="B201">
        <v>1.8884434853313727</v>
      </c>
      <c r="C201">
        <v>349.8753168200339</v>
      </c>
      <c r="D201">
        <v>2.85646273949712</v>
      </c>
      <c r="E201">
        <v>237.1285948718554</v>
      </c>
      <c r="F201">
        <v>7.7354845724351193</v>
      </c>
      <c r="G201">
        <v>336.27081373811745</v>
      </c>
      <c r="H201">
        <v>12.029612906906873</v>
      </c>
      <c r="I201">
        <v>245.21570387069585</v>
      </c>
      <c r="J201">
        <v>4.2627941762234025</v>
      </c>
      <c r="K201">
        <v>334.85606981653729</v>
      </c>
      <c r="L201">
        <v>5.8800101459426672</v>
      </c>
      <c r="M201">
        <v>241.06339515748579</v>
      </c>
      <c r="N201">
        <v>15.337987597010132</v>
      </c>
      <c r="O201">
        <v>333.57089782592209</v>
      </c>
      <c r="P201">
        <v>21.303594621164084</v>
      </c>
      <c r="Q201">
        <v>235.72361880076664</v>
      </c>
    </row>
    <row r="202" spans="1:17" x14ac:dyDescent="0.25">
      <c r="A202">
        <v>201.00000000000017</v>
      </c>
      <c r="B202">
        <v>1.8884434853313727</v>
      </c>
      <c r="C202">
        <v>349.8753168200339</v>
      </c>
      <c r="D202">
        <v>2.85646273949712</v>
      </c>
      <c r="E202">
        <v>237.1285948718554</v>
      </c>
      <c r="F202">
        <v>7.7354845724351193</v>
      </c>
      <c r="G202">
        <v>336.27081373811745</v>
      </c>
      <c r="H202">
        <v>12.029612906906873</v>
      </c>
      <c r="I202">
        <v>245.21570387069585</v>
      </c>
      <c r="J202">
        <v>4.2627941762234025</v>
      </c>
      <c r="K202">
        <v>334.85606981653729</v>
      </c>
      <c r="L202">
        <v>5.8800101459426672</v>
      </c>
      <c r="M202">
        <v>241.06339515748579</v>
      </c>
      <c r="N202">
        <v>15.337987597010132</v>
      </c>
      <c r="O202">
        <v>333.57089782592209</v>
      </c>
      <c r="P202">
        <v>21.303594621164084</v>
      </c>
      <c r="Q202">
        <v>235.72361880076664</v>
      </c>
    </row>
    <row r="203" spans="1:17" x14ac:dyDescent="0.25">
      <c r="A203">
        <v>202.00000000000017</v>
      </c>
      <c r="B203">
        <v>1.8884434853313727</v>
      </c>
      <c r="C203">
        <v>349.8753168200339</v>
      </c>
      <c r="D203">
        <v>2.85646273949712</v>
      </c>
      <c r="E203">
        <v>237.1285948718554</v>
      </c>
      <c r="F203">
        <v>7.7354845724351193</v>
      </c>
      <c r="G203">
        <v>336.27081373811745</v>
      </c>
      <c r="H203">
        <v>12.029612906906873</v>
      </c>
      <c r="I203">
        <v>245.21570387069585</v>
      </c>
      <c r="J203">
        <v>4.2627941762234025</v>
      </c>
      <c r="K203">
        <v>334.85606981653729</v>
      </c>
      <c r="L203">
        <v>5.8800101459426672</v>
      </c>
      <c r="M203">
        <v>241.06339515748579</v>
      </c>
      <c r="N203">
        <v>15.337987597010132</v>
      </c>
      <c r="O203">
        <v>333.57089782592209</v>
      </c>
      <c r="P203">
        <v>21.303594621164084</v>
      </c>
      <c r="Q203">
        <v>235.72361880076664</v>
      </c>
    </row>
    <row r="204" spans="1:17" x14ac:dyDescent="0.25">
      <c r="A204">
        <v>203.00000000000017</v>
      </c>
      <c r="B204">
        <v>1.8884434853313727</v>
      </c>
      <c r="C204">
        <v>349.8753168200339</v>
      </c>
      <c r="D204">
        <v>2.85646273949712</v>
      </c>
      <c r="E204">
        <v>237.1285948718554</v>
      </c>
      <c r="F204">
        <v>7.7354845724351193</v>
      </c>
      <c r="G204">
        <v>336.27081373811745</v>
      </c>
      <c r="H204">
        <v>12.029612906906873</v>
      </c>
      <c r="I204">
        <v>245.21570387069585</v>
      </c>
      <c r="J204">
        <v>4.2627941762234025</v>
      </c>
      <c r="K204">
        <v>334.85606981653729</v>
      </c>
      <c r="L204">
        <v>5.8800101459426672</v>
      </c>
      <c r="M204">
        <v>241.06339515748579</v>
      </c>
      <c r="N204">
        <v>15.337987597010132</v>
      </c>
      <c r="O204">
        <v>333.57089782592209</v>
      </c>
      <c r="P204">
        <v>21.303594621164084</v>
      </c>
      <c r="Q204">
        <v>235.72361880076664</v>
      </c>
    </row>
    <row r="205" spans="1:17" x14ac:dyDescent="0.25">
      <c r="A205">
        <v>204.0000000000002</v>
      </c>
      <c r="B205">
        <v>1.8884434853313727</v>
      </c>
      <c r="C205">
        <v>349.8753168200339</v>
      </c>
      <c r="D205">
        <v>2.85646273949712</v>
      </c>
      <c r="E205">
        <v>237.1285948718554</v>
      </c>
      <c r="F205">
        <v>7.7354845724351193</v>
      </c>
      <c r="G205">
        <v>336.27081373811745</v>
      </c>
      <c r="H205">
        <v>12.029612906906873</v>
      </c>
      <c r="I205">
        <v>245.21570387069585</v>
      </c>
      <c r="J205">
        <v>4.2627941762234025</v>
      </c>
      <c r="K205">
        <v>334.85606981653729</v>
      </c>
      <c r="L205">
        <v>5.8800101459426672</v>
      </c>
      <c r="M205">
        <v>241.06339515748579</v>
      </c>
      <c r="N205">
        <v>15.337987597010132</v>
      </c>
      <c r="O205">
        <v>333.57089782592209</v>
      </c>
      <c r="P205">
        <v>21.303594621164084</v>
      </c>
      <c r="Q205">
        <v>235.72361880076664</v>
      </c>
    </row>
    <row r="206" spans="1:17" x14ac:dyDescent="0.25">
      <c r="A206">
        <v>205.00000000000023</v>
      </c>
      <c r="B206">
        <v>1.8884434853313727</v>
      </c>
      <c r="C206">
        <v>349.8753168200339</v>
      </c>
      <c r="D206">
        <v>2.85646273949712</v>
      </c>
      <c r="E206">
        <v>237.1285948718554</v>
      </c>
      <c r="F206">
        <v>7.7354845724351193</v>
      </c>
      <c r="G206">
        <v>336.27081373811745</v>
      </c>
      <c r="H206">
        <v>12.029612906906873</v>
      </c>
      <c r="I206">
        <v>245.21570387069585</v>
      </c>
      <c r="J206">
        <v>4.2627941762234025</v>
      </c>
      <c r="K206">
        <v>334.85606981653729</v>
      </c>
      <c r="L206">
        <v>5.8800101459426672</v>
      </c>
      <c r="M206">
        <v>241.06339515748579</v>
      </c>
      <c r="N206">
        <v>15.337987597010132</v>
      </c>
      <c r="O206">
        <v>333.57089782592209</v>
      </c>
      <c r="P206">
        <v>21.303594621164084</v>
      </c>
      <c r="Q206">
        <v>235.72361880076664</v>
      </c>
    </row>
    <row r="207" spans="1:17" x14ac:dyDescent="0.25">
      <c r="A207">
        <v>206.00000000000023</v>
      </c>
      <c r="B207">
        <v>1.8884434853313727</v>
      </c>
      <c r="C207">
        <v>349.8753168200339</v>
      </c>
      <c r="D207">
        <v>2.85646273949712</v>
      </c>
      <c r="E207">
        <v>237.1285948718554</v>
      </c>
      <c r="F207">
        <v>7.7354845724351193</v>
      </c>
      <c r="G207">
        <v>336.27081373811745</v>
      </c>
      <c r="H207">
        <v>12.029612906906873</v>
      </c>
      <c r="I207">
        <v>245.21570387069585</v>
      </c>
      <c r="J207">
        <v>4.2627941762234025</v>
      </c>
      <c r="K207">
        <v>334.85606981653729</v>
      </c>
      <c r="L207">
        <v>5.8800101459426672</v>
      </c>
      <c r="M207">
        <v>241.06339515748579</v>
      </c>
      <c r="N207">
        <v>15.337987597010132</v>
      </c>
      <c r="O207">
        <v>333.57089782592209</v>
      </c>
      <c r="P207">
        <v>21.303594621164084</v>
      </c>
      <c r="Q207">
        <v>235.72361880076664</v>
      </c>
    </row>
    <row r="208" spans="1:17" x14ac:dyDescent="0.25">
      <c r="A208">
        <v>207.00000000000023</v>
      </c>
      <c r="B208">
        <v>1.8884434853313727</v>
      </c>
      <c r="C208">
        <v>349.8753168200339</v>
      </c>
      <c r="D208">
        <v>2.85646273949712</v>
      </c>
      <c r="E208">
        <v>237.1285948718554</v>
      </c>
      <c r="F208">
        <v>7.7354845724351193</v>
      </c>
      <c r="G208">
        <v>336.27081373811745</v>
      </c>
      <c r="H208">
        <v>12.029612906906873</v>
      </c>
      <c r="I208">
        <v>245.21570387069585</v>
      </c>
      <c r="J208">
        <v>4.2627941762234025</v>
      </c>
      <c r="K208">
        <v>334.85606981653729</v>
      </c>
      <c r="L208">
        <v>5.8800101459426672</v>
      </c>
      <c r="M208">
        <v>241.06339515748579</v>
      </c>
      <c r="N208">
        <v>15.337987597010132</v>
      </c>
      <c r="O208">
        <v>333.57089782592209</v>
      </c>
      <c r="P208">
        <v>21.303594621164084</v>
      </c>
      <c r="Q208">
        <v>235.72361880076664</v>
      </c>
    </row>
    <row r="209" spans="1:17" x14ac:dyDescent="0.25">
      <c r="A209">
        <v>208.00000000000026</v>
      </c>
      <c r="B209">
        <v>1.8884434853313727</v>
      </c>
      <c r="C209">
        <v>349.8753168200339</v>
      </c>
      <c r="D209">
        <v>2.85646273949712</v>
      </c>
      <c r="E209">
        <v>237.1285948718554</v>
      </c>
      <c r="F209">
        <v>7.7354845724351193</v>
      </c>
      <c r="G209">
        <v>336.27081373811745</v>
      </c>
      <c r="H209">
        <v>12.029612906906873</v>
      </c>
      <c r="I209">
        <v>245.21570387069585</v>
      </c>
      <c r="J209">
        <v>4.2627941762234025</v>
      </c>
      <c r="K209">
        <v>334.85606981653729</v>
      </c>
      <c r="L209">
        <v>5.8800101459426672</v>
      </c>
      <c r="M209">
        <v>241.06339515748579</v>
      </c>
      <c r="N209">
        <v>15.337987597010132</v>
      </c>
      <c r="O209">
        <v>333.57089782592209</v>
      </c>
      <c r="P209">
        <v>21.303594621164084</v>
      </c>
      <c r="Q209">
        <v>235.72361880076664</v>
      </c>
    </row>
    <row r="210" spans="1:17" x14ac:dyDescent="0.25">
      <c r="A210">
        <v>209.00000000000028</v>
      </c>
      <c r="B210">
        <v>1.8884434853313727</v>
      </c>
      <c r="C210">
        <v>349.8753168200339</v>
      </c>
      <c r="D210">
        <v>2.85646273949712</v>
      </c>
      <c r="E210">
        <v>237.1285948718554</v>
      </c>
      <c r="F210">
        <v>7.7354845724351193</v>
      </c>
      <c r="G210">
        <v>336.27081373811745</v>
      </c>
      <c r="H210">
        <v>12.029612906906873</v>
      </c>
      <c r="I210">
        <v>245.21570387069585</v>
      </c>
      <c r="J210">
        <v>4.2627941762234025</v>
      </c>
      <c r="K210">
        <v>334.85606981653729</v>
      </c>
      <c r="L210">
        <v>5.8800101459426672</v>
      </c>
      <c r="M210">
        <v>241.06339515748579</v>
      </c>
      <c r="N210">
        <v>15.337987597010132</v>
      </c>
      <c r="O210">
        <v>333.57089782592209</v>
      </c>
      <c r="P210">
        <v>21.303594621164084</v>
      </c>
      <c r="Q210">
        <v>235.72361880076664</v>
      </c>
    </row>
    <row r="211" spans="1:17" x14ac:dyDescent="0.25">
      <c r="A211">
        <v>210.00000000000028</v>
      </c>
      <c r="B211">
        <v>1.8884434853313727</v>
      </c>
      <c r="C211">
        <v>349.8753168200339</v>
      </c>
      <c r="D211">
        <v>2.85646273949712</v>
      </c>
      <c r="E211">
        <v>237.1285948718554</v>
      </c>
      <c r="F211">
        <v>7.7354845724351193</v>
      </c>
      <c r="G211">
        <v>336.27081373811745</v>
      </c>
      <c r="H211">
        <v>12.029612906906873</v>
      </c>
      <c r="I211">
        <v>245.21570387069585</v>
      </c>
      <c r="J211">
        <v>4.2627941762234025</v>
      </c>
      <c r="K211">
        <v>334.85606981653729</v>
      </c>
      <c r="L211">
        <v>5.8800101459426672</v>
      </c>
      <c r="M211">
        <v>241.06339515748579</v>
      </c>
      <c r="N211">
        <v>15.337987597010132</v>
      </c>
      <c r="O211">
        <v>333.57089782592209</v>
      </c>
      <c r="P211">
        <v>21.303594621164084</v>
      </c>
      <c r="Q211">
        <v>235.72361880076664</v>
      </c>
    </row>
    <row r="212" spans="1:17" x14ac:dyDescent="0.25">
      <c r="A212">
        <v>211.00000000000028</v>
      </c>
      <c r="B212">
        <v>1.8884434853313727</v>
      </c>
      <c r="C212">
        <v>349.8753168200339</v>
      </c>
      <c r="D212">
        <v>2.85646273949712</v>
      </c>
      <c r="E212">
        <v>237.1285948718554</v>
      </c>
      <c r="F212">
        <v>7.7354845724351193</v>
      </c>
      <c r="G212">
        <v>336.27081373811745</v>
      </c>
      <c r="H212">
        <v>12.029612906906873</v>
      </c>
      <c r="I212">
        <v>245.21570387069585</v>
      </c>
      <c r="J212">
        <v>4.2627941762234025</v>
      </c>
      <c r="K212">
        <v>334.85606981653729</v>
      </c>
      <c r="L212">
        <v>5.8800101459426672</v>
      </c>
      <c r="M212">
        <v>241.06339515748579</v>
      </c>
      <c r="N212">
        <v>15.337987597010132</v>
      </c>
      <c r="O212">
        <v>333.57089782592209</v>
      </c>
      <c r="P212">
        <v>21.303594621164084</v>
      </c>
      <c r="Q212">
        <v>235.72361880076664</v>
      </c>
    </row>
    <row r="213" spans="1:17" x14ac:dyDescent="0.25">
      <c r="A213">
        <v>212.00000000000031</v>
      </c>
      <c r="B213">
        <v>1.8884434853313727</v>
      </c>
      <c r="C213">
        <v>349.8753168200339</v>
      </c>
      <c r="D213">
        <v>2.85646273949712</v>
      </c>
      <c r="E213">
        <v>237.1285948718554</v>
      </c>
      <c r="F213">
        <v>7.7354845724351193</v>
      </c>
      <c r="G213">
        <v>336.27081373811745</v>
      </c>
      <c r="H213">
        <v>12.029612906906873</v>
      </c>
      <c r="I213">
        <v>245.21570387069585</v>
      </c>
      <c r="J213">
        <v>4.2627941762234025</v>
      </c>
      <c r="K213">
        <v>334.85606981653729</v>
      </c>
      <c r="L213">
        <v>5.8800101459426672</v>
      </c>
      <c r="M213">
        <v>241.06339515748579</v>
      </c>
      <c r="N213">
        <v>15.337987597010132</v>
      </c>
      <c r="O213">
        <v>333.57089782592209</v>
      </c>
      <c r="P213">
        <v>21.303594621164084</v>
      </c>
      <c r="Q213">
        <v>235.72361880076664</v>
      </c>
    </row>
    <row r="214" spans="1:17" x14ac:dyDescent="0.25">
      <c r="A214">
        <v>213.00000000000034</v>
      </c>
      <c r="B214">
        <v>1.8884434853313727</v>
      </c>
      <c r="C214">
        <v>349.8753168200339</v>
      </c>
      <c r="D214">
        <v>2.85646273949712</v>
      </c>
      <c r="E214">
        <v>237.1285948718554</v>
      </c>
      <c r="F214">
        <v>7.7354845724351193</v>
      </c>
      <c r="G214">
        <v>336.27081373811745</v>
      </c>
      <c r="H214">
        <v>12.029612906906873</v>
      </c>
      <c r="I214">
        <v>245.21570387069585</v>
      </c>
      <c r="J214">
        <v>4.2627941762234025</v>
      </c>
      <c r="K214">
        <v>334.85606981653729</v>
      </c>
      <c r="L214">
        <v>5.8800101459426672</v>
      </c>
      <c r="M214">
        <v>241.06339515748579</v>
      </c>
      <c r="N214">
        <v>15.337987597010132</v>
      </c>
      <c r="O214">
        <v>333.57089782592209</v>
      </c>
      <c r="P214">
        <v>21.303594621164084</v>
      </c>
      <c r="Q214">
        <v>235.72361880076664</v>
      </c>
    </row>
    <row r="215" spans="1:17" x14ac:dyDescent="0.25">
      <c r="A215">
        <v>214.00000000000034</v>
      </c>
      <c r="B215">
        <v>1.8884434853313727</v>
      </c>
      <c r="C215">
        <v>349.8753168200339</v>
      </c>
      <c r="D215">
        <v>2.85646273949712</v>
      </c>
      <c r="E215">
        <v>237.1285948718554</v>
      </c>
      <c r="F215">
        <v>7.7354845724351193</v>
      </c>
      <c r="G215">
        <v>336.27081373811745</v>
      </c>
      <c r="H215">
        <v>12.029612906906873</v>
      </c>
      <c r="I215">
        <v>245.21570387069585</v>
      </c>
      <c r="J215">
        <v>4.2627941762234025</v>
      </c>
      <c r="K215">
        <v>334.85606981653729</v>
      </c>
      <c r="L215">
        <v>5.8800101459426672</v>
      </c>
      <c r="M215">
        <v>241.06339515748579</v>
      </c>
      <c r="N215">
        <v>15.337987597010132</v>
      </c>
      <c r="O215">
        <v>333.57089782592209</v>
      </c>
      <c r="P215">
        <v>21.303594621164084</v>
      </c>
      <c r="Q215">
        <v>235.72361880076664</v>
      </c>
    </row>
    <row r="216" spans="1:17" x14ac:dyDescent="0.25">
      <c r="A216">
        <v>215.00000000000034</v>
      </c>
      <c r="B216">
        <v>1.8884434853313727</v>
      </c>
      <c r="C216">
        <v>349.8753168200339</v>
      </c>
      <c r="D216">
        <v>2.85646273949712</v>
      </c>
      <c r="E216">
        <v>237.1285948718554</v>
      </c>
      <c r="F216">
        <v>7.7354845724351193</v>
      </c>
      <c r="G216">
        <v>336.27081373811745</v>
      </c>
      <c r="H216">
        <v>12.029612906906873</v>
      </c>
      <c r="I216">
        <v>245.21570387069585</v>
      </c>
      <c r="J216">
        <v>4.2627941762234025</v>
      </c>
      <c r="K216">
        <v>334.85606981653729</v>
      </c>
      <c r="L216">
        <v>5.8800101459426672</v>
      </c>
      <c r="M216">
        <v>241.06339515748579</v>
      </c>
      <c r="N216">
        <v>15.337987597010132</v>
      </c>
      <c r="O216">
        <v>333.57089782592209</v>
      </c>
      <c r="P216">
        <v>21.303594621164084</v>
      </c>
      <c r="Q216">
        <v>235.72361880076664</v>
      </c>
    </row>
    <row r="217" spans="1:17" x14ac:dyDescent="0.25">
      <c r="A217">
        <v>216.00000000000037</v>
      </c>
      <c r="B217">
        <v>1.8884434853313727</v>
      </c>
      <c r="C217">
        <v>349.8753168200339</v>
      </c>
      <c r="D217">
        <v>2.85646273949712</v>
      </c>
      <c r="E217">
        <v>237.1285948718554</v>
      </c>
      <c r="F217">
        <v>7.7354845724351193</v>
      </c>
      <c r="G217">
        <v>336.27081373811745</v>
      </c>
      <c r="H217">
        <v>12.029612906906873</v>
      </c>
      <c r="I217">
        <v>245.21570387069585</v>
      </c>
      <c r="J217">
        <v>4.2627941762234025</v>
      </c>
      <c r="K217">
        <v>334.85606981653729</v>
      </c>
      <c r="L217">
        <v>5.8800101459426672</v>
      </c>
      <c r="M217">
        <v>241.06339515748579</v>
      </c>
      <c r="N217">
        <v>15.337987597010132</v>
      </c>
      <c r="O217">
        <v>333.57089782592209</v>
      </c>
      <c r="P217">
        <v>21.303594621164084</v>
      </c>
      <c r="Q217">
        <v>235.72361880076664</v>
      </c>
    </row>
    <row r="218" spans="1:17" x14ac:dyDescent="0.25">
      <c r="A218">
        <v>217.0000000000004</v>
      </c>
      <c r="B218">
        <v>1.8884434853313727</v>
      </c>
      <c r="C218">
        <v>349.8753168200339</v>
      </c>
      <c r="D218">
        <v>2.85646273949712</v>
      </c>
      <c r="E218">
        <v>237.1285948718554</v>
      </c>
      <c r="F218">
        <v>7.7354845724351193</v>
      </c>
      <c r="G218">
        <v>336.27081373811745</v>
      </c>
      <c r="H218">
        <v>12.029612906906873</v>
      </c>
      <c r="I218">
        <v>245.21570387069585</v>
      </c>
      <c r="J218">
        <v>4.2627941762234025</v>
      </c>
      <c r="K218">
        <v>334.85606981653729</v>
      </c>
      <c r="L218">
        <v>5.8800101459426672</v>
      </c>
      <c r="M218">
        <v>241.06339515748579</v>
      </c>
      <c r="N218">
        <v>15.337987597010132</v>
      </c>
      <c r="O218">
        <v>333.57089782592209</v>
      </c>
      <c r="P218">
        <v>21.303594621164084</v>
      </c>
      <c r="Q218">
        <v>235.72361880076664</v>
      </c>
    </row>
    <row r="219" spans="1:17" x14ac:dyDescent="0.25">
      <c r="A219">
        <v>218.0000000000004</v>
      </c>
      <c r="B219">
        <v>1.8884434853313727</v>
      </c>
      <c r="C219">
        <v>349.8753168200339</v>
      </c>
      <c r="D219">
        <v>2.85646273949712</v>
      </c>
      <c r="E219">
        <v>237.1285948718554</v>
      </c>
      <c r="F219">
        <v>7.7354845724351193</v>
      </c>
      <c r="G219">
        <v>336.27081373811745</v>
      </c>
      <c r="H219">
        <v>12.029612906906873</v>
      </c>
      <c r="I219">
        <v>245.21570387069585</v>
      </c>
      <c r="J219">
        <v>4.2627941762234025</v>
      </c>
      <c r="K219">
        <v>334.85606981653729</v>
      </c>
      <c r="L219">
        <v>5.8800101459426672</v>
      </c>
      <c r="M219">
        <v>241.06339515748579</v>
      </c>
      <c r="N219">
        <v>15.337987597010132</v>
      </c>
      <c r="O219">
        <v>333.57089782592209</v>
      </c>
      <c r="P219">
        <v>21.303594621164084</v>
      </c>
      <c r="Q219">
        <v>235.72361880076664</v>
      </c>
    </row>
    <row r="220" spans="1:17" x14ac:dyDescent="0.25">
      <c r="A220">
        <v>219.0000000000004</v>
      </c>
      <c r="B220">
        <v>1.8884434853313727</v>
      </c>
      <c r="C220">
        <v>349.8753168200339</v>
      </c>
      <c r="D220">
        <v>2.85646273949712</v>
      </c>
      <c r="E220">
        <v>237.1285948718554</v>
      </c>
      <c r="F220">
        <v>7.7354845724351193</v>
      </c>
      <c r="G220">
        <v>336.27081373811745</v>
      </c>
      <c r="H220">
        <v>12.029612906906873</v>
      </c>
      <c r="I220">
        <v>245.21570387069585</v>
      </c>
      <c r="J220">
        <v>4.2627941762234025</v>
      </c>
      <c r="K220">
        <v>334.85606981653729</v>
      </c>
      <c r="L220">
        <v>5.8800101459426672</v>
      </c>
      <c r="M220">
        <v>241.06339515748579</v>
      </c>
      <c r="N220">
        <v>15.337987597010132</v>
      </c>
      <c r="O220">
        <v>333.57089782592209</v>
      </c>
      <c r="P220">
        <v>21.303594621164084</v>
      </c>
      <c r="Q220">
        <v>235.72361880076664</v>
      </c>
    </row>
    <row r="221" spans="1:17" x14ac:dyDescent="0.25">
      <c r="A221">
        <v>220.00000000000043</v>
      </c>
      <c r="B221">
        <v>1.8884434853313727</v>
      </c>
      <c r="C221">
        <v>349.8753168200339</v>
      </c>
      <c r="D221">
        <v>2.85646273949712</v>
      </c>
      <c r="E221">
        <v>237.1285948718554</v>
      </c>
      <c r="F221">
        <v>7.7354845724351193</v>
      </c>
      <c r="G221">
        <v>336.27081373811745</v>
      </c>
      <c r="H221">
        <v>12.029612906906873</v>
      </c>
      <c r="I221">
        <v>245.21570387069585</v>
      </c>
      <c r="J221">
        <v>4.2627941762234025</v>
      </c>
      <c r="K221">
        <v>334.85606981653729</v>
      </c>
      <c r="L221">
        <v>5.8800101459426672</v>
      </c>
      <c r="M221">
        <v>241.06339515748579</v>
      </c>
      <c r="N221">
        <v>15.337987597010132</v>
      </c>
      <c r="O221">
        <v>333.57089782592209</v>
      </c>
      <c r="P221">
        <v>21.303594621164084</v>
      </c>
      <c r="Q221">
        <v>235.72361880076664</v>
      </c>
    </row>
    <row r="222" spans="1:17" x14ac:dyDescent="0.25">
      <c r="A222">
        <v>221.00000000000045</v>
      </c>
      <c r="B222">
        <v>1.8884434853313727</v>
      </c>
      <c r="C222">
        <v>349.8753168200339</v>
      </c>
      <c r="D222">
        <v>2.85646273949712</v>
      </c>
      <c r="E222">
        <v>237.1285948718554</v>
      </c>
      <c r="F222">
        <v>7.7354845724351193</v>
      </c>
      <c r="G222">
        <v>336.27081373811745</v>
      </c>
      <c r="H222">
        <v>12.029612906906873</v>
      </c>
      <c r="I222">
        <v>245.21570387069585</v>
      </c>
      <c r="J222">
        <v>4.2627941762234025</v>
      </c>
      <c r="K222">
        <v>334.85606981653729</v>
      </c>
      <c r="L222">
        <v>5.8800101459426672</v>
      </c>
      <c r="M222">
        <v>241.06339515748579</v>
      </c>
      <c r="N222">
        <v>15.337987597010132</v>
      </c>
      <c r="O222">
        <v>333.57089782592209</v>
      </c>
      <c r="P222">
        <v>21.303594621164084</v>
      </c>
      <c r="Q222">
        <v>235.72361880076664</v>
      </c>
    </row>
    <row r="223" spans="1:17" x14ac:dyDescent="0.25">
      <c r="A223">
        <v>222.00000000000045</v>
      </c>
      <c r="B223">
        <v>1.8884434853313727</v>
      </c>
      <c r="C223">
        <v>349.8753168200339</v>
      </c>
      <c r="D223">
        <v>2.85646273949712</v>
      </c>
      <c r="E223">
        <v>237.1285948718554</v>
      </c>
      <c r="F223">
        <v>7.7354845724351193</v>
      </c>
      <c r="G223">
        <v>336.27081373811745</v>
      </c>
      <c r="H223">
        <v>12.029612906906873</v>
      </c>
      <c r="I223">
        <v>245.21570387069585</v>
      </c>
      <c r="J223">
        <v>4.2627941762234025</v>
      </c>
      <c r="K223">
        <v>334.85606981653729</v>
      </c>
      <c r="L223">
        <v>5.8800101459426672</v>
      </c>
      <c r="M223">
        <v>241.06339515748579</v>
      </c>
      <c r="N223">
        <v>15.337987597010132</v>
      </c>
      <c r="O223">
        <v>333.57089782592209</v>
      </c>
      <c r="P223">
        <v>21.303594621164084</v>
      </c>
      <c r="Q223">
        <v>235.72361880076664</v>
      </c>
    </row>
    <row r="224" spans="1:17" x14ac:dyDescent="0.25">
      <c r="A224">
        <v>223.00000000000045</v>
      </c>
      <c r="B224">
        <v>1.8884434853313727</v>
      </c>
      <c r="C224">
        <v>349.8753168200339</v>
      </c>
      <c r="D224">
        <v>2.85646273949712</v>
      </c>
      <c r="E224">
        <v>237.1285948718554</v>
      </c>
      <c r="F224">
        <v>7.7354845724351193</v>
      </c>
      <c r="G224">
        <v>336.27081373811745</v>
      </c>
      <c r="H224">
        <v>12.029612906906873</v>
      </c>
      <c r="I224">
        <v>245.21570387069585</v>
      </c>
      <c r="J224">
        <v>4.2627941762234025</v>
      </c>
      <c r="K224">
        <v>334.85606981653729</v>
      </c>
      <c r="L224">
        <v>5.8800101459426672</v>
      </c>
      <c r="M224">
        <v>241.06339515748579</v>
      </c>
      <c r="N224">
        <v>15.337987597010132</v>
      </c>
      <c r="O224">
        <v>333.57089782592209</v>
      </c>
      <c r="P224">
        <v>21.303594621164084</v>
      </c>
      <c r="Q224">
        <v>235.72361880076664</v>
      </c>
    </row>
    <row r="225" spans="1:17" x14ac:dyDescent="0.25">
      <c r="A225">
        <v>224.00000000000048</v>
      </c>
      <c r="B225">
        <v>1.8884434853313727</v>
      </c>
      <c r="C225">
        <v>349.8753168200339</v>
      </c>
      <c r="D225">
        <v>2.85646273949712</v>
      </c>
      <c r="E225">
        <v>237.1285948718554</v>
      </c>
      <c r="F225">
        <v>7.7354845724351193</v>
      </c>
      <c r="G225">
        <v>336.27081373811745</v>
      </c>
      <c r="H225">
        <v>12.029612906906873</v>
      </c>
      <c r="I225">
        <v>245.21570387069585</v>
      </c>
      <c r="J225">
        <v>4.2627941762234025</v>
      </c>
      <c r="K225">
        <v>334.85606981653729</v>
      </c>
      <c r="L225">
        <v>5.8800101459426672</v>
      </c>
      <c r="M225">
        <v>241.06339515748579</v>
      </c>
      <c r="N225">
        <v>15.337987597010132</v>
      </c>
      <c r="O225">
        <v>333.57089782592209</v>
      </c>
      <c r="P225">
        <v>21.303594621164084</v>
      </c>
      <c r="Q225">
        <v>235.72361880076664</v>
      </c>
    </row>
    <row r="226" spans="1:17" x14ac:dyDescent="0.25">
      <c r="A226">
        <v>225.00000000000051</v>
      </c>
      <c r="B226">
        <v>1.8884434853313727</v>
      </c>
      <c r="C226">
        <v>349.8753168200339</v>
      </c>
      <c r="D226">
        <v>2.85646273949712</v>
      </c>
      <c r="E226">
        <v>237.1285948718554</v>
      </c>
      <c r="F226">
        <v>7.7354845724351193</v>
      </c>
      <c r="G226">
        <v>336.27081373811745</v>
      </c>
      <c r="H226">
        <v>12.029612906906873</v>
      </c>
      <c r="I226">
        <v>245.21570387069585</v>
      </c>
      <c r="J226">
        <v>4.2627941762234025</v>
      </c>
      <c r="K226">
        <v>334.85606981653729</v>
      </c>
      <c r="L226">
        <v>5.8800101459426672</v>
      </c>
      <c r="M226">
        <v>241.06339515748579</v>
      </c>
      <c r="N226">
        <v>15.337987597010132</v>
      </c>
      <c r="O226">
        <v>333.57089782592209</v>
      </c>
      <c r="P226">
        <v>21.303594621164084</v>
      </c>
      <c r="Q226">
        <v>235.72361880076664</v>
      </c>
    </row>
    <row r="227" spans="1:17" x14ac:dyDescent="0.25">
      <c r="A227">
        <v>226.00000000000051</v>
      </c>
      <c r="B227">
        <v>1.8884434853313727</v>
      </c>
      <c r="C227">
        <v>349.8753168200339</v>
      </c>
      <c r="D227">
        <v>2.85646273949712</v>
      </c>
      <c r="E227">
        <v>237.1285948718554</v>
      </c>
      <c r="F227">
        <v>7.7354845724351193</v>
      </c>
      <c r="G227">
        <v>336.27081373811745</v>
      </c>
      <c r="H227">
        <v>12.029612906906873</v>
      </c>
      <c r="I227">
        <v>245.21570387069585</v>
      </c>
      <c r="J227">
        <v>4.2627941762234025</v>
      </c>
      <c r="K227">
        <v>334.85606981653729</v>
      </c>
      <c r="L227">
        <v>5.8800101459426672</v>
      </c>
      <c r="M227">
        <v>241.06339515748579</v>
      </c>
      <c r="N227">
        <v>15.337987597010132</v>
      </c>
      <c r="O227">
        <v>333.57089782592209</v>
      </c>
      <c r="P227">
        <v>21.303594621164084</v>
      </c>
      <c r="Q227">
        <v>235.72361880076664</v>
      </c>
    </row>
    <row r="228" spans="1:17" x14ac:dyDescent="0.25">
      <c r="A228">
        <v>227.00000000000051</v>
      </c>
      <c r="B228">
        <v>1.8884434853313727</v>
      </c>
      <c r="C228">
        <v>349.8753168200339</v>
      </c>
      <c r="D228">
        <v>2.85646273949712</v>
      </c>
      <c r="E228">
        <v>237.1285948718554</v>
      </c>
      <c r="F228">
        <v>7.7354845724351193</v>
      </c>
      <c r="G228">
        <v>336.27081373811745</v>
      </c>
      <c r="H228">
        <v>12.029612906906873</v>
      </c>
      <c r="I228">
        <v>245.21570387069585</v>
      </c>
      <c r="J228">
        <v>4.2627941762234025</v>
      </c>
      <c r="K228">
        <v>334.85606981653729</v>
      </c>
      <c r="L228">
        <v>5.8800101459426672</v>
      </c>
      <c r="M228">
        <v>241.06339515748579</v>
      </c>
      <c r="N228">
        <v>15.337987597010132</v>
      </c>
      <c r="O228">
        <v>333.57089782592209</v>
      </c>
      <c r="P228">
        <v>21.303594621164084</v>
      </c>
      <c r="Q228">
        <v>235.72361880076664</v>
      </c>
    </row>
    <row r="229" spans="1:17" x14ac:dyDescent="0.25">
      <c r="A229">
        <v>228.00000000000054</v>
      </c>
      <c r="B229">
        <v>1.8884434853313727</v>
      </c>
      <c r="C229">
        <v>349.8753168200339</v>
      </c>
      <c r="D229">
        <v>2.85646273949712</v>
      </c>
      <c r="E229">
        <v>237.1285948718554</v>
      </c>
      <c r="F229">
        <v>7.7354845724351193</v>
      </c>
      <c r="G229">
        <v>336.27081373811745</v>
      </c>
      <c r="H229">
        <v>12.029612906906873</v>
      </c>
      <c r="I229">
        <v>245.21570387069585</v>
      </c>
      <c r="J229">
        <v>4.2627941762234025</v>
      </c>
      <c r="K229">
        <v>334.85606981653729</v>
      </c>
      <c r="L229">
        <v>5.8800101459426672</v>
      </c>
      <c r="M229">
        <v>241.06339515748579</v>
      </c>
      <c r="N229">
        <v>15.337987597010132</v>
      </c>
      <c r="O229">
        <v>333.57089782592209</v>
      </c>
      <c r="P229">
        <v>21.303594621164084</v>
      </c>
      <c r="Q229">
        <v>235.72361880076664</v>
      </c>
    </row>
    <row r="230" spans="1:17" x14ac:dyDescent="0.25">
      <c r="A230">
        <v>229.00000000000057</v>
      </c>
      <c r="B230">
        <v>1.8884434853313727</v>
      </c>
      <c r="C230">
        <v>349.8753168200339</v>
      </c>
      <c r="D230">
        <v>2.85646273949712</v>
      </c>
      <c r="E230">
        <v>237.1285948718554</v>
      </c>
      <c r="F230">
        <v>7.7354845724351193</v>
      </c>
      <c r="G230">
        <v>336.27081373811745</v>
      </c>
      <c r="H230">
        <v>12.029612906906873</v>
      </c>
      <c r="I230">
        <v>245.21570387069585</v>
      </c>
      <c r="J230">
        <v>4.2627941762234025</v>
      </c>
      <c r="K230">
        <v>334.85606981653729</v>
      </c>
      <c r="L230">
        <v>5.8800101459426672</v>
      </c>
      <c r="M230">
        <v>241.06339515748579</v>
      </c>
      <c r="N230">
        <v>15.337987597010132</v>
      </c>
      <c r="O230">
        <v>333.57089782592209</v>
      </c>
      <c r="P230">
        <v>21.303594621164084</v>
      </c>
      <c r="Q230">
        <v>235.72361880076664</v>
      </c>
    </row>
    <row r="231" spans="1:17" x14ac:dyDescent="0.25">
      <c r="A231">
        <v>230.00000000000057</v>
      </c>
      <c r="B231">
        <v>1.8884434853313727</v>
      </c>
      <c r="C231">
        <v>349.8753168200339</v>
      </c>
      <c r="D231">
        <v>2.85646273949712</v>
      </c>
      <c r="E231">
        <v>237.1285948718554</v>
      </c>
      <c r="F231">
        <v>7.7354845724351193</v>
      </c>
      <c r="G231">
        <v>336.27081373811745</v>
      </c>
      <c r="H231">
        <v>12.029612906906873</v>
      </c>
      <c r="I231">
        <v>245.21570387069585</v>
      </c>
      <c r="J231">
        <v>4.2627941762234025</v>
      </c>
      <c r="K231">
        <v>334.85606981653729</v>
      </c>
      <c r="L231">
        <v>5.8800101459426672</v>
      </c>
      <c r="M231">
        <v>241.06339515748579</v>
      </c>
      <c r="N231">
        <v>15.337987597010132</v>
      </c>
      <c r="O231">
        <v>333.57089782592209</v>
      </c>
      <c r="P231">
        <v>21.303594621164084</v>
      </c>
      <c r="Q231">
        <v>235.72361880076664</v>
      </c>
    </row>
    <row r="232" spans="1:17" x14ac:dyDescent="0.25">
      <c r="A232">
        <v>231.00000000000057</v>
      </c>
      <c r="B232">
        <v>1.8884434853313727</v>
      </c>
      <c r="C232">
        <v>349.8753168200339</v>
      </c>
      <c r="D232">
        <v>2.85646273949712</v>
      </c>
      <c r="E232">
        <v>237.1285948718554</v>
      </c>
      <c r="F232">
        <v>7.7354845724351193</v>
      </c>
      <c r="G232">
        <v>336.27081373811745</v>
      </c>
      <c r="H232">
        <v>12.029612906906873</v>
      </c>
      <c r="I232">
        <v>245.21570387069585</v>
      </c>
      <c r="J232">
        <v>4.2627941762234025</v>
      </c>
      <c r="K232">
        <v>334.85606981653729</v>
      </c>
      <c r="L232">
        <v>5.8800101459426672</v>
      </c>
      <c r="M232">
        <v>241.06339515748579</v>
      </c>
      <c r="N232">
        <v>15.337987597010132</v>
      </c>
      <c r="O232">
        <v>333.57089782592209</v>
      </c>
      <c r="P232">
        <v>21.303594621164084</v>
      </c>
      <c r="Q232">
        <v>235.72361880076664</v>
      </c>
    </row>
    <row r="233" spans="1:17" x14ac:dyDescent="0.25">
      <c r="A233">
        <v>232.0000000000006</v>
      </c>
      <c r="B233">
        <v>1.8884434853313727</v>
      </c>
      <c r="C233">
        <v>349.8753168200339</v>
      </c>
      <c r="D233">
        <v>2.85646273949712</v>
      </c>
      <c r="E233">
        <v>237.1285948718554</v>
      </c>
      <c r="F233">
        <v>7.7354845724351193</v>
      </c>
      <c r="G233">
        <v>336.27081373811745</v>
      </c>
      <c r="H233">
        <v>12.029612906906873</v>
      </c>
      <c r="I233">
        <v>245.21570387069585</v>
      </c>
      <c r="J233">
        <v>4.2627941762234025</v>
      </c>
      <c r="K233">
        <v>334.85606981653729</v>
      </c>
      <c r="L233">
        <v>5.8800101459426672</v>
      </c>
      <c r="M233">
        <v>241.06339515748579</v>
      </c>
      <c r="N233">
        <v>15.337987597010132</v>
      </c>
      <c r="O233">
        <v>333.57089782592209</v>
      </c>
      <c r="P233">
        <v>21.303594621164084</v>
      </c>
      <c r="Q233">
        <v>235.72361880076664</v>
      </c>
    </row>
    <row r="234" spans="1:17" x14ac:dyDescent="0.25">
      <c r="A234">
        <v>233.00000000000063</v>
      </c>
      <c r="B234">
        <v>1.8884434853313727</v>
      </c>
      <c r="C234">
        <v>349.8753168200339</v>
      </c>
      <c r="D234">
        <v>2.85646273949712</v>
      </c>
      <c r="E234">
        <v>237.1285948718554</v>
      </c>
      <c r="F234">
        <v>7.7354845724351193</v>
      </c>
      <c r="G234">
        <v>336.27081373811745</v>
      </c>
      <c r="H234">
        <v>12.029612906906873</v>
      </c>
      <c r="I234">
        <v>245.21570387069585</v>
      </c>
      <c r="J234">
        <v>4.2627941762234025</v>
      </c>
      <c r="K234">
        <v>334.85606981653729</v>
      </c>
      <c r="L234">
        <v>5.8800101459426672</v>
      </c>
      <c r="M234">
        <v>241.06339515748579</v>
      </c>
      <c r="N234">
        <v>15.337987597010132</v>
      </c>
      <c r="O234">
        <v>333.57089782592209</v>
      </c>
      <c r="P234">
        <v>21.303594621164084</v>
      </c>
      <c r="Q234">
        <v>235.72361880076664</v>
      </c>
    </row>
    <row r="235" spans="1:17" x14ac:dyDescent="0.25">
      <c r="A235">
        <v>234.00000000000063</v>
      </c>
      <c r="B235">
        <v>1.8884434853313727</v>
      </c>
      <c r="C235">
        <v>349.8753168200339</v>
      </c>
      <c r="D235">
        <v>2.85646273949712</v>
      </c>
      <c r="E235">
        <v>237.1285948718554</v>
      </c>
      <c r="F235">
        <v>7.7354845724351193</v>
      </c>
      <c r="G235">
        <v>336.27081373811745</v>
      </c>
      <c r="H235">
        <v>12.029612906906873</v>
      </c>
      <c r="I235">
        <v>245.21570387069585</v>
      </c>
      <c r="J235">
        <v>4.2627941762234025</v>
      </c>
      <c r="K235">
        <v>334.85606981653729</v>
      </c>
      <c r="L235">
        <v>5.8800101459426672</v>
      </c>
      <c r="M235">
        <v>241.06339515748579</v>
      </c>
      <c r="N235">
        <v>15.337987597010132</v>
      </c>
      <c r="O235">
        <v>333.57089782592209</v>
      </c>
      <c r="P235">
        <v>21.303594621164084</v>
      </c>
      <c r="Q235">
        <v>235.72361880076664</v>
      </c>
    </row>
    <row r="236" spans="1:17" x14ac:dyDescent="0.25">
      <c r="A236">
        <v>235.00000000000063</v>
      </c>
      <c r="B236">
        <v>1.8884434853313727</v>
      </c>
      <c r="C236">
        <v>349.8753168200339</v>
      </c>
      <c r="D236">
        <v>2.85646273949712</v>
      </c>
      <c r="E236">
        <v>237.1285948718554</v>
      </c>
      <c r="F236">
        <v>7.7354845724351193</v>
      </c>
      <c r="G236">
        <v>336.27081373811745</v>
      </c>
      <c r="H236">
        <v>12.029612906906873</v>
      </c>
      <c r="I236">
        <v>245.21570387069585</v>
      </c>
      <c r="J236">
        <v>4.2627941762234025</v>
      </c>
      <c r="K236">
        <v>334.85606981653729</v>
      </c>
      <c r="L236">
        <v>5.8800101459426672</v>
      </c>
      <c r="M236">
        <v>241.06339515748579</v>
      </c>
      <c r="N236">
        <v>15.337987597010132</v>
      </c>
      <c r="O236">
        <v>333.57089782592209</v>
      </c>
      <c r="P236">
        <v>21.303594621164084</v>
      </c>
      <c r="Q236">
        <v>235.72361880076664</v>
      </c>
    </row>
    <row r="237" spans="1:17" x14ac:dyDescent="0.25">
      <c r="A237">
        <v>236.00000000000065</v>
      </c>
      <c r="B237">
        <v>1.8884434853313727</v>
      </c>
      <c r="C237">
        <v>349.8753168200339</v>
      </c>
      <c r="D237">
        <v>2.85646273949712</v>
      </c>
      <c r="E237">
        <v>237.1285948718554</v>
      </c>
      <c r="F237">
        <v>7.7354845724351193</v>
      </c>
      <c r="G237">
        <v>336.27081373811745</v>
      </c>
      <c r="H237">
        <v>12.029612906906873</v>
      </c>
      <c r="I237">
        <v>245.21570387069585</v>
      </c>
      <c r="J237">
        <v>4.2627941762234025</v>
      </c>
      <c r="K237">
        <v>334.85606981653729</v>
      </c>
      <c r="L237">
        <v>5.8800101459426672</v>
      </c>
      <c r="M237">
        <v>241.06339515748579</v>
      </c>
      <c r="N237">
        <v>15.337987597010132</v>
      </c>
      <c r="O237">
        <v>333.57089782592209</v>
      </c>
      <c r="P237">
        <v>21.303594621164084</v>
      </c>
      <c r="Q237">
        <v>235.72361880076664</v>
      </c>
    </row>
    <row r="238" spans="1:17" x14ac:dyDescent="0.25">
      <c r="A238">
        <v>237.00000000000068</v>
      </c>
      <c r="B238">
        <v>1.8884434853313727</v>
      </c>
      <c r="C238">
        <v>349.8753168200339</v>
      </c>
      <c r="D238">
        <v>2.85646273949712</v>
      </c>
      <c r="E238">
        <v>237.1285948718554</v>
      </c>
      <c r="F238">
        <v>7.7354845724351193</v>
      </c>
      <c r="G238">
        <v>336.27081373811745</v>
      </c>
      <c r="H238">
        <v>12.029612906906873</v>
      </c>
      <c r="I238">
        <v>245.21570387069585</v>
      </c>
      <c r="J238">
        <v>4.2627941762234025</v>
      </c>
      <c r="K238">
        <v>334.85606981653729</v>
      </c>
      <c r="L238">
        <v>5.8800101459426672</v>
      </c>
      <c r="M238">
        <v>241.06339515748579</v>
      </c>
      <c r="N238">
        <v>15.337987597010132</v>
      </c>
      <c r="O238">
        <v>333.57089782592209</v>
      </c>
      <c r="P238">
        <v>21.303594621164084</v>
      </c>
      <c r="Q238">
        <v>235.72361880076664</v>
      </c>
    </row>
    <row r="239" spans="1:17" x14ac:dyDescent="0.25">
      <c r="A239">
        <v>238.00000000000068</v>
      </c>
      <c r="B239">
        <v>1.8884434853313727</v>
      </c>
      <c r="C239">
        <v>349.8753168200339</v>
      </c>
      <c r="D239">
        <v>2.85646273949712</v>
      </c>
      <c r="E239">
        <v>237.1285948718554</v>
      </c>
      <c r="F239">
        <v>7.7354845724351193</v>
      </c>
      <c r="G239">
        <v>336.27081373811745</v>
      </c>
      <c r="H239">
        <v>12.029612906906873</v>
      </c>
      <c r="I239">
        <v>245.21570387069585</v>
      </c>
      <c r="J239">
        <v>4.2627941762234025</v>
      </c>
      <c r="K239">
        <v>334.85606981653729</v>
      </c>
      <c r="L239">
        <v>5.8800101459426672</v>
      </c>
      <c r="M239">
        <v>241.06339515748579</v>
      </c>
      <c r="N239">
        <v>15.337987597010132</v>
      </c>
      <c r="O239">
        <v>333.57089782592209</v>
      </c>
      <c r="P239">
        <v>21.303594621164084</v>
      </c>
      <c r="Q239">
        <v>235.72361880076664</v>
      </c>
    </row>
    <row r="240" spans="1:17" x14ac:dyDescent="0.25">
      <c r="A240">
        <v>239.00000000000068</v>
      </c>
      <c r="B240">
        <v>1.8884434853313727</v>
      </c>
      <c r="C240">
        <v>349.8753168200339</v>
      </c>
      <c r="D240">
        <v>2.85646273949712</v>
      </c>
      <c r="E240">
        <v>237.1285948718554</v>
      </c>
      <c r="F240">
        <v>7.7354845724351193</v>
      </c>
      <c r="G240">
        <v>336.27081373811745</v>
      </c>
      <c r="H240">
        <v>12.029612906906873</v>
      </c>
      <c r="I240">
        <v>245.21570387069585</v>
      </c>
      <c r="J240">
        <v>4.2627941762234025</v>
      </c>
      <c r="K240">
        <v>334.85606981653729</v>
      </c>
      <c r="L240">
        <v>5.8800101459426672</v>
      </c>
      <c r="M240">
        <v>241.06339515748579</v>
      </c>
      <c r="N240">
        <v>15.337987597010132</v>
      </c>
      <c r="O240">
        <v>333.57089782592209</v>
      </c>
      <c r="P240">
        <v>21.303594621164084</v>
      </c>
      <c r="Q240">
        <v>235.72361880076664</v>
      </c>
    </row>
    <row r="241" spans="1:17" x14ac:dyDescent="0.25">
      <c r="A241">
        <v>240.00000000000071</v>
      </c>
      <c r="B241">
        <v>1.8884434853313727</v>
      </c>
      <c r="C241">
        <v>349.8753168200339</v>
      </c>
      <c r="D241">
        <v>2.85646273949712</v>
      </c>
      <c r="E241">
        <v>237.1285948718554</v>
      </c>
      <c r="F241">
        <v>7.7354845724351193</v>
      </c>
      <c r="G241">
        <v>336.27081373811745</v>
      </c>
      <c r="H241">
        <v>12.029612906906873</v>
      </c>
      <c r="I241">
        <v>245.21570387069585</v>
      </c>
      <c r="J241">
        <v>4.2627941762234025</v>
      </c>
      <c r="K241">
        <v>334.85606981653729</v>
      </c>
      <c r="L241">
        <v>5.8800101459426672</v>
      </c>
      <c r="M241">
        <v>241.06339515748579</v>
      </c>
      <c r="N241">
        <v>15.337987597010132</v>
      </c>
      <c r="O241">
        <v>333.57089782592209</v>
      </c>
      <c r="P241">
        <v>21.303594621164084</v>
      </c>
      <c r="Q241">
        <v>235.72361880076664</v>
      </c>
    </row>
    <row r="242" spans="1:17" x14ac:dyDescent="0.25">
      <c r="A242">
        <v>241.00000000000074</v>
      </c>
      <c r="B242">
        <v>1.8884434853313727</v>
      </c>
      <c r="C242">
        <v>349.8753168200339</v>
      </c>
      <c r="D242">
        <v>2.85646273949712</v>
      </c>
      <c r="E242">
        <v>237.1285948718554</v>
      </c>
      <c r="F242">
        <v>7.7354845724351193</v>
      </c>
      <c r="G242">
        <v>336.27081373811745</v>
      </c>
      <c r="H242">
        <v>12.029612906906873</v>
      </c>
      <c r="I242">
        <v>245.21570387069585</v>
      </c>
      <c r="J242">
        <v>4.2627941762234025</v>
      </c>
      <c r="K242">
        <v>334.85606981653729</v>
      </c>
      <c r="L242">
        <v>5.8800101459426672</v>
      </c>
      <c r="M242">
        <v>241.06339515748579</v>
      </c>
      <c r="N242">
        <v>15.337987597010132</v>
      </c>
      <c r="O242">
        <v>333.57089782592209</v>
      </c>
      <c r="P242">
        <v>21.303594621164084</v>
      </c>
      <c r="Q242">
        <v>235.72361880076664</v>
      </c>
    </row>
    <row r="243" spans="1:17" x14ac:dyDescent="0.25">
      <c r="A243">
        <v>242.00000000000074</v>
      </c>
      <c r="B243">
        <v>1.8884434853313727</v>
      </c>
      <c r="C243">
        <v>349.8753168200339</v>
      </c>
      <c r="D243">
        <v>2.85646273949712</v>
      </c>
      <c r="E243">
        <v>237.1285948718554</v>
      </c>
      <c r="F243">
        <v>7.7354845724351193</v>
      </c>
      <c r="G243">
        <v>336.27081373811745</v>
      </c>
      <c r="H243">
        <v>12.029612906906873</v>
      </c>
      <c r="I243">
        <v>245.21570387069585</v>
      </c>
      <c r="J243">
        <v>4.2627941762234025</v>
      </c>
      <c r="K243">
        <v>334.85606981653729</v>
      </c>
      <c r="L243">
        <v>5.8800101459426672</v>
      </c>
      <c r="M243">
        <v>241.06339515748579</v>
      </c>
      <c r="N243">
        <v>15.337987597010132</v>
      </c>
      <c r="O243">
        <v>333.57089782592209</v>
      </c>
      <c r="P243">
        <v>21.303594621164084</v>
      </c>
      <c r="Q243">
        <v>235.72361880076664</v>
      </c>
    </row>
    <row r="244" spans="1:17" x14ac:dyDescent="0.25">
      <c r="A244">
        <v>243.00000000000074</v>
      </c>
      <c r="B244">
        <v>1.8884434853313727</v>
      </c>
      <c r="C244">
        <v>349.8753168200339</v>
      </c>
      <c r="D244">
        <v>2.85646273949712</v>
      </c>
      <c r="E244">
        <v>237.1285948718554</v>
      </c>
      <c r="F244">
        <v>7.7354845724351193</v>
      </c>
      <c r="G244">
        <v>336.27081373811745</v>
      </c>
      <c r="H244">
        <v>12.029612906906873</v>
      </c>
      <c r="I244">
        <v>245.21570387069585</v>
      </c>
      <c r="J244">
        <v>4.2627941762234025</v>
      </c>
      <c r="K244">
        <v>334.85606981653729</v>
      </c>
      <c r="L244">
        <v>5.8800101459426672</v>
      </c>
      <c r="M244">
        <v>241.06339515748579</v>
      </c>
      <c r="N244">
        <v>15.337987597010132</v>
      </c>
      <c r="O244">
        <v>333.57089782592209</v>
      </c>
      <c r="P244">
        <v>21.303594621164084</v>
      </c>
      <c r="Q244">
        <v>235.72361880076664</v>
      </c>
    </row>
    <row r="245" spans="1:17" x14ac:dyDescent="0.25">
      <c r="A245">
        <v>244.00000000000077</v>
      </c>
      <c r="B245">
        <v>1.8884434853313727</v>
      </c>
      <c r="C245">
        <v>349.8753168200339</v>
      </c>
      <c r="D245">
        <v>2.85646273949712</v>
      </c>
      <c r="E245">
        <v>237.1285948718554</v>
      </c>
      <c r="F245">
        <v>7.7354845724351193</v>
      </c>
      <c r="G245">
        <v>336.27081373811745</v>
      </c>
      <c r="H245">
        <v>12.029612906906873</v>
      </c>
      <c r="I245">
        <v>245.21570387069585</v>
      </c>
      <c r="J245">
        <v>4.2627941762234025</v>
      </c>
      <c r="K245">
        <v>334.85606981653729</v>
      </c>
      <c r="L245">
        <v>5.8800101459426672</v>
      </c>
      <c r="M245">
        <v>241.06339515748579</v>
      </c>
      <c r="N245">
        <v>15.337987597010132</v>
      </c>
      <c r="O245">
        <v>333.57089782592209</v>
      </c>
      <c r="P245">
        <v>21.303594621164084</v>
      </c>
      <c r="Q245">
        <v>235.72361880076664</v>
      </c>
    </row>
    <row r="246" spans="1:17" x14ac:dyDescent="0.25">
      <c r="A246">
        <v>245.0000000000008</v>
      </c>
      <c r="B246">
        <v>1.8884434853313727</v>
      </c>
      <c r="C246">
        <v>349.8753168200339</v>
      </c>
      <c r="D246">
        <v>2.85646273949712</v>
      </c>
      <c r="E246">
        <v>237.1285948718554</v>
      </c>
      <c r="F246">
        <v>7.7354845724351193</v>
      </c>
      <c r="G246">
        <v>336.27081373811745</v>
      </c>
      <c r="H246">
        <v>12.029612906906873</v>
      </c>
      <c r="I246">
        <v>245.21570387069585</v>
      </c>
      <c r="J246">
        <v>4.2627941762234025</v>
      </c>
      <c r="K246">
        <v>334.85606981653729</v>
      </c>
      <c r="L246">
        <v>5.8800101459426672</v>
      </c>
      <c r="M246">
        <v>241.06339515748579</v>
      </c>
      <c r="N246">
        <v>15.337987597010132</v>
      </c>
      <c r="O246">
        <v>333.57089782592209</v>
      </c>
      <c r="P246">
        <v>21.303594621164084</v>
      </c>
      <c r="Q246">
        <v>235.72361880076664</v>
      </c>
    </row>
    <row r="247" spans="1:17" x14ac:dyDescent="0.25">
      <c r="A247">
        <v>246.0000000000008</v>
      </c>
      <c r="B247">
        <v>1.8884434853313727</v>
      </c>
      <c r="C247">
        <v>349.8753168200339</v>
      </c>
      <c r="D247">
        <v>2.85646273949712</v>
      </c>
      <c r="E247">
        <v>237.1285948718554</v>
      </c>
      <c r="F247">
        <v>7.7354845724351193</v>
      </c>
      <c r="G247">
        <v>336.27081373811745</v>
      </c>
      <c r="H247">
        <v>12.029612906906873</v>
      </c>
      <c r="I247">
        <v>245.21570387069585</v>
      </c>
      <c r="J247">
        <v>4.2627941762234025</v>
      </c>
      <c r="K247">
        <v>334.85606981653729</v>
      </c>
      <c r="L247">
        <v>5.8800101459426672</v>
      </c>
      <c r="M247">
        <v>241.06339515748579</v>
      </c>
      <c r="N247">
        <v>15.337987597010132</v>
      </c>
      <c r="O247">
        <v>333.57089782592209</v>
      </c>
      <c r="P247">
        <v>21.303594621164084</v>
      </c>
      <c r="Q247">
        <v>235.72361880076664</v>
      </c>
    </row>
    <row r="248" spans="1:17" x14ac:dyDescent="0.25">
      <c r="A248">
        <v>247.0000000000008</v>
      </c>
      <c r="B248">
        <v>1.8884434853313727</v>
      </c>
      <c r="C248">
        <v>349.8753168200339</v>
      </c>
      <c r="D248">
        <v>2.85646273949712</v>
      </c>
      <c r="E248">
        <v>237.1285948718554</v>
      </c>
      <c r="F248">
        <v>7.7354845724351193</v>
      </c>
      <c r="G248">
        <v>336.27081373811745</v>
      </c>
      <c r="H248">
        <v>12.029612906906873</v>
      </c>
      <c r="I248">
        <v>245.21570387069585</v>
      </c>
      <c r="J248">
        <v>4.2627941762234025</v>
      </c>
      <c r="K248">
        <v>334.85606981653729</v>
      </c>
      <c r="L248">
        <v>5.8800101459426672</v>
      </c>
      <c r="M248">
        <v>241.06339515748579</v>
      </c>
      <c r="N248">
        <v>15.337987597010132</v>
      </c>
      <c r="O248">
        <v>333.57089782592209</v>
      </c>
      <c r="P248">
        <v>21.303594621164084</v>
      </c>
      <c r="Q248">
        <v>235.72361880076664</v>
      </c>
    </row>
    <row r="249" spans="1:17" x14ac:dyDescent="0.25">
      <c r="A249">
        <v>248.00000000000082</v>
      </c>
      <c r="B249">
        <v>1.8884434853313727</v>
      </c>
      <c r="C249">
        <v>349.8753168200339</v>
      </c>
      <c r="D249">
        <v>2.85646273949712</v>
      </c>
      <c r="E249">
        <v>237.1285948718554</v>
      </c>
      <c r="F249">
        <v>7.7354845724351193</v>
      </c>
      <c r="G249">
        <v>336.27081373811745</v>
      </c>
      <c r="H249">
        <v>12.029612906906873</v>
      </c>
      <c r="I249">
        <v>245.21570387069585</v>
      </c>
      <c r="J249">
        <v>4.2627941762234025</v>
      </c>
      <c r="K249">
        <v>334.85606981653729</v>
      </c>
      <c r="L249">
        <v>5.8800101459426672</v>
      </c>
      <c r="M249">
        <v>241.06339515748579</v>
      </c>
      <c r="N249">
        <v>15.337987597010132</v>
      </c>
      <c r="O249">
        <v>333.57089782592209</v>
      </c>
      <c r="P249">
        <v>21.303594621164084</v>
      </c>
      <c r="Q249">
        <v>235.72361880076664</v>
      </c>
    </row>
    <row r="250" spans="1:17" x14ac:dyDescent="0.25">
      <c r="A250">
        <v>249.00000000000085</v>
      </c>
      <c r="B250">
        <v>1.8884434853313727</v>
      </c>
      <c r="C250">
        <v>349.8753168200339</v>
      </c>
      <c r="D250">
        <v>2.85646273949712</v>
      </c>
      <c r="E250">
        <v>237.1285948718554</v>
      </c>
      <c r="F250">
        <v>7.7354845724351193</v>
      </c>
      <c r="G250">
        <v>336.27081373811745</v>
      </c>
      <c r="H250">
        <v>12.029612906906873</v>
      </c>
      <c r="I250">
        <v>245.21570387069585</v>
      </c>
      <c r="J250">
        <v>4.2627941762234025</v>
      </c>
      <c r="K250">
        <v>334.85606981653729</v>
      </c>
      <c r="L250">
        <v>5.8800101459426672</v>
      </c>
      <c r="M250">
        <v>241.06339515748579</v>
      </c>
      <c r="N250">
        <v>15.337987597010132</v>
      </c>
      <c r="O250">
        <v>333.57089782592209</v>
      </c>
      <c r="P250">
        <v>21.303594621164084</v>
      </c>
      <c r="Q250">
        <v>235.72361880076664</v>
      </c>
    </row>
    <row r="251" spans="1:17" x14ac:dyDescent="0.25">
      <c r="A251">
        <v>250.00000000000085</v>
      </c>
      <c r="B251">
        <v>1.8884434853313727</v>
      </c>
      <c r="C251">
        <v>349.8753168200339</v>
      </c>
      <c r="D251">
        <v>2.85646273949712</v>
      </c>
      <c r="E251">
        <v>237.1285948718554</v>
      </c>
      <c r="F251">
        <v>7.7354845724351193</v>
      </c>
      <c r="G251">
        <v>336.27081373811745</v>
      </c>
      <c r="H251">
        <v>12.029612906906873</v>
      </c>
      <c r="I251">
        <v>245.21570387069585</v>
      </c>
      <c r="J251">
        <v>4.2627941762234025</v>
      </c>
      <c r="K251">
        <v>334.85606981653729</v>
      </c>
      <c r="L251">
        <v>5.8800101459426672</v>
      </c>
      <c r="M251">
        <v>241.06339515748579</v>
      </c>
      <c r="N251">
        <v>15.337987597010132</v>
      </c>
      <c r="O251">
        <v>333.57089782592209</v>
      </c>
      <c r="P251">
        <v>21.303594621164084</v>
      </c>
      <c r="Q251">
        <v>235.72361880076664</v>
      </c>
    </row>
    <row r="252" spans="1:17" x14ac:dyDescent="0.25">
      <c r="A252">
        <v>251.00000000000085</v>
      </c>
      <c r="B252">
        <v>1.8884434853313727</v>
      </c>
      <c r="C252">
        <v>349.8753168200339</v>
      </c>
      <c r="D252">
        <v>2.85646273949712</v>
      </c>
      <c r="E252">
        <v>237.1285948718554</v>
      </c>
      <c r="F252">
        <v>7.7354845724351193</v>
      </c>
      <c r="G252">
        <v>336.27081373811745</v>
      </c>
      <c r="H252">
        <v>12.029612906906873</v>
      </c>
      <c r="I252">
        <v>245.21570387069585</v>
      </c>
      <c r="J252">
        <v>4.2627941762234025</v>
      </c>
      <c r="K252">
        <v>334.85606981653729</v>
      </c>
      <c r="L252">
        <v>5.8800101459426672</v>
      </c>
      <c r="M252">
        <v>241.06339515748579</v>
      </c>
      <c r="N252">
        <v>15.337987597010132</v>
      </c>
      <c r="O252">
        <v>333.57089782592209</v>
      </c>
      <c r="P252">
        <v>21.303594621164084</v>
      </c>
      <c r="Q252">
        <v>235.72361880076664</v>
      </c>
    </row>
    <row r="253" spans="1:17" x14ac:dyDescent="0.25">
      <c r="A253">
        <v>252.00000000000088</v>
      </c>
      <c r="B253">
        <v>1.8884434853313727</v>
      </c>
      <c r="C253">
        <v>349.8753168200339</v>
      </c>
      <c r="D253">
        <v>2.85646273949712</v>
      </c>
      <c r="E253">
        <v>237.1285948718554</v>
      </c>
      <c r="F253">
        <v>7.7354845724351193</v>
      </c>
      <c r="G253">
        <v>336.27081373811745</v>
      </c>
      <c r="H253">
        <v>12.029612906906873</v>
      </c>
      <c r="I253">
        <v>245.21570387069585</v>
      </c>
      <c r="J253">
        <v>4.2627941762234025</v>
      </c>
      <c r="K253">
        <v>334.85606981653729</v>
      </c>
      <c r="L253">
        <v>5.8800101459426672</v>
      </c>
      <c r="M253">
        <v>241.06339515748579</v>
      </c>
      <c r="N253">
        <v>15.337987597010132</v>
      </c>
      <c r="O253">
        <v>333.57089782592209</v>
      </c>
      <c r="P253">
        <v>21.303594621164084</v>
      </c>
      <c r="Q253">
        <v>235.72361880076664</v>
      </c>
    </row>
    <row r="254" spans="1:17" x14ac:dyDescent="0.25">
      <c r="A254">
        <v>253.00000000000091</v>
      </c>
      <c r="B254">
        <v>1.8884434853313727</v>
      </c>
      <c r="C254">
        <v>349.8753168200339</v>
      </c>
      <c r="D254">
        <v>2.85646273949712</v>
      </c>
      <c r="E254">
        <v>237.1285948718554</v>
      </c>
      <c r="F254">
        <v>7.7354845724351193</v>
      </c>
      <c r="G254">
        <v>336.27081373811745</v>
      </c>
      <c r="H254">
        <v>12.029612906906873</v>
      </c>
      <c r="I254">
        <v>245.21570387069585</v>
      </c>
      <c r="J254">
        <v>4.2627941762234025</v>
      </c>
      <c r="K254">
        <v>334.85606981653729</v>
      </c>
      <c r="L254">
        <v>5.8800101459426672</v>
      </c>
      <c r="M254">
        <v>241.06339515748579</v>
      </c>
      <c r="N254">
        <v>15.337987597010132</v>
      </c>
      <c r="O254">
        <v>333.57089782592209</v>
      </c>
      <c r="P254">
        <v>21.303594621164084</v>
      </c>
      <c r="Q254">
        <v>235.72361880076664</v>
      </c>
    </row>
    <row r="255" spans="1:17" x14ac:dyDescent="0.25">
      <c r="A255">
        <v>254.00000000000091</v>
      </c>
      <c r="B255">
        <v>1.8884434853313727</v>
      </c>
      <c r="C255">
        <v>349.8753168200339</v>
      </c>
      <c r="D255">
        <v>2.85646273949712</v>
      </c>
      <c r="E255">
        <v>237.1285948718554</v>
      </c>
      <c r="F255">
        <v>7.7354845724351193</v>
      </c>
      <c r="G255">
        <v>336.27081373811745</v>
      </c>
      <c r="H255">
        <v>12.029612906906873</v>
      </c>
      <c r="I255">
        <v>245.21570387069585</v>
      </c>
      <c r="J255">
        <v>4.2627941762234025</v>
      </c>
      <c r="K255">
        <v>334.85606981653729</v>
      </c>
      <c r="L255">
        <v>5.8800101459426672</v>
      </c>
      <c r="M255">
        <v>241.06339515748579</v>
      </c>
      <c r="N255">
        <v>15.337987597010132</v>
      </c>
      <c r="O255">
        <v>333.57089782592209</v>
      </c>
      <c r="P255">
        <v>21.303594621164084</v>
      </c>
      <c r="Q255">
        <v>235.72361880076664</v>
      </c>
    </row>
    <row r="256" spans="1:17" x14ac:dyDescent="0.25">
      <c r="A256">
        <v>255.00000000000091</v>
      </c>
      <c r="B256">
        <v>1.8884434853313727</v>
      </c>
      <c r="C256">
        <v>349.8753168200339</v>
      </c>
      <c r="D256">
        <v>2.85646273949712</v>
      </c>
      <c r="E256">
        <v>237.1285948718554</v>
      </c>
      <c r="F256">
        <v>7.7354845724351193</v>
      </c>
      <c r="G256">
        <v>336.27081373811745</v>
      </c>
      <c r="H256">
        <v>12.029612906906873</v>
      </c>
      <c r="I256">
        <v>245.21570387069585</v>
      </c>
      <c r="J256">
        <v>4.2627941762234025</v>
      </c>
      <c r="K256">
        <v>334.85606981653729</v>
      </c>
      <c r="L256">
        <v>5.8800101459426672</v>
      </c>
      <c r="M256">
        <v>241.06339515748579</v>
      </c>
      <c r="N256">
        <v>15.337987597010132</v>
      </c>
      <c r="O256">
        <v>333.57089782592209</v>
      </c>
      <c r="P256">
        <v>21.303594621164084</v>
      </c>
      <c r="Q256">
        <v>235.72361880076664</v>
      </c>
    </row>
    <row r="257" spans="1:17" x14ac:dyDescent="0.25">
      <c r="A257">
        <v>256.00000000000091</v>
      </c>
      <c r="B257">
        <v>1.8884434853313727</v>
      </c>
      <c r="C257">
        <v>349.8753168200339</v>
      </c>
      <c r="D257">
        <v>2.85646273949712</v>
      </c>
      <c r="E257">
        <v>237.1285948718554</v>
      </c>
      <c r="F257">
        <v>7.7354845724351193</v>
      </c>
      <c r="G257">
        <v>336.27081373811745</v>
      </c>
      <c r="H257">
        <v>12.029612906906873</v>
      </c>
      <c r="I257">
        <v>245.21570387069585</v>
      </c>
      <c r="J257">
        <v>4.2627941762234025</v>
      </c>
      <c r="K257">
        <v>334.85606981653729</v>
      </c>
      <c r="L257">
        <v>5.8800101459426672</v>
      </c>
      <c r="M257">
        <v>241.06339515748579</v>
      </c>
      <c r="N257">
        <v>15.337987597010132</v>
      </c>
      <c r="O257">
        <v>333.57089782592209</v>
      </c>
      <c r="P257">
        <v>21.303594621164084</v>
      </c>
      <c r="Q257">
        <v>235.72361880076664</v>
      </c>
    </row>
    <row r="258" spans="1:17" x14ac:dyDescent="0.25">
      <c r="A258">
        <v>257.00000000000097</v>
      </c>
      <c r="B258">
        <v>1.8884434853313727</v>
      </c>
      <c r="C258">
        <v>349.8753168200339</v>
      </c>
      <c r="D258">
        <v>2.85646273949712</v>
      </c>
      <c r="E258">
        <v>237.1285948718554</v>
      </c>
      <c r="F258">
        <v>7.7354845724351193</v>
      </c>
      <c r="G258">
        <v>336.27081373811745</v>
      </c>
      <c r="H258">
        <v>12.029612906906873</v>
      </c>
      <c r="I258">
        <v>245.21570387069585</v>
      </c>
      <c r="J258">
        <v>4.2627941762234025</v>
      </c>
      <c r="K258">
        <v>334.85606981653729</v>
      </c>
      <c r="L258">
        <v>5.8800101459426672</v>
      </c>
      <c r="M258">
        <v>241.06339515748579</v>
      </c>
      <c r="N258">
        <v>15.337987597010132</v>
      </c>
      <c r="O258">
        <v>333.57089782592209</v>
      </c>
      <c r="P258">
        <v>21.303594621164084</v>
      </c>
      <c r="Q258">
        <v>235.72361880076664</v>
      </c>
    </row>
    <row r="259" spans="1:17" x14ac:dyDescent="0.25">
      <c r="A259">
        <v>258.00000000000097</v>
      </c>
      <c r="B259">
        <v>1.8884434853313727</v>
      </c>
      <c r="C259">
        <v>349.8753168200339</v>
      </c>
      <c r="D259">
        <v>2.85646273949712</v>
      </c>
      <c r="E259">
        <v>237.1285948718554</v>
      </c>
      <c r="F259">
        <v>7.7354845724351193</v>
      </c>
      <c r="G259">
        <v>336.27081373811745</v>
      </c>
      <c r="H259">
        <v>12.029612906906873</v>
      </c>
      <c r="I259">
        <v>245.21570387069585</v>
      </c>
      <c r="J259">
        <v>4.2627941762234025</v>
      </c>
      <c r="K259">
        <v>334.85606981653729</v>
      </c>
      <c r="L259">
        <v>5.8800101459426672</v>
      </c>
      <c r="M259">
        <v>241.06339515748579</v>
      </c>
      <c r="N259">
        <v>15.337987597010132</v>
      </c>
      <c r="O259">
        <v>333.57089782592209</v>
      </c>
      <c r="P259">
        <v>21.303594621164084</v>
      </c>
      <c r="Q259">
        <v>235.72361880076664</v>
      </c>
    </row>
    <row r="260" spans="1:17" x14ac:dyDescent="0.25">
      <c r="A260">
        <v>259.00000000000097</v>
      </c>
      <c r="B260">
        <v>1.8884434853313727</v>
      </c>
      <c r="C260">
        <v>349.8753168200339</v>
      </c>
      <c r="D260">
        <v>2.85646273949712</v>
      </c>
      <c r="E260">
        <v>237.1285948718554</v>
      </c>
      <c r="F260">
        <v>7.7354845724351193</v>
      </c>
      <c r="G260">
        <v>336.27081373811745</v>
      </c>
      <c r="H260">
        <v>12.029612906906873</v>
      </c>
      <c r="I260">
        <v>245.21570387069585</v>
      </c>
      <c r="J260">
        <v>4.2627941762234025</v>
      </c>
      <c r="K260">
        <v>334.85606981653729</v>
      </c>
      <c r="L260">
        <v>5.8800101459426672</v>
      </c>
      <c r="M260">
        <v>241.06339515748579</v>
      </c>
      <c r="N260">
        <v>15.337987597010132</v>
      </c>
      <c r="O260">
        <v>333.57089782592209</v>
      </c>
      <c r="P260">
        <v>21.303594621164084</v>
      </c>
      <c r="Q260">
        <v>235.72361880076664</v>
      </c>
    </row>
    <row r="261" spans="1:17" x14ac:dyDescent="0.25">
      <c r="A261">
        <v>260.00000000000102</v>
      </c>
      <c r="B261">
        <v>1.8884434853313727</v>
      </c>
      <c r="C261">
        <v>349.8753168200339</v>
      </c>
      <c r="D261">
        <v>2.85646273949712</v>
      </c>
      <c r="E261">
        <v>237.1285948718554</v>
      </c>
      <c r="F261">
        <v>7.7354845724351193</v>
      </c>
      <c r="G261">
        <v>336.27081373811745</v>
      </c>
      <c r="H261">
        <v>12.029612906906873</v>
      </c>
      <c r="I261">
        <v>245.21570387069585</v>
      </c>
      <c r="J261">
        <v>4.2627941762234025</v>
      </c>
      <c r="K261">
        <v>334.85606981653729</v>
      </c>
      <c r="L261">
        <v>5.8800101459426672</v>
      </c>
      <c r="M261">
        <v>241.06339515748579</v>
      </c>
      <c r="N261">
        <v>15.337987597010132</v>
      </c>
      <c r="O261">
        <v>333.57089782592209</v>
      </c>
      <c r="P261">
        <v>21.303594621164084</v>
      </c>
      <c r="Q261">
        <v>235.72361880076664</v>
      </c>
    </row>
    <row r="262" spans="1:17" x14ac:dyDescent="0.25">
      <c r="A262">
        <v>261.00000000000102</v>
      </c>
      <c r="B262">
        <v>1.8884434853313727</v>
      </c>
      <c r="C262">
        <v>349.8753168200339</v>
      </c>
      <c r="D262">
        <v>2.85646273949712</v>
      </c>
      <c r="E262">
        <v>237.1285948718554</v>
      </c>
      <c r="F262">
        <v>7.7354845724351193</v>
      </c>
      <c r="G262">
        <v>336.27081373811745</v>
      </c>
      <c r="H262">
        <v>12.029612906906873</v>
      </c>
      <c r="I262">
        <v>245.21570387069585</v>
      </c>
      <c r="J262">
        <v>4.2627941762234025</v>
      </c>
      <c r="K262">
        <v>334.85606981653729</v>
      </c>
      <c r="L262">
        <v>5.8800101459426672</v>
      </c>
      <c r="M262">
        <v>241.06339515748579</v>
      </c>
      <c r="N262">
        <v>15.337987597010132</v>
      </c>
      <c r="O262">
        <v>333.57089782592209</v>
      </c>
      <c r="P262">
        <v>21.303594621164084</v>
      </c>
      <c r="Q262">
        <v>235.72361880076664</v>
      </c>
    </row>
    <row r="263" spans="1:17" x14ac:dyDescent="0.25">
      <c r="A263">
        <v>262.00000000000102</v>
      </c>
      <c r="B263">
        <v>1.8884434853313727</v>
      </c>
      <c r="C263">
        <v>349.8753168200339</v>
      </c>
      <c r="D263">
        <v>2.85646273949712</v>
      </c>
      <c r="E263">
        <v>237.1285948718554</v>
      </c>
      <c r="F263">
        <v>7.7354845724351193</v>
      </c>
      <c r="G263">
        <v>336.27081373811745</v>
      </c>
      <c r="H263">
        <v>12.029612906906873</v>
      </c>
      <c r="I263">
        <v>245.21570387069585</v>
      </c>
      <c r="J263">
        <v>4.2627941762234025</v>
      </c>
      <c r="K263">
        <v>334.85606981653729</v>
      </c>
      <c r="L263">
        <v>5.8800101459426672</v>
      </c>
      <c r="M263">
        <v>241.06339515748579</v>
      </c>
      <c r="N263">
        <v>15.337987597010132</v>
      </c>
      <c r="O263">
        <v>333.57089782592209</v>
      </c>
      <c r="P263">
        <v>21.303594621164084</v>
      </c>
      <c r="Q263">
        <v>235.72361880076664</v>
      </c>
    </row>
    <row r="264" spans="1:17" x14ac:dyDescent="0.25">
      <c r="A264">
        <v>263.00000000000102</v>
      </c>
      <c r="B264">
        <v>1.8884434853313727</v>
      </c>
      <c r="C264">
        <v>349.8753168200339</v>
      </c>
      <c r="D264">
        <v>2.85646273949712</v>
      </c>
      <c r="E264">
        <v>237.1285948718554</v>
      </c>
      <c r="F264">
        <v>7.7354845724351193</v>
      </c>
      <c r="G264">
        <v>336.27081373811745</v>
      </c>
      <c r="H264">
        <v>12.029612906906873</v>
      </c>
      <c r="I264">
        <v>245.21570387069585</v>
      </c>
      <c r="J264">
        <v>4.2627941762234025</v>
      </c>
      <c r="K264">
        <v>334.85606981653729</v>
      </c>
      <c r="L264">
        <v>5.8800101459426672</v>
      </c>
      <c r="M264">
        <v>241.06339515748579</v>
      </c>
      <c r="N264">
        <v>15.337987597010132</v>
      </c>
      <c r="O264">
        <v>333.57089782592209</v>
      </c>
      <c r="P264">
        <v>21.303594621164084</v>
      </c>
      <c r="Q264">
        <v>235.72361880076664</v>
      </c>
    </row>
    <row r="265" spans="1:17" x14ac:dyDescent="0.25">
      <c r="A265">
        <v>264.00000000000102</v>
      </c>
      <c r="B265">
        <v>1.8884434853313727</v>
      </c>
      <c r="C265">
        <v>349.8753168200339</v>
      </c>
      <c r="D265">
        <v>2.85646273949712</v>
      </c>
      <c r="E265">
        <v>237.1285948718554</v>
      </c>
      <c r="F265">
        <v>7.7354845724351193</v>
      </c>
      <c r="G265">
        <v>336.27081373811745</v>
      </c>
      <c r="H265">
        <v>12.029612906906873</v>
      </c>
      <c r="I265">
        <v>245.21570387069585</v>
      </c>
      <c r="J265">
        <v>4.2627941762234025</v>
      </c>
      <c r="K265">
        <v>334.85606981653729</v>
      </c>
      <c r="L265">
        <v>5.8800101459426672</v>
      </c>
      <c r="M265">
        <v>241.06339515748579</v>
      </c>
      <c r="N265">
        <v>15.337987597010132</v>
      </c>
      <c r="O265">
        <v>333.57089782592209</v>
      </c>
      <c r="P265">
        <v>21.303594621164084</v>
      </c>
      <c r="Q265">
        <v>235.72361880076664</v>
      </c>
    </row>
    <row r="266" spans="1:17" x14ac:dyDescent="0.25">
      <c r="A266">
        <v>265.00000000000108</v>
      </c>
      <c r="B266">
        <v>1.8884434853313727</v>
      </c>
      <c r="C266">
        <v>349.8753168200339</v>
      </c>
      <c r="D266">
        <v>2.85646273949712</v>
      </c>
      <c r="E266">
        <v>237.1285948718554</v>
      </c>
      <c r="F266">
        <v>7.7354845724351193</v>
      </c>
      <c r="G266">
        <v>336.27081373811745</v>
      </c>
      <c r="H266">
        <v>12.029612906906873</v>
      </c>
      <c r="I266">
        <v>245.21570387069585</v>
      </c>
      <c r="J266">
        <v>4.2627941762234025</v>
      </c>
      <c r="K266">
        <v>334.85606981653729</v>
      </c>
      <c r="L266">
        <v>5.8800101459426672</v>
      </c>
      <c r="M266">
        <v>241.06339515748579</v>
      </c>
      <c r="N266">
        <v>15.337987597010132</v>
      </c>
      <c r="O266">
        <v>333.57089782592209</v>
      </c>
      <c r="P266">
        <v>21.303594621164084</v>
      </c>
      <c r="Q266">
        <v>235.72361880076664</v>
      </c>
    </row>
    <row r="267" spans="1:17" x14ac:dyDescent="0.25">
      <c r="A267">
        <v>266.00000000000108</v>
      </c>
      <c r="B267">
        <v>1.8884434853313727</v>
      </c>
      <c r="C267">
        <v>349.8753168200339</v>
      </c>
      <c r="D267">
        <v>2.85646273949712</v>
      </c>
      <c r="E267">
        <v>237.1285948718554</v>
      </c>
      <c r="F267">
        <v>7.7354845724351193</v>
      </c>
      <c r="G267">
        <v>336.27081373811745</v>
      </c>
      <c r="H267">
        <v>12.029612906906873</v>
      </c>
      <c r="I267">
        <v>245.21570387069585</v>
      </c>
      <c r="J267">
        <v>4.2627941762234025</v>
      </c>
      <c r="K267">
        <v>334.85606981653729</v>
      </c>
      <c r="L267">
        <v>5.8800101459426672</v>
      </c>
      <c r="M267">
        <v>241.06339515748579</v>
      </c>
      <c r="N267">
        <v>15.337987597010132</v>
      </c>
      <c r="O267">
        <v>333.57089782592209</v>
      </c>
      <c r="P267">
        <v>21.303594621164084</v>
      </c>
      <c r="Q267">
        <v>235.72361880076664</v>
      </c>
    </row>
    <row r="268" spans="1:17" x14ac:dyDescent="0.25">
      <c r="A268">
        <v>267.00000000000108</v>
      </c>
      <c r="B268">
        <v>1.8884434853313727</v>
      </c>
      <c r="C268">
        <v>349.8753168200339</v>
      </c>
      <c r="D268">
        <v>2.85646273949712</v>
      </c>
      <c r="E268">
        <v>237.1285948718554</v>
      </c>
      <c r="F268">
        <v>7.7354845724351193</v>
      </c>
      <c r="G268">
        <v>336.27081373811745</v>
      </c>
      <c r="H268">
        <v>12.029612906906873</v>
      </c>
      <c r="I268">
        <v>245.21570387069585</v>
      </c>
      <c r="J268">
        <v>4.2627941762234025</v>
      </c>
      <c r="K268">
        <v>334.85606981653729</v>
      </c>
      <c r="L268">
        <v>5.8800101459426672</v>
      </c>
      <c r="M268">
        <v>241.06339515748579</v>
      </c>
      <c r="N268">
        <v>15.337987597010132</v>
      </c>
      <c r="O268">
        <v>333.57089782592209</v>
      </c>
      <c r="P268">
        <v>21.303594621164084</v>
      </c>
      <c r="Q268">
        <v>235.72361880076664</v>
      </c>
    </row>
    <row r="269" spans="1:17" x14ac:dyDescent="0.25">
      <c r="A269">
        <v>268.00000000000114</v>
      </c>
      <c r="B269">
        <v>1.8884434853313727</v>
      </c>
      <c r="C269">
        <v>349.8753168200339</v>
      </c>
      <c r="D269">
        <v>2.85646273949712</v>
      </c>
      <c r="E269">
        <v>237.1285948718554</v>
      </c>
      <c r="F269">
        <v>7.7354845724351193</v>
      </c>
      <c r="G269">
        <v>336.27081373811745</v>
      </c>
      <c r="H269">
        <v>12.029612906906873</v>
      </c>
      <c r="I269">
        <v>245.21570387069585</v>
      </c>
      <c r="J269">
        <v>4.2627941762234025</v>
      </c>
      <c r="K269">
        <v>334.85606981653729</v>
      </c>
      <c r="L269">
        <v>5.8800101459426672</v>
      </c>
      <c r="M269">
        <v>241.06339515748579</v>
      </c>
      <c r="N269">
        <v>15.337987597010132</v>
      </c>
      <c r="O269">
        <v>333.57089782592209</v>
      </c>
      <c r="P269">
        <v>21.303594621164084</v>
      </c>
      <c r="Q269">
        <v>235.72361880076664</v>
      </c>
    </row>
    <row r="270" spans="1:17" x14ac:dyDescent="0.25">
      <c r="A270">
        <v>269.00000000000114</v>
      </c>
      <c r="B270">
        <v>1.8884434853313727</v>
      </c>
      <c r="C270">
        <v>349.8753168200339</v>
      </c>
      <c r="D270">
        <v>2.85646273949712</v>
      </c>
      <c r="E270">
        <v>237.1285948718554</v>
      </c>
      <c r="F270">
        <v>7.7354845724351193</v>
      </c>
      <c r="G270">
        <v>336.27081373811745</v>
      </c>
      <c r="H270">
        <v>12.029612906906873</v>
      </c>
      <c r="I270">
        <v>245.21570387069585</v>
      </c>
      <c r="J270">
        <v>4.2627941762234025</v>
      </c>
      <c r="K270">
        <v>334.85606981653729</v>
      </c>
      <c r="L270">
        <v>5.8800101459426672</v>
      </c>
      <c r="M270">
        <v>241.06339515748579</v>
      </c>
      <c r="N270">
        <v>15.337987597010132</v>
      </c>
      <c r="O270">
        <v>333.57089782592209</v>
      </c>
      <c r="P270">
        <v>21.303594621164084</v>
      </c>
      <c r="Q270">
        <v>235.72361880076664</v>
      </c>
    </row>
    <row r="271" spans="1:17" x14ac:dyDescent="0.25">
      <c r="A271">
        <v>270.00000000000114</v>
      </c>
      <c r="B271">
        <v>1.8884434853313727</v>
      </c>
      <c r="C271">
        <v>349.8753168200339</v>
      </c>
      <c r="D271">
        <v>2.85646273949712</v>
      </c>
      <c r="E271">
        <v>237.1285948718554</v>
      </c>
      <c r="F271">
        <v>7.7354845724351193</v>
      </c>
      <c r="G271">
        <v>336.27081373811745</v>
      </c>
      <c r="H271">
        <v>12.029612906906873</v>
      </c>
      <c r="I271">
        <v>245.21570387069585</v>
      </c>
      <c r="J271">
        <v>4.2627941762234025</v>
      </c>
      <c r="K271">
        <v>334.85606981653729</v>
      </c>
      <c r="L271">
        <v>5.8800101459426672</v>
      </c>
      <c r="M271">
        <v>241.06339515748579</v>
      </c>
      <c r="N271">
        <v>15.337987597010132</v>
      </c>
      <c r="O271">
        <v>333.57089782592209</v>
      </c>
      <c r="P271">
        <v>21.303594621164084</v>
      </c>
      <c r="Q271">
        <v>235.72361880076664</v>
      </c>
    </row>
    <row r="272" spans="1:17" x14ac:dyDescent="0.25">
      <c r="A272">
        <v>271.00000000000114</v>
      </c>
      <c r="B272">
        <v>1.8884434853313727</v>
      </c>
      <c r="C272">
        <v>349.8753168200339</v>
      </c>
      <c r="D272">
        <v>2.85646273949712</v>
      </c>
      <c r="E272">
        <v>237.1285948718554</v>
      </c>
      <c r="F272">
        <v>7.7354845724351193</v>
      </c>
      <c r="G272">
        <v>336.27081373811745</v>
      </c>
      <c r="H272">
        <v>12.029612906906873</v>
      </c>
      <c r="I272">
        <v>245.21570387069585</v>
      </c>
      <c r="J272">
        <v>4.2627941762234025</v>
      </c>
      <c r="K272">
        <v>334.85606981653729</v>
      </c>
      <c r="L272">
        <v>5.8800101459426672</v>
      </c>
      <c r="M272">
        <v>241.06339515748579</v>
      </c>
      <c r="N272">
        <v>15.337987597010132</v>
      </c>
      <c r="O272">
        <v>333.57089782592209</v>
      </c>
      <c r="P272">
        <v>21.303594621164084</v>
      </c>
      <c r="Q272">
        <v>235.72361880076664</v>
      </c>
    </row>
    <row r="273" spans="1:17" x14ac:dyDescent="0.25">
      <c r="A273">
        <v>272.00000000000114</v>
      </c>
      <c r="B273">
        <v>1.8884434853313727</v>
      </c>
      <c r="C273">
        <v>349.8753168200339</v>
      </c>
      <c r="D273">
        <v>2.85646273949712</v>
      </c>
      <c r="E273">
        <v>237.1285948718554</v>
      </c>
      <c r="F273">
        <v>7.7354845724351193</v>
      </c>
      <c r="G273">
        <v>336.27081373811745</v>
      </c>
      <c r="H273">
        <v>12.029612906906873</v>
      </c>
      <c r="I273">
        <v>245.21570387069585</v>
      </c>
      <c r="J273">
        <v>4.2627941762234025</v>
      </c>
      <c r="K273">
        <v>334.85606981653729</v>
      </c>
      <c r="L273">
        <v>5.8800101459426672</v>
      </c>
      <c r="M273">
        <v>241.06339515748579</v>
      </c>
      <c r="N273">
        <v>15.337987597010132</v>
      </c>
      <c r="O273">
        <v>333.57089782592209</v>
      </c>
      <c r="P273">
        <v>21.303594621164084</v>
      </c>
      <c r="Q273">
        <v>235.72361880076664</v>
      </c>
    </row>
    <row r="274" spans="1:17" x14ac:dyDescent="0.25">
      <c r="A274">
        <v>273.00000000000119</v>
      </c>
      <c r="B274">
        <v>1.8884434853313727</v>
      </c>
      <c r="C274">
        <v>349.8753168200339</v>
      </c>
      <c r="D274">
        <v>2.85646273949712</v>
      </c>
      <c r="E274">
        <v>237.1285948718554</v>
      </c>
      <c r="F274">
        <v>7.7354845724351193</v>
      </c>
      <c r="G274">
        <v>336.27081373811745</v>
      </c>
      <c r="H274">
        <v>12.029612906906873</v>
      </c>
      <c r="I274">
        <v>245.21570387069585</v>
      </c>
      <c r="J274">
        <v>4.2627941762234025</v>
      </c>
      <c r="K274">
        <v>334.85606981653729</v>
      </c>
      <c r="L274">
        <v>5.8800101459426672</v>
      </c>
      <c r="M274">
        <v>241.06339515748579</v>
      </c>
      <c r="N274">
        <v>15.337987597010132</v>
      </c>
      <c r="O274">
        <v>333.57089782592209</v>
      </c>
      <c r="P274">
        <v>21.303594621164084</v>
      </c>
      <c r="Q274">
        <v>235.72361880076664</v>
      </c>
    </row>
    <row r="275" spans="1:17" x14ac:dyDescent="0.25">
      <c r="A275">
        <v>274.00000000000119</v>
      </c>
      <c r="B275">
        <v>1.8884434853313727</v>
      </c>
      <c r="C275">
        <v>349.8753168200339</v>
      </c>
      <c r="D275">
        <v>2.85646273949712</v>
      </c>
      <c r="E275">
        <v>237.1285948718554</v>
      </c>
      <c r="F275">
        <v>7.7354845724351193</v>
      </c>
      <c r="G275">
        <v>336.27081373811745</v>
      </c>
      <c r="H275">
        <v>12.029612906906873</v>
      </c>
      <c r="I275">
        <v>245.21570387069585</v>
      </c>
      <c r="J275">
        <v>4.2627941762234025</v>
      </c>
      <c r="K275">
        <v>334.85606981653729</v>
      </c>
      <c r="L275">
        <v>5.8800101459426672</v>
      </c>
      <c r="M275">
        <v>241.06339515748579</v>
      </c>
      <c r="N275">
        <v>15.337987597010132</v>
      </c>
      <c r="O275">
        <v>333.57089782592209</v>
      </c>
      <c r="P275">
        <v>21.303594621164084</v>
      </c>
      <c r="Q275">
        <v>235.72361880076664</v>
      </c>
    </row>
    <row r="276" spans="1:17" x14ac:dyDescent="0.25">
      <c r="A276">
        <v>275.00000000000119</v>
      </c>
      <c r="B276">
        <v>1.8884434853313727</v>
      </c>
      <c r="C276">
        <v>349.8753168200339</v>
      </c>
      <c r="D276">
        <v>2.85646273949712</v>
      </c>
      <c r="E276">
        <v>237.1285948718554</v>
      </c>
      <c r="F276">
        <v>7.7354845724351193</v>
      </c>
      <c r="G276">
        <v>336.27081373811745</v>
      </c>
      <c r="H276">
        <v>12.029612906906873</v>
      </c>
      <c r="I276">
        <v>245.21570387069585</v>
      </c>
      <c r="J276">
        <v>4.2627941762234025</v>
      </c>
      <c r="K276">
        <v>334.85606981653729</v>
      </c>
      <c r="L276">
        <v>5.8800101459426672</v>
      </c>
      <c r="M276">
        <v>241.06339515748579</v>
      </c>
      <c r="N276">
        <v>15.337987597010132</v>
      </c>
      <c r="O276">
        <v>333.57089782592209</v>
      </c>
      <c r="P276">
        <v>21.303594621164084</v>
      </c>
      <c r="Q276">
        <v>235.72361880076664</v>
      </c>
    </row>
    <row r="277" spans="1:17" x14ac:dyDescent="0.25">
      <c r="A277">
        <v>276.00000000000125</v>
      </c>
      <c r="B277">
        <v>1.8884434853313727</v>
      </c>
      <c r="C277">
        <v>349.8753168200339</v>
      </c>
      <c r="D277">
        <v>2.85646273949712</v>
      </c>
      <c r="E277">
        <v>237.1285948718554</v>
      </c>
      <c r="F277">
        <v>7.7354845724351193</v>
      </c>
      <c r="G277">
        <v>336.27081373811745</v>
      </c>
      <c r="H277">
        <v>12.029612906906873</v>
      </c>
      <c r="I277">
        <v>245.21570387069585</v>
      </c>
      <c r="J277">
        <v>4.2627941762234025</v>
      </c>
      <c r="K277">
        <v>334.85606981653729</v>
      </c>
      <c r="L277">
        <v>5.8800101459426672</v>
      </c>
      <c r="M277">
        <v>241.06339515748579</v>
      </c>
      <c r="N277">
        <v>15.337987597010132</v>
      </c>
      <c r="O277">
        <v>333.57089782592209</v>
      </c>
      <c r="P277">
        <v>21.303594621164084</v>
      </c>
      <c r="Q277">
        <v>235.72361880076664</v>
      </c>
    </row>
    <row r="278" spans="1:17" x14ac:dyDescent="0.25">
      <c r="A278">
        <v>277.00000000000125</v>
      </c>
      <c r="B278">
        <v>1.8884434853313727</v>
      </c>
      <c r="C278">
        <v>349.8753168200339</v>
      </c>
      <c r="D278">
        <v>2.85646273949712</v>
      </c>
      <c r="E278">
        <v>237.1285948718554</v>
      </c>
      <c r="F278">
        <v>7.7354845724351193</v>
      </c>
      <c r="G278">
        <v>336.27081373811745</v>
      </c>
      <c r="H278">
        <v>12.029612906906873</v>
      </c>
      <c r="I278">
        <v>245.21570387069585</v>
      </c>
      <c r="J278">
        <v>4.2627941762234025</v>
      </c>
      <c r="K278">
        <v>334.85606981653729</v>
      </c>
      <c r="L278">
        <v>5.8800101459426672</v>
      </c>
      <c r="M278">
        <v>241.06339515748579</v>
      </c>
      <c r="N278">
        <v>15.337987597010132</v>
      </c>
      <c r="O278">
        <v>333.57089782592209</v>
      </c>
      <c r="P278">
        <v>21.303594621164084</v>
      </c>
      <c r="Q278">
        <v>235.72361880076664</v>
      </c>
    </row>
    <row r="279" spans="1:17" x14ac:dyDescent="0.25">
      <c r="A279">
        <v>278.00000000000125</v>
      </c>
      <c r="B279">
        <v>1.8884434853313727</v>
      </c>
      <c r="C279">
        <v>349.8753168200339</v>
      </c>
      <c r="D279">
        <v>2.85646273949712</v>
      </c>
      <c r="E279">
        <v>237.1285948718554</v>
      </c>
      <c r="F279">
        <v>7.7354845724351193</v>
      </c>
      <c r="G279">
        <v>336.27081373811745</v>
      </c>
      <c r="H279">
        <v>12.029612906906873</v>
      </c>
      <c r="I279">
        <v>245.21570387069585</v>
      </c>
      <c r="J279">
        <v>4.2627941762234025</v>
      </c>
      <c r="K279">
        <v>334.85606981653729</v>
      </c>
      <c r="L279">
        <v>5.8800101459426672</v>
      </c>
      <c r="M279">
        <v>241.06339515748579</v>
      </c>
      <c r="N279">
        <v>15.337987597010132</v>
      </c>
      <c r="O279">
        <v>333.57089782592209</v>
      </c>
      <c r="P279">
        <v>21.303594621164084</v>
      </c>
      <c r="Q279">
        <v>235.72361880076664</v>
      </c>
    </row>
    <row r="280" spans="1:17" x14ac:dyDescent="0.25">
      <c r="A280">
        <v>279.00000000000125</v>
      </c>
      <c r="B280">
        <v>1.8884434853313727</v>
      </c>
      <c r="C280">
        <v>349.8753168200339</v>
      </c>
      <c r="D280">
        <v>2.85646273949712</v>
      </c>
      <c r="E280">
        <v>237.1285948718554</v>
      </c>
      <c r="F280">
        <v>7.7354845724351193</v>
      </c>
      <c r="G280">
        <v>336.27081373811745</v>
      </c>
      <c r="H280">
        <v>12.029612906906873</v>
      </c>
      <c r="I280">
        <v>245.21570387069585</v>
      </c>
      <c r="J280">
        <v>4.2627941762234025</v>
      </c>
      <c r="K280">
        <v>334.85606981653729</v>
      </c>
      <c r="L280">
        <v>5.8800101459426672</v>
      </c>
      <c r="M280">
        <v>241.06339515748579</v>
      </c>
      <c r="N280">
        <v>15.337987597010132</v>
      </c>
      <c r="O280">
        <v>333.57089782592209</v>
      </c>
      <c r="P280">
        <v>21.303594621164084</v>
      </c>
      <c r="Q280">
        <v>235.72361880076664</v>
      </c>
    </row>
    <row r="281" spans="1:17" x14ac:dyDescent="0.25">
      <c r="A281">
        <v>280.00000000000125</v>
      </c>
      <c r="B281">
        <v>1.8884434853313727</v>
      </c>
      <c r="C281">
        <v>349.8753168200339</v>
      </c>
      <c r="D281">
        <v>2.85646273949712</v>
      </c>
      <c r="E281">
        <v>237.1285948718554</v>
      </c>
      <c r="F281">
        <v>7.7354845724351193</v>
      </c>
      <c r="G281">
        <v>336.27081373811745</v>
      </c>
      <c r="H281">
        <v>12.029612906906873</v>
      </c>
      <c r="I281">
        <v>245.21570387069585</v>
      </c>
      <c r="J281">
        <v>4.2627941762234025</v>
      </c>
      <c r="K281">
        <v>334.85606981653729</v>
      </c>
      <c r="L281">
        <v>5.8800101459426672</v>
      </c>
      <c r="M281">
        <v>241.06339515748579</v>
      </c>
      <c r="N281">
        <v>15.337987597010132</v>
      </c>
      <c r="O281">
        <v>333.57089782592209</v>
      </c>
      <c r="P281">
        <v>21.303594621164084</v>
      </c>
      <c r="Q281">
        <v>235.72361880076664</v>
      </c>
    </row>
    <row r="282" spans="1:17" x14ac:dyDescent="0.25">
      <c r="A282">
        <v>281.00000000000131</v>
      </c>
      <c r="B282">
        <v>1.8884434853313727</v>
      </c>
      <c r="C282">
        <v>349.8753168200339</v>
      </c>
      <c r="D282">
        <v>2.85646273949712</v>
      </c>
      <c r="E282">
        <v>237.1285948718554</v>
      </c>
      <c r="F282">
        <v>7.7354845724351193</v>
      </c>
      <c r="G282">
        <v>336.27081373811745</v>
      </c>
      <c r="H282">
        <v>12.029612906906873</v>
      </c>
      <c r="I282">
        <v>245.21570387069585</v>
      </c>
      <c r="J282">
        <v>4.2627941762234025</v>
      </c>
      <c r="K282">
        <v>334.85606981653729</v>
      </c>
      <c r="L282">
        <v>5.8800101459426672</v>
      </c>
      <c r="M282">
        <v>241.06339515748579</v>
      </c>
      <c r="N282">
        <v>15.337987597010132</v>
      </c>
      <c r="O282">
        <v>333.57089782592209</v>
      </c>
      <c r="P282">
        <v>21.303594621164084</v>
      </c>
      <c r="Q282">
        <v>235.72361880076664</v>
      </c>
    </row>
    <row r="283" spans="1:17" x14ac:dyDescent="0.25">
      <c r="A283">
        <v>282.00000000000131</v>
      </c>
      <c r="B283">
        <v>1.8884434853313727</v>
      </c>
      <c r="C283">
        <v>349.8753168200339</v>
      </c>
      <c r="D283">
        <v>2.85646273949712</v>
      </c>
      <c r="E283">
        <v>237.1285948718554</v>
      </c>
      <c r="F283">
        <v>7.7354845724351193</v>
      </c>
      <c r="G283">
        <v>336.27081373811745</v>
      </c>
      <c r="H283">
        <v>12.029612906906873</v>
      </c>
      <c r="I283">
        <v>245.21570387069585</v>
      </c>
      <c r="J283">
        <v>4.2627941762234025</v>
      </c>
      <c r="K283">
        <v>334.85606981653729</v>
      </c>
      <c r="L283">
        <v>5.8800101459426672</v>
      </c>
      <c r="M283">
        <v>241.06339515748579</v>
      </c>
      <c r="N283">
        <v>15.337987597010132</v>
      </c>
      <c r="O283">
        <v>333.57089782592209</v>
      </c>
      <c r="P283">
        <v>21.303594621164084</v>
      </c>
      <c r="Q283">
        <v>235.72361880076664</v>
      </c>
    </row>
    <row r="284" spans="1:17" x14ac:dyDescent="0.25">
      <c r="A284">
        <v>283.00000000000131</v>
      </c>
      <c r="B284">
        <v>1.8884434853313727</v>
      </c>
      <c r="C284">
        <v>349.8753168200339</v>
      </c>
      <c r="D284">
        <v>2.85646273949712</v>
      </c>
      <c r="E284">
        <v>237.1285948718554</v>
      </c>
      <c r="F284">
        <v>7.7354845724351193</v>
      </c>
      <c r="G284">
        <v>336.27081373811745</v>
      </c>
      <c r="H284">
        <v>12.029612906906873</v>
      </c>
      <c r="I284">
        <v>245.21570387069585</v>
      </c>
      <c r="J284">
        <v>4.2627941762234025</v>
      </c>
      <c r="K284">
        <v>334.85606981653729</v>
      </c>
      <c r="L284">
        <v>5.8800101459426672</v>
      </c>
      <c r="M284">
        <v>241.06339515748579</v>
      </c>
      <c r="N284">
        <v>15.337987597010132</v>
      </c>
      <c r="O284">
        <v>333.57089782592209</v>
      </c>
      <c r="P284">
        <v>21.303594621164084</v>
      </c>
      <c r="Q284">
        <v>235.72361880076664</v>
      </c>
    </row>
    <row r="285" spans="1:17" x14ac:dyDescent="0.25">
      <c r="A285">
        <v>284.00000000000136</v>
      </c>
      <c r="B285">
        <v>1.8884434853313727</v>
      </c>
      <c r="C285">
        <v>349.8753168200339</v>
      </c>
      <c r="D285">
        <v>2.85646273949712</v>
      </c>
      <c r="E285">
        <v>237.1285948718554</v>
      </c>
      <c r="F285">
        <v>7.7354845724351193</v>
      </c>
      <c r="G285">
        <v>336.27081373811745</v>
      </c>
      <c r="H285">
        <v>12.029612906906873</v>
      </c>
      <c r="I285">
        <v>245.21570387069585</v>
      </c>
      <c r="J285">
        <v>4.2627941762234025</v>
      </c>
      <c r="K285">
        <v>334.85606981653729</v>
      </c>
      <c r="L285">
        <v>5.8800101459426672</v>
      </c>
      <c r="M285">
        <v>241.06339515748579</v>
      </c>
      <c r="N285">
        <v>15.337987597010132</v>
      </c>
      <c r="O285">
        <v>333.57089782592209</v>
      </c>
      <c r="P285">
        <v>21.303594621164084</v>
      </c>
      <c r="Q285">
        <v>235.72361880076664</v>
      </c>
    </row>
    <row r="286" spans="1:17" x14ac:dyDescent="0.25">
      <c r="A286">
        <v>285.00000000000136</v>
      </c>
      <c r="B286">
        <v>1.8884434853313727</v>
      </c>
      <c r="C286">
        <v>349.8753168200339</v>
      </c>
      <c r="D286">
        <v>2.85646273949712</v>
      </c>
      <c r="E286">
        <v>237.1285948718554</v>
      </c>
      <c r="F286">
        <v>7.7354845724351193</v>
      </c>
      <c r="G286">
        <v>336.27081373811745</v>
      </c>
      <c r="H286">
        <v>12.029612906906873</v>
      </c>
      <c r="I286">
        <v>245.21570387069585</v>
      </c>
      <c r="J286">
        <v>4.2627941762234025</v>
      </c>
      <c r="K286">
        <v>334.85606981653729</v>
      </c>
      <c r="L286">
        <v>5.8800101459426672</v>
      </c>
      <c r="M286">
        <v>241.06339515748579</v>
      </c>
      <c r="N286">
        <v>15.337987597010132</v>
      </c>
      <c r="O286">
        <v>333.57089782592209</v>
      </c>
      <c r="P286">
        <v>21.303594621164084</v>
      </c>
      <c r="Q286">
        <v>235.72361880076664</v>
      </c>
    </row>
    <row r="287" spans="1:17" x14ac:dyDescent="0.25">
      <c r="A287">
        <v>286.00000000000136</v>
      </c>
      <c r="B287">
        <v>1.8884434853313727</v>
      </c>
      <c r="C287">
        <v>349.8753168200339</v>
      </c>
      <c r="D287">
        <v>2.85646273949712</v>
      </c>
      <c r="E287">
        <v>237.1285948718554</v>
      </c>
      <c r="F287">
        <v>7.7354845724351193</v>
      </c>
      <c r="G287">
        <v>336.27081373811745</v>
      </c>
      <c r="H287">
        <v>12.029612906906873</v>
      </c>
      <c r="I287">
        <v>245.21570387069585</v>
      </c>
      <c r="J287">
        <v>4.2627941762234025</v>
      </c>
      <c r="K287">
        <v>334.85606981653729</v>
      </c>
      <c r="L287">
        <v>5.8800101459426672</v>
      </c>
      <c r="M287">
        <v>241.06339515748579</v>
      </c>
      <c r="N287">
        <v>15.337987597010132</v>
      </c>
      <c r="O287">
        <v>333.57089782592209</v>
      </c>
      <c r="P287">
        <v>21.303594621164084</v>
      </c>
      <c r="Q287">
        <v>235.72361880076664</v>
      </c>
    </row>
    <row r="288" spans="1:17" x14ac:dyDescent="0.25">
      <c r="A288">
        <v>287.00000000000136</v>
      </c>
      <c r="B288">
        <v>1.8884434853313727</v>
      </c>
      <c r="C288">
        <v>349.8753168200339</v>
      </c>
      <c r="D288">
        <v>2.85646273949712</v>
      </c>
      <c r="E288">
        <v>237.1285948718554</v>
      </c>
      <c r="F288">
        <v>7.7354845724351193</v>
      </c>
      <c r="G288">
        <v>336.27081373811745</v>
      </c>
      <c r="H288">
        <v>12.029612906906873</v>
      </c>
      <c r="I288">
        <v>245.21570387069585</v>
      </c>
      <c r="J288">
        <v>4.2627941762234025</v>
      </c>
      <c r="K288">
        <v>334.85606981653729</v>
      </c>
      <c r="L288">
        <v>5.8800101459426672</v>
      </c>
      <c r="M288">
        <v>241.06339515748579</v>
      </c>
      <c r="N288">
        <v>15.337987597010132</v>
      </c>
      <c r="O288">
        <v>333.57089782592209</v>
      </c>
      <c r="P288">
        <v>21.303594621164084</v>
      </c>
      <c r="Q288">
        <v>235.72361880076664</v>
      </c>
    </row>
    <row r="289" spans="1:17" x14ac:dyDescent="0.25">
      <c r="A289">
        <v>288.00000000000136</v>
      </c>
      <c r="B289">
        <v>1.8884434853313727</v>
      </c>
      <c r="C289">
        <v>349.8753168200339</v>
      </c>
      <c r="D289">
        <v>2.85646273949712</v>
      </c>
      <c r="E289">
        <v>237.1285948718554</v>
      </c>
      <c r="F289">
        <v>7.7354845724351193</v>
      </c>
      <c r="G289">
        <v>336.27081373811745</v>
      </c>
      <c r="H289">
        <v>12.029612906906873</v>
      </c>
      <c r="I289">
        <v>245.21570387069585</v>
      </c>
      <c r="J289">
        <v>4.2627941762234025</v>
      </c>
      <c r="K289">
        <v>334.85606981653729</v>
      </c>
      <c r="L289">
        <v>5.8800101459426672</v>
      </c>
      <c r="M289">
        <v>241.06339515748579</v>
      </c>
      <c r="N289">
        <v>15.337987597010132</v>
      </c>
      <c r="O289">
        <v>333.57089782592209</v>
      </c>
      <c r="P289">
        <v>21.303594621164084</v>
      </c>
      <c r="Q289">
        <v>235.72361880076664</v>
      </c>
    </row>
    <row r="290" spans="1:17" x14ac:dyDescent="0.25">
      <c r="A290">
        <v>289.00000000000142</v>
      </c>
      <c r="B290">
        <v>1.8884434853313727</v>
      </c>
      <c r="C290">
        <v>349.8753168200339</v>
      </c>
      <c r="D290">
        <v>2.85646273949712</v>
      </c>
      <c r="E290">
        <v>237.1285948718554</v>
      </c>
      <c r="F290">
        <v>7.7354845724351193</v>
      </c>
      <c r="G290">
        <v>336.27081373811745</v>
      </c>
      <c r="H290">
        <v>12.029612906906873</v>
      </c>
      <c r="I290">
        <v>245.21570387069585</v>
      </c>
      <c r="J290">
        <v>4.2627941762234025</v>
      </c>
      <c r="K290">
        <v>334.85606981653729</v>
      </c>
      <c r="L290">
        <v>5.8800101459426672</v>
      </c>
      <c r="M290">
        <v>241.06339515748579</v>
      </c>
      <c r="N290">
        <v>15.337987597010132</v>
      </c>
      <c r="O290">
        <v>333.57089782592209</v>
      </c>
      <c r="P290">
        <v>21.303594621164084</v>
      </c>
      <c r="Q290">
        <v>235.72361880076664</v>
      </c>
    </row>
    <row r="291" spans="1:17" x14ac:dyDescent="0.25">
      <c r="A291">
        <v>290.00000000000142</v>
      </c>
      <c r="B291">
        <v>1.8884434853313727</v>
      </c>
      <c r="C291">
        <v>349.8753168200339</v>
      </c>
      <c r="D291">
        <v>2.85646273949712</v>
      </c>
      <c r="E291">
        <v>237.1285948718554</v>
      </c>
      <c r="F291">
        <v>7.7354845724351193</v>
      </c>
      <c r="G291">
        <v>336.27081373811745</v>
      </c>
      <c r="H291">
        <v>12.029612906906873</v>
      </c>
      <c r="I291">
        <v>245.21570387069585</v>
      </c>
      <c r="J291">
        <v>4.2627941762234025</v>
      </c>
      <c r="K291">
        <v>334.85606981653729</v>
      </c>
      <c r="L291">
        <v>5.8800101459426672</v>
      </c>
      <c r="M291">
        <v>241.06339515748579</v>
      </c>
      <c r="N291">
        <v>15.337987597010132</v>
      </c>
      <c r="O291">
        <v>333.57089782592209</v>
      </c>
      <c r="P291">
        <v>21.303594621164084</v>
      </c>
      <c r="Q291">
        <v>235.72361880076664</v>
      </c>
    </row>
    <row r="292" spans="1:17" x14ac:dyDescent="0.25">
      <c r="A292">
        <v>291.00000000000142</v>
      </c>
      <c r="B292">
        <v>1.8884434853313727</v>
      </c>
      <c r="C292">
        <v>349.8753168200339</v>
      </c>
      <c r="D292">
        <v>2.85646273949712</v>
      </c>
      <c r="E292">
        <v>237.1285948718554</v>
      </c>
      <c r="F292">
        <v>7.7354845724351193</v>
      </c>
      <c r="G292">
        <v>336.27081373811745</v>
      </c>
      <c r="H292">
        <v>12.029612906906873</v>
      </c>
      <c r="I292">
        <v>245.21570387069585</v>
      </c>
      <c r="J292">
        <v>4.2627941762234025</v>
      </c>
      <c r="K292">
        <v>334.85606981653729</v>
      </c>
      <c r="L292">
        <v>5.8800101459426672</v>
      </c>
      <c r="M292">
        <v>241.06339515748579</v>
      </c>
      <c r="N292">
        <v>15.337987597010132</v>
      </c>
      <c r="O292">
        <v>333.57089782592209</v>
      </c>
      <c r="P292">
        <v>21.303594621164084</v>
      </c>
      <c r="Q292">
        <v>235.72361880076664</v>
      </c>
    </row>
    <row r="293" spans="1:17" x14ac:dyDescent="0.25">
      <c r="A293">
        <v>292.00000000000148</v>
      </c>
      <c r="B293">
        <v>1.8884434853313727</v>
      </c>
      <c r="C293">
        <v>349.8753168200339</v>
      </c>
      <c r="D293">
        <v>2.85646273949712</v>
      </c>
      <c r="E293">
        <v>237.1285948718554</v>
      </c>
      <c r="F293">
        <v>7.7354845724351193</v>
      </c>
      <c r="G293">
        <v>336.27081373811745</v>
      </c>
      <c r="H293">
        <v>12.029612906906873</v>
      </c>
      <c r="I293">
        <v>245.21570387069585</v>
      </c>
      <c r="J293">
        <v>4.2627941762234025</v>
      </c>
      <c r="K293">
        <v>334.85606981653729</v>
      </c>
      <c r="L293">
        <v>5.8800101459426672</v>
      </c>
      <c r="M293">
        <v>241.06339515748579</v>
      </c>
      <c r="N293">
        <v>15.337987597010132</v>
      </c>
      <c r="O293">
        <v>333.57089782592209</v>
      </c>
      <c r="P293">
        <v>21.303594621164084</v>
      </c>
      <c r="Q293">
        <v>235.72361880076664</v>
      </c>
    </row>
    <row r="294" spans="1:17" x14ac:dyDescent="0.25">
      <c r="A294">
        <v>293.00000000000148</v>
      </c>
      <c r="B294">
        <v>1.8884434853313727</v>
      </c>
      <c r="C294">
        <v>349.8753168200339</v>
      </c>
      <c r="D294">
        <v>2.85646273949712</v>
      </c>
      <c r="E294">
        <v>237.1285948718554</v>
      </c>
      <c r="F294">
        <v>7.7354845724351193</v>
      </c>
      <c r="G294">
        <v>336.27081373811745</v>
      </c>
      <c r="H294">
        <v>12.029612906906873</v>
      </c>
      <c r="I294">
        <v>245.21570387069585</v>
      </c>
      <c r="J294">
        <v>4.2627941762234025</v>
      </c>
      <c r="K294">
        <v>334.85606981653729</v>
      </c>
      <c r="L294">
        <v>5.8800101459426672</v>
      </c>
      <c r="M294">
        <v>241.06339515748579</v>
      </c>
      <c r="N294">
        <v>15.337987597010132</v>
      </c>
      <c r="O294">
        <v>333.57089782592209</v>
      </c>
      <c r="P294">
        <v>21.303594621164084</v>
      </c>
      <c r="Q294">
        <v>235.72361880076664</v>
      </c>
    </row>
    <row r="295" spans="1:17" x14ac:dyDescent="0.25">
      <c r="A295">
        <v>294.00000000000148</v>
      </c>
      <c r="B295">
        <v>1.8884434853313727</v>
      </c>
      <c r="C295">
        <v>349.8753168200339</v>
      </c>
      <c r="D295">
        <v>2.85646273949712</v>
      </c>
      <c r="E295">
        <v>237.1285948718554</v>
      </c>
      <c r="F295">
        <v>7.7354845724351193</v>
      </c>
      <c r="G295">
        <v>336.27081373811745</v>
      </c>
      <c r="H295">
        <v>12.029612906906873</v>
      </c>
      <c r="I295">
        <v>245.21570387069585</v>
      </c>
      <c r="J295">
        <v>4.2627941762234025</v>
      </c>
      <c r="K295">
        <v>334.85606981653729</v>
      </c>
      <c r="L295">
        <v>5.8800101459426672</v>
      </c>
      <c r="M295">
        <v>241.06339515748579</v>
      </c>
      <c r="N295">
        <v>15.337987597010132</v>
      </c>
      <c r="O295">
        <v>333.57089782592209</v>
      </c>
      <c r="P295">
        <v>21.303594621164084</v>
      </c>
      <c r="Q295">
        <v>235.72361880076664</v>
      </c>
    </row>
    <row r="296" spans="1:17" x14ac:dyDescent="0.25">
      <c r="A296">
        <v>295.00000000000148</v>
      </c>
      <c r="B296">
        <v>1.8884434853313727</v>
      </c>
      <c r="C296">
        <v>349.8753168200339</v>
      </c>
      <c r="D296">
        <v>2.85646273949712</v>
      </c>
      <c r="E296">
        <v>237.1285948718554</v>
      </c>
      <c r="F296">
        <v>7.7354845724351193</v>
      </c>
      <c r="G296">
        <v>336.27081373811745</v>
      </c>
      <c r="H296">
        <v>12.029612906906873</v>
      </c>
      <c r="I296">
        <v>245.21570387069585</v>
      </c>
      <c r="J296">
        <v>4.2627941762234025</v>
      </c>
      <c r="K296">
        <v>334.85606981653729</v>
      </c>
      <c r="L296">
        <v>5.8800101459426672</v>
      </c>
      <c r="M296">
        <v>241.06339515748579</v>
      </c>
      <c r="N296">
        <v>15.337987597010132</v>
      </c>
      <c r="O296">
        <v>333.57089782592209</v>
      </c>
      <c r="P296">
        <v>21.303594621164084</v>
      </c>
      <c r="Q296">
        <v>235.72361880076664</v>
      </c>
    </row>
    <row r="297" spans="1:17" x14ac:dyDescent="0.25">
      <c r="A297">
        <v>296.00000000000148</v>
      </c>
      <c r="B297">
        <v>1.8884434853313727</v>
      </c>
      <c r="C297">
        <v>349.8753168200339</v>
      </c>
      <c r="D297">
        <v>2.85646273949712</v>
      </c>
      <c r="E297">
        <v>237.1285948718554</v>
      </c>
      <c r="F297">
        <v>7.7354845724351193</v>
      </c>
      <c r="G297">
        <v>336.27081373811745</v>
      </c>
      <c r="H297">
        <v>12.029612906906873</v>
      </c>
      <c r="I297">
        <v>245.21570387069585</v>
      </c>
      <c r="J297">
        <v>4.2627941762234025</v>
      </c>
      <c r="K297">
        <v>334.85606981653729</v>
      </c>
      <c r="L297">
        <v>5.8800101459426672</v>
      </c>
      <c r="M297">
        <v>241.06339515748579</v>
      </c>
      <c r="N297">
        <v>15.337987597010132</v>
      </c>
      <c r="O297">
        <v>333.57089782592209</v>
      </c>
      <c r="P297">
        <v>21.303594621164084</v>
      </c>
      <c r="Q297">
        <v>235.72361880076664</v>
      </c>
    </row>
    <row r="298" spans="1:17" x14ac:dyDescent="0.25">
      <c r="A298">
        <v>297.00000000000153</v>
      </c>
      <c r="B298">
        <v>1.8884434853313727</v>
      </c>
      <c r="C298">
        <v>349.8753168200339</v>
      </c>
      <c r="D298">
        <v>2.85646273949712</v>
      </c>
      <c r="E298">
        <v>237.1285948718554</v>
      </c>
      <c r="F298">
        <v>7.7354845724351193</v>
      </c>
      <c r="G298">
        <v>336.27081373811745</v>
      </c>
      <c r="H298">
        <v>12.029612906906873</v>
      </c>
      <c r="I298">
        <v>245.21570387069585</v>
      </c>
      <c r="J298">
        <v>4.2627941762234025</v>
      </c>
      <c r="K298">
        <v>334.85606981653729</v>
      </c>
      <c r="L298">
        <v>5.8800101459426672</v>
      </c>
      <c r="M298">
        <v>241.06339515748579</v>
      </c>
      <c r="N298">
        <v>15.337987597010132</v>
      </c>
      <c r="O298">
        <v>333.57089782592209</v>
      </c>
      <c r="P298">
        <v>21.303594621164084</v>
      </c>
      <c r="Q298">
        <v>235.72361880076664</v>
      </c>
    </row>
    <row r="299" spans="1:17" x14ac:dyDescent="0.25">
      <c r="A299">
        <v>298.00000000000153</v>
      </c>
      <c r="B299">
        <v>1.8884434853313727</v>
      </c>
      <c r="C299">
        <v>349.8753168200339</v>
      </c>
      <c r="D299">
        <v>2.85646273949712</v>
      </c>
      <c r="E299">
        <v>237.1285948718554</v>
      </c>
      <c r="F299">
        <v>7.7354845724351193</v>
      </c>
      <c r="G299">
        <v>336.27081373811745</v>
      </c>
      <c r="H299">
        <v>12.029612906906873</v>
      </c>
      <c r="I299">
        <v>245.21570387069585</v>
      </c>
      <c r="J299">
        <v>4.2627941762234025</v>
      </c>
      <c r="K299">
        <v>334.85606981653729</v>
      </c>
      <c r="L299">
        <v>5.8800101459426672</v>
      </c>
      <c r="M299">
        <v>241.06339515748579</v>
      </c>
      <c r="N299">
        <v>15.337987597010132</v>
      </c>
      <c r="O299">
        <v>333.57089782592209</v>
      </c>
      <c r="P299">
        <v>21.303594621164084</v>
      </c>
      <c r="Q299">
        <v>235.72361880076664</v>
      </c>
    </row>
    <row r="300" spans="1:17" x14ac:dyDescent="0.25">
      <c r="A300">
        <v>299.00000000000153</v>
      </c>
      <c r="B300">
        <v>1.8884434853313727</v>
      </c>
      <c r="C300">
        <v>349.8753168200339</v>
      </c>
      <c r="D300">
        <v>2.85646273949712</v>
      </c>
      <c r="E300">
        <v>237.1285948718554</v>
      </c>
      <c r="F300">
        <v>7.7354845724351193</v>
      </c>
      <c r="G300">
        <v>336.27081373811745</v>
      </c>
      <c r="H300">
        <v>12.029612906906873</v>
      </c>
      <c r="I300">
        <v>245.21570387069585</v>
      </c>
      <c r="J300">
        <v>4.2627941762234025</v>
      </c>
      <c r="K300">
        <v>334.85606981653729</v>
      </c>
      <c r="L300">
        <v>5.8800101459426672</v>
      </c>
      <c r="M300">
        <v>241.06339515748579</v>
      </c>
      <c r="N300">
        <v>15.337987597010132</v>
      </c>
      <c r="O300">
        <v>333.57089782592209</v>
      </c>
      <c r="P300">
        <v>21.303594621164084</v>
      </c>
      <c r="Q300">
        <v>235.72361880076664</v>
      </c>
    </row>
    <row r="301" spans="1:17" x14ac:dyDescent="0.25">
      <c r="A301">
        <v>300.00000000000159</v>
      </c>
      <c r="B301">
        <v>1.8884434853313727</v>
      </c>
      <c r="C301">
        <v>349.8753168200339</v>
      </c>
      <c r="D301">
        <v>2.85646273949712</v>
      </c>
      <c r="E301">
        <v>237.1285948718554</v>
      </c>
      <c r="F301">
        <v>7.7354845724351193</v>
      </c>
      <c r="G301">
        <v>336.27081373811745</v>
      </c>
      <c r="H301">
        <v>12.029612906906873</v>
      </c>
      <c r="I301">
        <v>245.21570387069585</v>
      </c>
      <c r="J301">
        <v>4.2627941762234025</v>
      </c>
      <c r="K301">
        <v>334.85606981653729</v>
      </c>
      <c r="L301">
        <v>5.8800101459426672</v>
      </c>
      <c r="M301">
        <v>241.06339515748579</v>
      </c>
      <c r="N301">
        <v>15.337987597010132</v>
      </c>
      <c r="O301">
        <v>333.57089782592209</v>
      </c>
      <c r="P301">
        <v>21.303594621164084</v>
      </c>
      <c r="Q301">
        <v>235.72361880076664</v>
      </c>
    </row>
    <row r="302" spans="1:17" x14ac:dyDescent="0.25">
      <c r="A302">
        <v>301.00000000000159</v>
      </c>
      <c r="B302">
        <v>1.8884434853313727</v>
      </c>
      <c r="C302">
        <v>349.8753168200339</v>
      </c>
      <c r="D302">
        <v>2.85646273949712</v>
      </c>
      <c r="E302">
        <v>237.1285948718554</v>
      </c>
      <c r="F302">
        <v>7.7354845724351193</v>
      </c>
      <c r="G302">
        <v>336.27081373811745</v>
      </c>
      <c r="H302">
        <v>12.029612906906873</v>
      </c>
      <c r="I302">
        <v>245.21570387069585</v>
      </c>
      <c r="J302">
        <v>4.2627941762234025</v>
      </c>
      <c r="K302">
        <v>334.85606981653729</v>
      </c>
      <c r="L302">
        <v>5.8800101459426672</v>
      </c>
      <c r="M302">
        <v>241.06339515748579</v>
      </c>
      <c r="N302">
        <v>15.337987597010132</v>
      </c>
      <c r="O302">
        <v>333.57089782592209</v>
      </c>
      <c r="P302">
        <v>21.303594621164084</v>
      </c>
      <c r="Q302">
        <v>235.72361880076664</v>
      </c>
    </row>
    <row r="303" spans="1:17" x14ac:dyDescent="0.25">
      <c r="A303">
        <v>302.00000000000159</v>
      </c>
      <c r="B303">
        <v>1.8884434853313727</v>
      </c>
      <c r="C303">
        <v>349.8753168200339</v>
      </c>
      <c r="D303">
        <v>2.85646273949712</v>
      </c>
      <c r="E303">
        <v>237.1285948718554</v>
      </c>
      <c r="F303">
        <v>7.7354845724351193</v>
      </c>
      <c r="G303">
        <v>336.27081373811745</v>
      </c>
      <c r="H303">
        <v>12.029612906906873</v>
      </c>
      <c r="I303">
        <v>245.21570387069585</v>
      </c>
      <c r="J303">
        <v>4.2627941762234025</v>
      </c>
      <c r="K303">
        <v>334.85606981653729</v>
      </c>
      <c r="L303">
        <v>5.8800101459426672</v>
      </c>
      <c r="M303">
        <v>241.06339515748579</v>
      </c>
      <c r="N303">
        <v>15.337987597010132</v>
      </c>
      <c r="O303">
        <v>333.57089782592209</v>
      </c>
      <c r="P303">
        <v>21.303594621164084</v>
      </c>
      <c r="Q303">
        <v>235.72361880076664</v>
      </c>
    </row>
    <row r="304" spans="1:17" x14ac:dyDescent="0.25">
      <c r="A304">
        <v>303.00000000000159</v>
      </c>
      <c r="B304">
        <v>1.8884434853313727</v>
      </c>
      <c r="C304">
        <v>349.8753168200339</v>
      </c>
      <c r="D304">
        <v>2.85646273949712</v>
      </c>
      <c r="E304">
        <v>237.1285948718554</v>
      </c>
      <c r="F304">
        <v>7.7354845724351193</v>
      </c>
      <c r="G304">
        <v>336.27081373811745</v>
      </c>
      <c r="H304">
        <v>12.029612906906873</v>
      </c>
      <c r="I304">
        <v>245.21570387069585</v>
      </c>
      <c r="J304">
        <v>4.2627941762234025</v>
      </c>
      <c r="K304">
        <v>334.85606981653729</v>
      </c>
      <c r="L304">
        <v>5.8800101459426672</v>
      </c>
      <c r="M304">
        <v>241.06339515748579</v>
      </c>
      <c r="N304">
        <v>15.337987597010132</v>
      </c>
      <c r="O304">
        <v>333.57089782592209</v>
      </c>
      <c r="P304">
        <v>21.303594621164084</v>
      </c>
      <c r="Q304">
        <v>235.72361880076664</v>
      </c>
    </row>
    <row r="305" spans="1:17" x14ac:dyDescent="0.25">
      <c r="A305">
        <v>304.00000000000159</v>
      </c>
      <c r="B305">
        <v>1.8884434853313727</v>
      </c>
      <c r="C305">
        <v>349.8753168200339</v>
      </c>
      <c r="D305">
        <v>2.85646273949712</v>
      </c>
      <c r="E305">
        <v>237.1285948718554</v>
      </c>
      <c r="F305">
        <v>7.7354845724351193</v>
      </c>
      <c r="G305">
        <v>336.27081373811745</v>
      </c>
      <c r="H305">
        <v>12.029612906906873</v>
      </c>
      <c r="I305">
        <v>245.21570387069585</v>
      </c>
      <c r="J305">
        <v>4.2627941762234025</v>
      </c>
      <c r="K305">
        <v>334.85606981653729</v>
      </c>
      <c r="L305">
        <v>5.8800101459426672</v>
      </c>
      <c r="M305">
        <v>241.06339515748579</v>
      </c>
      <c r="N305">
        <v>15.337987597010132</v>
      </c>
      <c r="O305">
        <v>333.57089782592209</v>
      </c>
      <c r="P305">
        <v>21.303594621164084</v>
      </c>
      <c r="Q305">
        <v>235.72361880076664</v>
      </c>
    </row>
    <row r="306" spans="1:17" x14ac:dyDescent="0.25">
      <c r="A306">
        <v>305.00000000000165</v>
      </c>
      <c r="B306">
        <v>1.8884434853313727</v>
      </c>
      <c r="C306">
        <v>349.8753168200339</v>
      </c>
      <c r="D306">
        <v>2.85646273949712</v>
      </c>
      <c r="E306">
        <v>237.1285948718554</v>
      </c>
      <c r="F306">
        <v>7.7354845724351193</v>
      </c>
      <c r="G306">
        <v>336.27081373811745</v>
      </c>
      <c r="H306">
        <v>12.029612906906873</v>
      </c>
      <c r="I306">
        <v>245.21570387069585</v>
      </c>
      <c r="J306">
        <v>4.2627941762234025</v>
      </c>
      <c r="K306">
        <v>334.85606981653729</v>
      </c>
      <c r="L306">
        <v>5.8800101459426672</v>
      </c>
      <c r="M306">
        <v>241.06339515748579</v>
      </c>
      <c r="N306">
        <v>15.337987597010132</v>
      </c>
      <c r="O306">
        <v>333.57089782592209</v>
      </c>
      <c r="P306">
        <v>21.303594621164084</v>
      </c>
      <c r="Q306">
        <v>235.72361880076664</v>
      </c>
    </row>
    <row r="307" spans="1:17" x14ac:dyDescent="0.25">
      <c r="A307">
        <v>306.00000000000165</v>
      </c>
      <c r="B307">
        <v>1.8884434853313727</v>
      </c>
      <c r="C307">
        <v>349.8753168200339</v>
      </c>
      <c r="D307">
        <v>2.85646273949712</v>
      </c>
      <c r="E307">
        <v>237.1285948718554</v>
      </c>
      <c r="F307">
        <v>7.7354845724351193</v>
      </c>
      <c r="G307">
        <v>336.27081373811745</v>
      </c>
      <c r="H307">
        <v>12.029612906906873</v>
      </c>
      <c r="I307">
        <v>245.21570387069585</v>
      </c>
      <c r="J307">
        <v>4.2627941762234025</v>
      </c>
      <c r="K307">
        <v>334.85606981653729</v>
      </c>
      <c r="L307">
        <v>5.8800101459426672</v>
      </c>
      <c r="M307">
        <v>241.06339515748579</v>
      </c>
      <c r="N307">
        <v>15.337987597010132</v>
      </c>
      <c r="O307">
        <v>333.57089782592209</v>
      </c>
      <c r="P307">
        <v>21.303594621164084</v>
      </c>
      <c r="Q307">
        <v>235.72361880076664</v>
      </c>
    </row>
    <row r="308" spans="1:17" x14ac:dyDescent="0.25">
      <c r="A308">
        <v>307.00000000000165</v>
      </c>
      <c r="B308">
        <v>1.8884434853313727</v>
      </c>
      <c r="C308">
        <v>349.8753168200339</v>
      </c>
      <c r="D308">
        <v>2.85646273949712</v>
      </c>
      <c r="E308">
        <v>237.1285948718554</v>
      </c>
      <c r="F308">
        <v>7.7354845724351193</v>
      </c>
      <c r="G308">
        <v>336.27081373811745</v>
      </c>
      <c r="H308">
        <v>12.029612906906873</v>
      </c>
      <c r="I308">
        <v>245.21570387069585</v>
      </c>
      <c r="J308">
        <v>4.2627941762234025</v>
      </c>
      <c r="K308">
        <v>334.85606981653729</v>
      </c>
      <c r="L308">
        <v>5.8800101459426672</v>
      </c>
      <c r="M308">
        <v>241.06339515748579</v>
      </c>
      <c r="N308">
        <v>15.337987597010132</v>
      </c>
      <c r="O308">
        <v>333.57089782592209</v>
      </c>
      <c r="P308">
        <v>21.303594621164084</v>
      </c>
      <c r="Q308">
        <v>235.72361880076664</v>
      </c>
    </row>
    <row r="309" spans="1:17" x14ac:dyDescent="0.25">
      <c r="A309">
        <v>308.00000000000171</v>
      </c>
      <c r="B309">
        <v>1.8884434853313727</v>
      </c>
      <c r="C309">
        <v>349.8753168200339</v>
      </c>
      <c r="D309">
        <v>2.85646273949712</v>
      </c>
      <c r="E309">
        <v>237.1285948718554</v>
      </c>
      <c r="F309">
        <v>7.7354845724351193</v>
      </c>
      <c r="G309">
        <v>336.27081373811745</v>
      </c>
      <c r="H309">
        <v>12.029612906906873</v>
      </c>
      <c r="I309">
        <v>245.21570387069585</v>
      </c>
      <c r="J309">
        <v>4.2627941762234025</v>
      </c>
      <c r="K309">
        <v>334.85606981653729</v>
      </c>
      <c r="L309">
        <v>5.8800101459426672</v>
      </c>
      <c r="M309">
        <v>241.06339515748579</v>
      </c>
      <c r="N309">
        <v>15.337987597010132</v>
      </c>
      <c r="O309">
        <v>333.57089782592209</v>
      </c>
      <c r="P309">
        <v>21.303594621164084</v>
      </c>
      <c r="Q309">
        <v>235.72361880076664</v>
      </c>
    </row>
    <row r="310" spans="1:17" x14ac:dyDescent="0.25">
      <c r="A310">
        <v>309.00000000000171</v>
      </c>
      <c r="B310">
        <v>1.8884434853313727</v>
      </c>
      <c r="C310">
        <v>349.8753168200339</v>
      </c>
      <c r="D310">
        <v>2.85646273949712</v>
      </c>
      <c r="E310">
        <v>237.1285948718554</v>
      </c>
      <c r="F310">
        <v>7.7354845724351193</v>
      </c>
      <c r="G310">
        <v>336.27081373811745</v>
      </c>
      <c r="H310">
        <v>12.029612906906873</v>
      </c>
      <c r="I310">
        <v>245.21570387069585</v>
      </c>
      <c r="J310">
        <v>4.2627941762234025</v>
      </c>
      <c r="K310">
        <v>334.85606981653729</v>
      </c>
      <c r="L310">
        <v>5.8800101459426672</v>
      </c>
      <c r="M310">
        <v>241.06339515748579</v>
      </c>
      <c r="N310">
        <v>15.337987597010132</v>
      </c>
      <c r="O310">
        <v>333.57089782592209</v>
      </c>
      <c r="P310">
        <v>21.303594621164084</v>
      </c>
      <c r="Q310">
        <v>235.72361880076664</v>
      </c>
    </row>
    <row r="311" spans="1:17" x14ac:dyDescent="0.25">
      <c r="A311">
        <v>310.00000000000171</v>
      </c>
      <c r="B311">
        <v>1.8884434853313727</v>
      </c>
      <c r="C311">
        <v>349.8753168200339</v>
      </c>
      <c r="D311">
        <v>2.85646273949712</v>
      </c>
      <c r="E311">
        <v>237.1285948718554</v>
      </c>
      <c r="F311">
        <v>7.7354845724351193</v>
      </c>
      <c r="G311">
        <v>336.27081373811745</v>
      </c>
      <c r="H311">
        <v>12.029612906906873</v>
      </c>
      <c r="I311">
        <v>245.21570387069585</v>
      </c>
      <c r="J311">
        <v>4.2627941762234025</v>
      </c>
      <c r="K311">
        <v>334.85606981653729</v>
      </c>
      <c r="L311">
        <v>5.8800101459426672</v>
      </c>
      <c r="M311">
        <v>241.06339515748579</v>
      </c>
      <c r="N311">
        <v>15.337987597010132</v>
      </c>
      <c r="O311">
        <v>333.57089782592209</v>
      </c>
      <c r="P311">
        <v>21.303594621164084</v>
      </c>
      <c r="Q311">
        <v>235.72361880076664</v>
      </c>
    </row>
    <row r="312" spans="1:17" x14ac:dyDescent="0.25">
      <c r="A312">
        <v>311.00000000000171</v>
      </c>
      <c r="B312">
        <v>1.8884434853313727</v>
      </c>
      <c r="C312">
        <v>349.8753168200339</v>
      </c>
      <c r="D312">
        <v>2.85646273949712</v>
      </c>
      <c r="E312">
        <v>237.1285948718554</v>
      </c>
      <c r="F312">
        <v>7.7354845724351193</v>
      </c>
      <c r="G312">
        <v>336.27081373811745</v>
      </c>
      <c r="H312">
        <v>12.029612906906873</v>
      </c>
      <c r="I312">
        <v>245.21570387069585</v>
      </c>
      <c r="J312">
        <v>4.2627941762234025</v>
      </c>
      <c r="K312">
        <v>334.85606981653729</v>
      </c>
      <c r="L312">
        <v>5.8800101459426672</v>
      </c>
      <c r="M312">
        <v>241.06339515748579</v>
      </c>
      <c r="N312">
        <v>15.337987597010132</v>
      </c>
      <c r="O312">
        <v>333.57089782592209</v>
      </c>
      <c r="P312">
        <v>21.303594621164084</v>
      </c>
      <c r="Q312">
        <v>235.72361880076664</v>
      </c>
    </row>
    <row r="313" spans="1:17" x14ac:dyDescent="0.25">
      <c r="A313">
        <v>312.00000000000171</v>
      </c>
      <c r="B313">
        <v>1.8884434853313727</v>
      </c>
      <c r="C313">
        <v>349.8753168200339</v>
      </c>
      <c r="D313">
        <v>2.85646273949712</v>
      </c>
      <c r="E313">
        <v>237.1285948718554</v>
      </c>
      <c r="F313">
        <v>7.7354845724351193</v>
      </c>
      <c r="G313">
        <v>336.27081373811745</v>
      </c>
      <c r="H313">
        <v>12.029612906906873</v>
      </c>
      <c r="I313">
        <v>245.21570387069585</v>
      </c>
      <c r="J313">
        <v>4.2627941762234025</v>
      </c>
      <c r="K313">
        <v>334.85606981653729</v>
      </c>
      <c r="L313">
        <v>5.8800101459426672</v>
      </c>
      <c r="M313">
        <v>241.06339515748579</v>
      </c>
      <c r="N313">
        <v>15.337987597010132</v>
      </c>
      <c r="O313">
        <v>333.57089782592209</v>
      </c>
      <c r="P313">
        <v>21.303594621164084</v>
      </c>
      <c r="Q313">
        <v>235.72361880076664</v>
      </c>
    </row>
    <row r="314" spans="1:17" x14ac:dyDescent="0.25">
      <c r="A314">
        <v>313.00000000000176</v>
      </c>
      <c r="B314">
        <v>1.8884434853313727</v>
      </c>
      <c r="C314">
        <v>349.8753168200339</v>
      </c>
      <c r="D314">
        <v>2.85646273949712</v>
      </c>
      <c r="E314">
        <v>237.1285948718554</v>
      </c>
      <c r="F314">
        <v>7.7354845724351193</v>
      </c>
      <c r="G314">
        <v>336.27081373811745</v>
      </c>
      <c r="H314">
        <v>12.029612906906873</v>
      </c>
      <c r="I314">
        <v>245.21570387069585</v>
      </c>
      <c r="J314">
        <v>4.2627941762234025</v>
      </c>
      <c r="K314">
        <v>334.85606981653729</v>
      </c>
      <c r="L314">
        <v>5.8800101459426672</v>
      </c>
      <c r="M314">
        <v>241.06339515748579</v>
      </c>
      <c r="N314">
        <v>15.337987597010132</v>
      </c>
      <c r="O314">
        <v>333.57089782592209</v>
      </c>
      <c r="P314">
        <v>21.303594621164084</v>
      </c>
      <c r="Q314">
        <v>235.72361880076664</v>
      </c>
    </row>
    <row r="315" spans="1:17" x14ac:dyDescent="0.25">
      <c r="A315">
        <v>314.00000000000176</v>
      </c>
      <c r="B315">
        <v>1.8884434853313727</v>
      </c>
      <c r="C315">
        <v>349.8753168200339</v>
      </c>
      <c r="D315">
        <v>2.85646273949712</v>
      </c>
      <c r="E315">
        <v>237.1285948718554</v>
      </c>
      <c r="F315">
        <v>7.7354845724351193</v>
      </c>
      <c r="G315">
        <v>336.27081373811745</v>
      </c>
      <c r="H315">
        <v>12.029612906906873</v>
      </c>
      <c r="I315">
        <v>245.21570387069585</v>
      </c>
      <c r="J315">
        <v>4.2627941762234025</v>
      </c>
      <c r="K315">
        <v>334.85606981653729</v>
      </c>
      <c r="L315">
        <v>5.8800101459426672</v>
      </c>
      <c r="M315">
        <v>241.06339515748579</v>
      </c>
      <c r="N315">
        <v>15.337987597010132</v>
      </c>
      <c r="O315">
        <v>333.57089782592209</v>
      </c>
      <c r="P315">
        <v>21.303594621164084</v>
      </c>
      <c r="Q315">
        <v>235.72361880076664</v>
      </c>
    </row>
    <row r="316" spans="1:17" x14ac:dyDescent="0.25">
      <c r="A316">
        <v>315.00000000000176</v>
      </c>
      <c r="B316">
        <v>1.8884434853313727</v>
      </c>
      <c r="C316">
        <v>349.8753168200339</v>
      </c>
      <c r="D316">
        <v>2.85646273949712</v>
      </c>
      <c r="E316">
        <v>237.1285948718554</v>
      </c>
      <c r="F316">
        <v>7.7354845724351193</v>
      </c>
      <c r="G316">
        <v>336.27081373811745</v>
      </c>
      <c r="H316">
        <v>12.029612906906873</v>
      </c>
      <c r="I316">
        <v>245.21570387069585</v>
      </c>
      <c r="J316">
        <v>4.2627941762234025</v>
      </c>
      <c r="K316">
        <v>334.85606981653729</v>
      </c>
      <c r="L316">
        <v>5.8800101459426672</v>
      </c>
      <c r="M316">
        <v>241.06339515748579</v>
      </c>
      <c r="N316">
        <v>15.337987597010132</v>
      </c>
      <c r="O316">
        <v>333.57089782592209</v>
      </c>
      <c r="P316">
        <v>21.303594621164084</v>
      </c>
      <c r="Q316">
        <v>235.72361880076664</v>
      </c>
    </row>
    <row r="317" spans="1:17" x14ac:dyDescent="0.25">
      <c r="A317">
        <v>316.00000000000182</v>
      </c>
      <c r="B317">
        <v>1.8884434853313727</v>
      </c>
      <c r="C317">
        <v>349.8753168200339</v>
      </c>
      <c r="D317">
        <v>2.85646273949712</v>
      </c>
      <c r="E317">
        <v>237.1285948718554</v>
      </c>
      <c r="F317">
        <v>7.7354845724351193</v>
      </c>
      <c r="G317">
        <v>336.27081373811745</v>
      </c>
      <c r="H317">
        <v>12.029612906906873</v>
      </c>
      <c r="I317">
        <v>245.21570387069585</v>
      </c>
      <c r="J317">
        <v>4.2627941762234025</v>
      </c>
      <c r="K317">
        <v>334.85606981653729</v>
      </c>
      <c r="L317">
        <v>5.8800101459426672</v>
      </c>
      <c r="M317">
        <v>241.06339515748579</v>
      </c>
      <c r="N317">
        <v>15.337987597010132</v>
      </c>
      <c r="O317">
        <v>333.57089782592209</v>
      </c>
      <c r="P317">
        <v>21.303594621164084</v>
      </c>
      <c r="Q317">
        <v>235.72361880076664</v>
      </c>
    </row>
    <row r="318" spans="1:17" x14ac:dyDescent="0.25">
      <c r="A318">
        <v>317.00000000000182</v>
      </c>
      <c r="B318">
        <v>1.8884434853313727</v>
      </c>
      <c r="C318">
        <v>349.8753168200339</v>
      </c>
      <c r="D318">
        <v>2.85646273949712</v>
      </c>
      <c r="E318">
        <v>237.1285948718554</v>
      </c>
      <c r="F318">
        <v>7.7354845724351193</v>
      </c>
      <c r="G318">
        <v>336.27081373811745</v>
      </c>
      <c r="H318">
        <v>12.029612906906873</v>
      </c>
      <c r="I318">
        <v>245.21570387069585</v>
      </c>
      <c r="J318">
        <v>4.2627941762234025</v>
      </c>
      <c r="K318">
        <v>334.85606981653729</v>
      </c>
      <c r="L318">
        <v>5.8800101459426672</v>
      </c>
      <c r="M318">
        <v>241.06339515748579</v>
      </c>
      <c r="N318">
        <v>15.337987597010132</v>
      </c>
      <c r="O318">
        <v>333.57089782592209</v>
      </c>
      <c r="P318">
        <v>21.303594621164084</v>
      </c>
      <c r="Q318">
        <v>235.72361880076664</v>
      </c>
    </row>
    <row r="319" spans="1:17" x14ac:dyDescent="0.25">
      <c r="A319">
        <v>318.00000000000182</v>
      </c>
      <c r="B319">
        <v>1.8884434853313727</v>
      </c>
      <c r="C319">
        <v>349.8753168200339</v>
      </c>
      <c r="D319">
        <v>2.85646273949712</v>
      </c>
      <c r="E319">
        <v>237.1285948718554</v>
      </c>
      <c r="F319">
        <v>7.7354845724351193</v>
      </c>
      <c r="G319">
        <v>336.27081373811745</v>
      </c>
      <c r="H319">
        <v>12.029612906906873</v>
      </c>
      <c r="I319">
        <v>245.21570387069585</v>
      </c>
      <c r="J319">
        <v>4.2627941762234025</v>
      </c>
      <c r="K319">
        <v>334.85606981653729</v>
      </c>
      <c r="L319">
        <v>5.8800101459426672</v>
      </c>
      <c r="M319">
        <v>241.06339515748579</v>
      </c>
      <c r="N319">
        <v>15.337987597010132</v>
      </c>
      <c r="O319">
        <v>333.57089782592209</v>
      </c>
      <c r="P319">
        <v>21.303594621164084</v>
      </c>
      <c r="Q319">
        <v>235.72361880076664</v>
      </c>
    </row>
    <row r="320" spans="1:17" x14ac:dyDescent="0.25">
      <c r="A320">
        <v>319.00000000000182</v>
      </c>
      <c r="B320">
        <v>1.8884434853313727</v>
      </c>
      <c r="C320">
        <v>349.8753168200339</v>
      </c>
      <c r="D320">
        <v>2.85646273949712</v>
      </c>
      <c r="E320">
        <v>237.1285948718554</v>
      </c>
      <c r="F320">
        <v>7.7354845724351193</v>
      </c>
      <c r="G320">
        <v>336.27081373811745</v>
      </c>
      <c r="H320">
        <v>12.029612906906873</v>
      </c>
      <c r="I320">
        <v>245.21570387069585</v>
      </c>
      <c r="J320">
        <v>4.2627941762234025</v>
      </c>
      <c r="K320">
        <v>334.85606981653729</v>
      </c>
      <c r="L320">
        <v>5.8800101459426672</v>
      </c>
      <c r="M320">
        <v>241.06339515748579</v>
      </c>
      <c r="N320">
        <v>15.337987597010132</v>
      </c>
      <c r="O320">
        <v>333.57089782592209</v>
      </c>
      <c r="P320">
        <v>21.303594621164084</v>
      </c>
      <c r="Q320">
        <v>235.72361880076664</v>
      </c>
    </row>
    <row r="321" spans="1:17" x14ac:dyDescent="0.25">
      <c r="A321">
        <v>320.00000000000182</v>
      </c>
      <c r="B321">
        <v>1.8884434853313727</v>
      </c>
      <c r="C321">
        <v>349.8753168200339</v>
      </c>
      <c r="D321">
        <v>2.85646273949712</v>
      </c>
      <c r="E321">
        <v>237.1285948718554</v>
      </c>
      <c r="F321">
        <v>7.7354845724351193</v>
      </c>
      <c r="G321">
        <v>336.27081373811745</v>
      </c>
      <c r="H321">
        <v>12.029612906906873</v>
      </c>
      <c r="I321">
        <v>245.21570387069585</v>
      </c>
      <c r="J321">
        <v>4.2627941762234025</v>
      </c>
      <c r="K321">
        <v>334.85606981653729</v>
      </c>
      <c r="L321">
        <v>5.8800101459426672</v>
      </c>
      <c r="M321">
        <v>241.06339515748579</v>
      </c>
      <c r="N321">
        <v>15.337987597010132</v>
      </c>
      <c r="O321">
        <v>333.57089782592209</v>
      </c>
      <c r="P321">
        <v>21.303594621164084</v>
      </c>
      <c r="Q321">
        <v>235.72361880076664</v>
      </c>
    </row>
    <row r="322" spans="1:17" x14ac:dyDescent="0.25">
      <c r="A322">
        <v>321.00000000000188</v>
      </c>
      <c r="B322">
        <v>1.8884434853313727</v>
      </c>
      <c r="C322">
        <v>349.8753168200339</v>
      </c>
      <c r="D322">
        <v>2.85646273949712</v>
      </c>
      <c r="E322">
        <v>237.1285948718554</v>
      </c>
      <c r="F322">
        <v>7.7354845724351193</v>
      </c>
      <c r="G322">
        <v>336.27081373811745</v>
      </c>
      <c r="H322">
        <v>12.029612906906873</v>
      </c>
      <c r="I322">
        <v>245.21570387069585</v>
      </c>
      <c r="J322">
        <v>4.2627941762234025</v>
      </c>
      <c r="K322">
        <v>334.85606981653729</v>
      </c>
      <c r="L322">
        <v>5.8800101459426672</v>
      </c>
      <c r="M322">
        <v>241.06339515748579</v>
      </c>
      <c r="N322">
        <v>15.337987597010132</v>
      </c>
      <c r="O322">
        <v>333.57089782592209</v>
      </c>
      <c r="P322">
        <v>21.303594621164084</v>
      </c>
      <c r="Q322">
        <v>235.72361880076664</v>
      </c>
    </row>
    <row r="323" spans="1:17" x14ac:dyDescent="0.25">
      <c r="A323">
        <v>322.00000000000188</v>
      </c>
      <c r="B323">
        <v>1.8884434853313727</v>
      </c>
      <c r="C323">
        <v>349.8753168200339</v>
      </c>
      <c r="D323">
        <v>2.85646273949712</v>
      </c>
      <c r="E323">
        <v>237.1285948718554</v>
      </c>
      <c r="F323">
        <v>7.7354845724351193</v>
      </c>
      <c r="G323">
        <v>336.27081373811745</v>
      </c>
      <c r="H323">
        <v>12.029612906906873</v>
      </c>
      <c r="I323">
        <v>245.21570387069585</v>
      </c>
      <c r="J323">
        <v>4.2627941762234025</v>
      </c>
      <c r="K323">
        <v>334.85606981653729</v>
      </c>
      <c r="L323">
        <v>5.8800101459426672</v>
      </c>
      <c r="M323">
        <v>241.06339515748579</v>
      </c>
      <c r="N323">
        <v>15.337987597010132</v>
      </c>
      <c r="O323">
        <v>333.57089782592209</v>
      </c>
      <c r="P323">
        <v>21.303594621164084</v>
      </c>
      <c r="Q323">
        <v>235.72361880076664</v>
      </c>
    </row>
    <row r="324" spans="1:17" x14ac:dyDescent="0.25">
      <c r="A324">
        <v>323.00000000000188</v>
      </c>
      <c r="B324">
        <v>1.8884434853313727</v>
      </c>
      <c r="C324">
        <v>349.8753168200339</v>
      </c>
      <c r="D324">
        <v>2.85646273949712</v>
      </c>
      <c r="E324">
        <v>237.1285948718554</v>
      </c>
      <c r="F324">
        <v>7.7354845724351193</v>
      </c>
      <c r="G324">
        <v>336.27081373811745</v>
      </c>
      <c r="H324">
        <v>12.029612906906873</v>
      </c>
      <c r="I324">
        <v>245.21570387069585</v>
      </c>
      <c r="J324">
        <v>4.2627941762234025</v>
      </c>
      <c r="K324">
        <v>334.85606981653729</v>
      </c>
      <c r="L324">
        <v>5.8800101459426672</v>
      </c>
      <c r="M324">
        <v>241.06339515748579</v>
      </c>
      <c r="N324">
        <v>15.337987597010132</v>
      </c>
      <c r="O324">
        <v>333.57089782592209</v>
      </c>
      <c r="P324">
        <v>21.303594621164084</v>
      </c>
      <c r="Q324">
        <v>235.72361880076664</v>
      </c>
    </row>
    <row r="325" spans="1:17" x14ac:dyDescent="0.25">
      <c r="A325">
        <v>324.00000000000193</v>
      </c>
      <c r="B325">
        <v>1.8884434853313727</v>
      </c>
      <c r="C325">
        <v>349.8753168200339</v>
      </c>
      <c r="D325">
        <v>2.85646273949712</v>
      </c>
      <c r="E325">
        <v>237.1285948718554</v>
      </c>
      <c r="F325">
        <v>7.7354845724351193</v>
      </c>
      <c r="G325">
        <v>336.27081373811745</v>
      </c>
      <c r="H325">
        <v>12.029612906906873</v>
      </c>
      <c r="I325">
        <v>245.21570387069585</v>
      </c>
      <c r="J325">
        <v>4.2627941762234025</v>
      </c>
      <c r="K325">
        <v>334.85606981653729</v>
      </c>
      <c r="L325">
        <v>5.8800101459426672</v>
      </c>
      <c r="M325">
        <v>241.06339515748579</v>
      </c>
      <c r="N325">
        <v>15.337987597010132</v>
      </c>
      <c r="O325">
        <v>333.57089782592209</v>
      </c>
      <c r="P325">
        <v>21.303594621164084</v>
      </c>
      <c r="Q325">
        <v>235.72361880076664</v>
      </c>
    </row>
    <row r="326" spans="1:17" x14ac:dyDescent="0.25">
      <c r="A326">
        <v>325.00000000000193</v>
      </c>
      <c r="B326">
        <v>1.8884434853313727</v>
      </c>
      <c r="C326">
        <v>349.8753168200339</v>
      </c>
      <c r="D326">
        <v>2.85646273949712</v>
      </c>
      <c r="E326">
        <v>237.1285948718554</v>
      </c>
      <c r="F326">
        <v>7.7354845724351193</v>
      </c>
      <c r="G326">
        <v>336.27081373811745</v>
      </c>
      <c r="H326">
        <v>12.029612906906873</v>
      </c>
      <c r="I326">
        <v>245.21570387069585</v>
      </c>
      <c r="J326">
        <v>4.2627941762234025</v>
      </c>
      <c r="K326">
        <v>334.85606981653729</v>
      </c>
      <c r="L326">
        <v>5.8800101459426672</v>
      </c>
      <c r="M326">
        <v>241.06339515748579</v>
      </c>
      <c r="N326">
        <v>15.337987597010132</v>
      </c>
      <c r="O326">
        <v>333.57089782592209</v>
      </c>
      <c r="P326">
        <v>21.303594621164084</v>
      </c>
      <c r="Q326">
        <v>235.72361880076664</v>
      </c>
    </row>
    <row r="327" spans="1:17" x14ac:dyDescent="0.25">
      <c r="A327">
        <v>326.00000000000193</v>
      </c>
      <c r="B327">
        <v>1.8884434853313727</v>
      </c>
      <c r="C327">
        <v>349.8753168200339</v>
      </c>
      <c r="D327">
        <v>2.85646273949712</v>
      </c>
      <c r="E327">
        <v>237.1285948718554</v>
      </c>
      <c r="F327">
        <v>7.7354845724351193</v>
      </c>
      <c r="G327">
        <v>336.27081373811745</v>
      </c>
      <c r="H327">
        <v>12.029612906906873</v>
      </c>
      <c r="I327">
        <v>245.21570387069585</v>
      </c>
      <c r="J327">
        <v>4.2627941762234025</v>
      </c>
      <c r="K327">
        <v>334.85606981653729</v>
      </c>
      <c r="L327">
        <v>5.8800101459426672</v>
      </c>
      <c r="M327">
        <v>241.06339515748579</v>
      </c>
      <c r="N327">
        <v>15.337987597010132</v>
      </c>
      <c r="O327">
        <v>333.57089782592209</v>
      </c>
      <c r="P327">
        <v>21.303594621164084</v>
      </c>
      <c r="Q327">
        <v>235.72361880076664</v>
      </c>
    </row>
    <row r="328" spans="1:17" x14ac:dyDescent="0.25">
      <c r="A328">
        <v>327.00000000000193</v>
      </c>
      <c r="B328">
        <v>1.8884434853313727</v>
      </c>
      <c r="C328">
        <v>349.8753168200339</v>
      </c>
      <c r="D328">
        <v>2.85646273949712</v>
      </c>
      <c r="E328">
        <v>237.1285948718554</v>
      </c>
      <c r="F328">
        <v>7.7354845724351193</v>
      </c>
      <c r="G328">
        <v>336.27081373811745</v>
      </c>
      <c r="H328">
        <v>12.029612906906873</v>
      </c>
      <c r="I328">
        <v>245.21570387069585</v>
      </c>
      <c r="J328">
        <v>4.2627941762234025</v>
      </c>
      <c r="K328">
        <v>334.85606981653729</v>
      </c>
      <c r="L328">
        <v>5.8800101459426672</v>
      </c>
      <c r="M328">
        <v>241.06339515748579</v>
      </c>
      <c r="N328">
        <v>15.337987597010132</v>
      </c>
      <c r="O328">
        <v>333.57089782592209</v>
      </c>
      <c r="P328">
        <v>21.303594621164084</v>
      </c>
      <c r="Q328">
        <v>235.72361880076664</v>
      </c>
    </row>
    <row r="329" spans="1:17" x14ac:dyDescent="0.25">
      <c r="A329">
        <v>328.00000000000193</v>
      </c>
      <c r="B329">
        <v>1.8884434853313727</v>
      </c>
      <c r="C329">
        <v>349.8753168200339</v>
      </c>
      <c r="D329">
        <v>2.85646273949712</v>
      </c>
      <c r="E329">
        <v>237.1285948718554</v>
      </c>
      <c r="F329">
        <v>7.7354845724351193</v>
      </c>
      <c r="G329">
        <v>336.27081373811745</v>
      </c>
      <c r="H329">
        <v>12.029612906906873</v>
      </c>
      <c r="I329">
        <v>245.21570387069585</v>
      </c>
      <c r="J329">
        <v>4.2627941762234025</v>
      </c>
      <c r="K329">
        <v>334.85606981653729</v>
      </c>
      <c r="L329">
        <v>5.8800101459426672</v>
      </c>
      <c r="M329">
        <v>241.06339515748579</v>
      </c>
      <c r="N329">
        <v>15.337987597010132</v>
      </c>
      <c r="O329">
        <v>333.57089782592209</v>
      </c>
      <c r="P329">
        <v>21.303594621164084</v>
      </c>
      <c r="Q329">
        <v>235.72361880076664</v>
      </c>
    </row>
    <row r="330" spans="1:17" x14ac:dyDescent="0.25">
      <c r="A330">
        <v>329.00000000000199</v>
      </c>
      <c r="B330">
        <v>1.8884434853313727</v>
      </c>
      <c r="C330">
        <v>349.8753168200339</v>
      </c>
      <c r="D330">
        <v>2.85646273949712</v>
      </c>
      <c r="E330">
        <v>237.1285948718554</v>
      </c>
      <c r="F330">
        <v>7.7354845724351193</v>
      </c>
      <c r="G330">
        <v>336.27081373811745</v>
      </c>
      <c r="H330">
        <v>12.029612906906873</v>
      </c>
      <c r="I330">
        <v>245.21570387069585</v>
      </c>
      <c r="J330">
        <v>4.2627941762234025</v>
      </c>
      <c r="K330">
        <v>334.85606981653729</v>
      </c>
      <c r="L330">
        <v>5.8800101459426672</v>
      </c>
      <c r="M330">
        <v>241.06339515748579</v>
      </c>
      <c r="N330">
        <v>15.337987597010132</v>
      </c>
      <c r="O330">
        <v>333.57089782592209</v>
      </c>
      <c r="P330">
        <v>21.303594621164084</v>
      </c>
      <c r="Q330">
        <v>235.72361880076664</v>
      </c>
    </row>
    <row r="331" spans="1:17" x14ac:dyDescent="0.25">
      <c r="A331">
        <v>330.00000000000199</v>
      </c>
      <c r="B331">
        <v>1.8884434853313727</v>
      </c>
      <c r="C331">
        <v>349.8753168200339</v>
      </c>
      <c r="D331">
        <v>2.85646273949712</v>
      </c>
      <c r="E331">
        <v>237.1285948718554</v>
      </c>
      <c r="F331">
        <v>7.7354845724351193</v>
      </c>
      <c r="G331">
        <v>336.27081373811745</v>
      </c>
      <c r="H331">
        <v>12.029612906906873</v>
      </c>
      <c r="I331">
        <v>245.21570387069585</v>
      </c>
      <c r="J331">
        <v>4.2627941762234025</v>
      </c>
      <c r="K331">
        <v>334.85606981653729</v>
      </c>
      <c r="L331">
        <v>5.8800101459426672</v>
      </c>
      <c r="M331">
        <v>241.06339515748579</v>
      </c>
      <c r="N331">
        <v>15.337987597010132</v>
      </c>
      <c r="O331">
        <v>333.57089782592209</v>
      </c>
      <c r="P331">
        <v>21.303594621164084</v>
      </c>
      <c r="Q331">
        <v>235.72361880076664</v>
      </c>
    </row>
    <row r="332" spans="1:17" x14ac:dyDescent="0.25">
      <c r="A332">
        <v>331.00000000000199</v>
      </c>
      <c r="B332">
        <v>1.8884434853313727</v>
      </c>
      <c r="C332">
        <v>349.8753168200339</v>
      </c>
      <c r="D332">
        <v>2.85646273949712</v>
      </c>
      <c r="E332">
        <v>237.1285948718554</v>
      </c>
      <c r="F332">
        <v>7.7354845724351193</v>
      </c>
      <c r="G332">
        <v>336.27081373811745</v>
      </c>
      <c r="H332">
        <v>12.029612906906873</v>
      </c>
      <c r="I332">
        <v>245.21570387069585</v>
      </c>
      <c r="J332">
        <v>4.2627941762234025</v>
      </c>
      <c r="K332">
        <v>334.85606981653729</v>
      </c>
      <c r="L332">
        <v>5.8800101459426672</v>
      </c>
      <c r="M332">
        <v>241.06339515748579</v>
      </c>
      <c r="N332">
        <v>15.337987597010132</v>
      </c>
      <c r="O332">
        <v>333.57089782592209</v>
      </c>
      <c r="P332">
        <v>21.303594621164084</v>
      </c>
      <c r="Q332">
        <v>235.72361880076664</v>
      </c>
    </row>
    <row r="333" spans="1:17" x14ac:dyDescent="0.25">
      <c r="A333">
        <v>332.00000000000205</v>
      </c>
      <c r="B333">
        <v>1.8884434853313727</v>
      </c>
      <c r="C333">
        <v>349.8753168200339</v>
      </c>
      <c r="D333">
        <v>2.85646273949712</v>
      </c>
      <c r="E333">
        <v>237.1285948718554</v>
      </c>
      <c r="F333">
        <v>7.7354845724351193</v>
      </c>
      <c r="G333">
        <v>336.27081373811745</v>
      </c>
      <c r="H333">
        <v>12.029612906906873</v>
      </c>
      <c r="I333">
        <v>245.21570387069585</v>
      </c>
      <c r="J333">
        <v>4.2627941762234025</v>
      </c>
      <c r="K333">
        <v>334.85606981653729</v>
      </c>
      <c r="L333">
        <v>5.8800101459426672</v>
      </c>
      <c r="M333">
        <v>241.06339515748579</v>
      </c>
      <c r="N333">
        <v>15.337987597010132</v>
      </c>
      <c r="O333">
        <v>333.57089782592209</v>
      </c>
      <c r="P333">
        <v>21.303594621164084</v>
      </c>
      <c r="Q333">
        <v>235.72361880076664</v>
      </c>
    </row>
    <row r="334" spans="1:17" x14ac:dyDescent="0.25">
      <c r="A334">
        <v>333.00000000000205</v>
      </c>
      <c r="B334">
        <v>1.8884434853313727</v>
      </c>
      <c r="C334">
        <v>349.8753168200339</v>
      </c>
      <c r="D334">
        <v>2.85646273949712</v>
      </c>
      <c r="E334">
        <v>237.1285948718554</v>
      </c>
      <c r="F334">
        <v>7.7354845724351193</v>
      </c>
      <c r="G334">
        <v>336.27081373811745</v>
      </c>
      <c r="H334">
        <v>12.029612906906873</v>
      </c>
      <c r="I334">
        <v>245.21570387069585</v>
      </c>
      <c r="J334">
        <v>4.2627941762234025</v>
      </c>
      <c r="K334">
        <v>334.85606981653729</v>
      </c>
      <c r="L334">
        <v>5.8800101459426672</v>
      </c>
      <c r="M334">
        <v>241.06339515748579</v>
      </c>
      <c r="N334">
        <v>15.337987597010132</v>
      </c>
      <c r="O334">
        <v>333.57089782592209</v>
      </c>
      <c r="P334">
        <v>21.303594621164084</v>
      </c>
      <c r="Q334">
        <v>235.72361880076664</v>
      </c>
    </row>
    <row r="335" spans="1:17" x14ac:dyDescent="0.25">
      <c r="A335">
        <v>334.00000000000205</v>
      </c>
      <c r="B335">
        <v>1.8884434853313727</v>
      </c>
      <c r="C335">
        <v>349.8753168200339</v>
      </c>
      <c r="D335">
        <v>2.85646273949712</v>
      </c>
      <c r="E335">
        <v>237.1285948718554</v>
      </c>
      <c r="F335">
        <v>7.7354845724351193</v>
      </c>
      <c r="G335">
        <v>336.27081373811745</v>
      </c>
      <c r="H335">
        <v>12.029612906906873</v>
      </c>
      <c r="I335">
        <v>245.21570387069585</v>
      </c>
      <c r="J335">
        <v>4.2627941762234025</v>
      </c>
      <c r="K335">
        <v>334.85606981653729</v>
      </c>
      <c r="L335">
        <v>5.8800101459426672</v>
      </c>
      <c r="M335">
        <v>241.06339515748579</v>
      </c>
      <c r="N335">
        <v>15.337987597010132</v>
      </c>
      <c r="O335">
        <v>333.57089782592209</v>
      </c>
      <c r="P335">
        <v>21.303594621164084</v>
      </c>
      <c r="Q335">
        <v>235.72361880076664</v>
      </c>
    </row>
    <row r="336" spans="1:17" x14ac:dyDescent="0.25">
      <c r="A336">
        <v>335.00000000000205</v>
      </c>
      <c r="B336">
        <v>1.8884434853313727</v>
      </c>
      <c r="C336">
        <v>349.8753168200339</v>
      </c>
      <c r="D336">
        <v>2.85646273949712</v>
      </c>
      <c r="E336">
        <v>237.1285948718554</v>
      </c>
      <c r="F336">
        <v>7.7354845724351193</v>
      </c>
      <c r="G336">
        <v>336.27081373811745</v>
      </c>
      <c r="H336">
        <v>12.029612906906873</v>
      </c>
      <c r="I336">
        <v>245.21570387069585</v>
      </c>
      <c r="J336">
        <v>4.2627941762234025</v>
      </c>
      <c r="K336">
        <v>334.85606981653729</v>
      </c>
      <c r="L336">
        <v>5.8800101459426672</v>
      </c>
      <c r="M336">
        <v>241.06339515748579</v>
      </c>
      <c r="N336">
        <v>15.337987597010132</v>
      </c>
      <c r="O336">
        <v>333.57089782592209</v>
      </c>
      <c r="P336">
        <v>21.303594621164084</v>
      </c>
      <c r="Q336">
        <v>235.72361880076664</v>
      </c>
    </row>
    <row r="337" spans="1:17" x14ac:dyDescent="0.25">
      <c r="A337">
        <v>336.00000000000205</v>
      </c>
      <c r="B337">
        <v>1.8884434853313727</v>
      </c>
      <c r="C337">
        <v>349.8753168200339</v>
      </c>
      <c r="D337">
        <v>2.85646273949712</v>
      </c>
      <c r="E337">
        <v>237.1285948718554</v>
      </c>
      <c r="F337">
        <v>7.7354845724351193</v>
      </c>
      <c r="G337">
        <v>336.27081373811745</v>
      </c>
      <c r="H337">
        <v>12.029612906906873</v>
      </c>
      <c r="I337">
        <v>245.21570387069585</v>
      </c>
      <c r="J337">
        <v>4.2627941762234025</v>
      </c>
      <c r="K337">
        <v>334.85606981653729</v>
      </c>
      <c r="L337">
        <v>5.8800101459426672</v>
      </c>
      <c r="M337">
        <v>241.06339515748579</v>
      </c>
      <c r="N337">
        <v>15.337987597010132</v>
      </c>
      <c r="O337">
        <v>333.57089782592209</v>
      </c>
      <c r="P337">
        <v>21.303594621164084</v>
      </c>
      <c r="Q337">
        <v>235.72361880076664</v>
      </c>
    </row>
    <row r="338" spans="1:17" x14ac:dyDescent="0.25">
      <c r="A338">
        <v>337.0000000000021</v>
      </c>
      <c r="B338">
        <v>1.8884434853313727</v>
      </c>
      <c r="C338">
        <v>349.8753168200339</v>
      </c>
      <c r="D338">
        <v>2.85646273949712</v>
      </c>
      <c r="E338">
        <v>237.1285948718554</v>
      </c>
      <c r="F338">
        <v>7.7354845724351193</v>
      </c>
      <c r="G338">
        <v>336.27081373811745</v>
      </c>
      <c r="H338">
        <v>12.029612906906873</v>
      </c>
      <c r="I338">
        <v>245.21570387069585</v>
      </c>
      <c r="J338">
        <v>4.2627941762234025</v>
      </c>
      <c r="K338">
        <v>334.85606981653729</v>
      </c>
      <c r="L338">
        <v>5.8800101459426672</v>
      </c>
      <c r="M338">
        <v>241.06339515748579</v>
      </c>
      <c r="N338">
        <v>15.337987597010132</v>
      </c>
      <c r="O338">
        <v>333.57089782592209</v>
      </c>
      <c r="P338">
        <v>21.303594621164084</v>
      </c>
      <c r="Q338">
        <v>235.72361880076664</v>
      </c>
    </row>
    <row r="339" spans="1:17" x14ac:dyDescent="0.25">
      <c r="A339">
        <v>338.0000000000021</v>
      </c>
      <c r="B339">
        <v>1.8884434853313727</v>
      </c>
      <c r="C339">
        <v>349.8753168200339</v>
      </c>
      <c r="D339">
        <v>2.85646273949712</v>
      </c>
      <c r="E339">
        <v>237.1285948718554</v>
      </c>
      <c r="F339">
        <v>7.7354845724351193</v>
      </c>
      <c r="G339">
        <v>336.27081373811745</v>
      </c>
      <c r="H339">
        <v>12.029612906906873</v>
      </c>
      <c r="I339">
        <v>245.21570387069585</v>
      </c>
      <c r="J339">
        <v>4.2627941762234025</v>
      </c>
      <c r="K339">
        <v>334.85606981653729</v>
      </c>
      <c r="L339">
        <v>5.8800101459426672</v>
      </c>
      <c r="M339">
        <v>241.06339515748579</v>
      </c>
      <c r="N339">
        <v>15.337987597010132</v>
      </c>
      <c r="O339">
        <v>333.57089782592209</v>
      </c>
      <c r="P339">
        <v>21.303594621164084</v>
      </c>
      <c r="Q339">
        <v>235.72361880076664</v>
      </c>
    </row>
    <row r="340" spans="1:17" x14ac:dyDescent="0.25">
      <c r="A340">
        <v>339.0000000000021</v>
      </c>
      <c r="B340">
        <v>1.8884434853313727</v>
      </c>
      <c r="C340">
        <v>349.8753168200339</v>
      </c>
      <c r="D340">
        <v>2.85646273949712</v>
      </c>
      <c r="E340">
        <v>237.1285948718554</v>
      </c>
      <c r="F340">
        <v>7.7354845724351193</v>
      </c>
      <c r="G340">
        <v>336.27081373811745</v>
      </c>
      <c r="H340">
        <v>12.029612906906873</v>
      </c>
      <c r="I340">
        <v>245.21570387069585</v>
      </c>
      <c r="J340">
        <v>4.2627941762234025</v>
      </c>
      <c r="K340">
        <v>334.85606981653729</v>
      </c>
      <c r="L340">
        <v>5.8800101459426672</v>
      </c>
      <c r="M340">
        <v>241.06339515748579</v>
      </c>
      <c r="N340">
        <v>15.337987597010132</v>
      </c>
      <c r="O340">
        <v>333.57089782592209</v>
      </c>
      <c r="P340">
        <v>21.303594621164084</v>
      </c>
      <c r="Q340">
        <v>235.72361880076664</v>
      </c>
    </row>
    <row r="341" spans="1:17" x14ac:dyDescent="0.25">
      <c r="A341">
        <v>340.00000000000216</v>
      </c>
      <c r="B341">
        <v>1.8884434853313727</v>
      </c>
      <c r="C341">
        <v>349.8753168200339</v>
      </c>
      <c r="D341">
        <v>2.85646273949712</v>
      </c>
      <c r="E341">
        <v>237.1285948718554</v>
      </c>
      <c r="F341">
        <v>7.7354845724351193</v>
      </c>
      <c r="G341">
        <v>336.27081373811745</v>
      </c>
      <c r="H341">
        <v>12.029612906906873</v>
      </c>
      <c r="I341">
        <v>245.21570387069585</v>
      </c>
      <c r="J341">
        <v>4.2627941762234025</v>
      </c>
      <c r="K341">
        <v>334.85606981653729</v>
      </c>
      <c r="L341">
        <v>5.8800101459426672</v>
      </c>
      <c r="M341">
        <v>241.06339515748579</v>
      </c>
      <c r="N341">
        <v>15.337987597010132</v>
      </c>
      <c r="O341">
        <v>333.57089782592209</v>
      </c>
      <c r="P341">
        <v>21.303594621164084</v>
      </c>
      <c r="Q341">
        <v>235.72361880076664</v>
      </c>
    </row>
    <row r="342" spans="1:17" x14ac:dyDescent="0.25">
      <c r="A342">
        <v>341.00000000000216</v>
      </c>
      <c r="B342">
        <v>1.8884434853313727</v>
      </c>
      <c r="C342">
        <v>349.8753168200339</v>
      </c>
      <c r="D342">
        <v>2.85646273949712</v>
      </c>
      <c r="E342">
        <v>237.1285948718554</v>
      </c>
      <c r="F342">
        <v>7.7354845724351193</v>
      </c>
      <c r="G342">
        <v>336.27081373811745</v>
      </c>
      <c r="H342">
        <v>12.029612906906873</v>
      </c>
      <c r="I342">
        <v>245.21570387069585</v>
      </c>
      <c r="J342">
        <v>4.2627941762234025</v>
      </c>
      <c r="K342">
        <v>334.85606981653729</v>
      </c>
      <c r="L342">
        <v>5.8800101459426672</v>
      </c>
      <c r="M342">
        <v>241.06339515748579</v>
      </c>
      <c r="N342">
        <v>15.337987597010132</v>
      </c>
      <c r="O342">
        <v>333.57089782592209</v>
      </c>
      <c r="P342">
        <v>21.303594621164084</v>
      </c>
      <c r="Q342">
        <v>235.72361880076664</v>
      </c>
    </row>
    <row r="343" spans="1:17" x14ac:dyDescent="0.25">
      <c r="A343">
        <v>342.00000000000216</v>
      </c>
      <c r="B343">
        <v>1.8884434853313727</v>
      </c>
      <c r="C343">
        <v>349.8753168200339</v>
      </c>
      <c r="D343">
        <v>2.85646273949712</v>
      </c>
      <c r="E343">
        <v>237.1285948718554</v>
      </c>
      <c r="F343">
        <v>7.7354845724351193</v>
      </c>
      <c r="G343">
        <v>336.27081373811745</v>
      </c>
      <c r="H343">
        <v>12.029612906906873</v>
      </c>
      <c r="I343">
        <v>245.21570387069585</v>
      </c>
      <c r="J343">
        <v>4.2627941762234025</v>
      </c>
      <c r="K343">
        <v>334.85606981653729</v>
      </c>
      <c r="L343">
        <v>5.8800101459426672</v>
      </c>
      <c r="M343">
        <v>241.06339515748579</v>
      </c>
      <c r="N343">
        <v>15.337987597010132</v>
      </c>
      <c r="O343">
        <v>333.57089782592209</v>
      </c>
      <c r="P343">
        <v>21.303594621164084</v>
      </c>
      <c r="Q343">
        <v>235.72361880076664</v>
      </c>
    </row>
    <row r="344" spans="1:17" x14ac:dyDescent="0.25">
      <c r="A344">
        <v>343.00000000000216</v>
      </c>
      <c r="B344">
        <v>1.8884434853313727</v>
      </c>
      <c r="C344">
        <v>349.8753168200339</v>
      </c>
      <c r="D344">
        <v>2.85646273949712</v>
      </c>
      <c r="E344">
        <v>237.1285948718554</v>
      </c>
      <c r="F344">
        <v>7.7354845724351193</v>
      </c>
      <c r="G344">
        <v>336.27081373811745</v>
      </c>
      <c r="H344">
        <v>12.029612906906873</v>
      </c>
      <c r="I344">
        <v>245.21570387069585</v>
      </c>
      <c r="J344">
        <v>4.2627941762234025</v>
      </c>
      <c r="K344">
        <v>334.85606981653729</v>
      </c>
      <c r="L344">
        <v>5.8800101459426672</v>
      </c>
      <c r="M344">
        <v>241.06339515748579</v>
      </c>
      <c r="N344">
        <v>15.337987597010132</v>
      </c>
      <c r="O344">
        <v>333.57089782592209</v>
      </c>
      <c r="P344">
        <v>21.303594621164084</v>
      </c>
      <c r="Q344">
        <v>235.72361880076664</v>
      </c>
    </row>
    <row r="345" spans="1:17" x14ac:dyDescent="0.25">
      <c r="A345">
        <v>344.00000000000216</v>
      </c>
      <c r="B345">
        <v>1.8884434853313727</v>
      </c>
      <c r="C345">
        <v>349.8753168200339</v>
      </c>
      <c r="D345">
        <v>2.85646273949712</v>
      </c>
      <c r="E345">
        <v>237.1285948718554</v>
      </c>
      <c r="F345">
        <v>7.7354845724351193</v>
      </c>
      <c r="G345">
        <v>336.27081373811745</v>
      </c>
      <c r="H345">
        <v>12.029612906906873</v>
      </c>
      <c r="I345">
        <v>245.21570387069585</v>
      </c>
      <c r="J345">
        <v>4.2627941762234025</v>
      </c>
      <c r="K345">
        <v>334.85606981653729</v>
      </c>
      <c r="L345">
        <v>5.8800101459426672</v>
      </c>
      <c r="M345">
        <v>241.06339515748579</v>
      </c>
      <c r="N345">
        <v>15.337987597010132</v>
      </c>
      <c r="O345">
        <v>333.57089782592209</v>
      </c>
      <c r="P345">
        <v>21.303594621164084</v>
      </c>
      <c r="Q345">
        <v>235.72361880076664</v>
      </c>
    </row>
    <row r="346" spans="1:17" x14ac:dyDescent="0.25">
      <c r="A346">
        <v>345.00000000000222</v>
      </c>
      <c r="B346">
        <v>1.8884434853313727</v>
      </c>
      <c r="C346">
        <v>349.8753168200339</v>
      </c>
      <c r="D346">
        <v>2.85646273949712</v>
      </c>
      <c r="E346">
        <v>237.1285948718554</v>
      </c>
      <c r="F346">
        <v>7.7354845724351193</v>
      </c>
      <c r="G346">
        <v>336.27081373811745</v>
      </c>
      <c r="H346">
        <v>12.029612906906873</v>
      </c>
      <c r="I346">
        <v>245.21570387069585</v>
      </c>
      <c r="J346">
        <v>4.2627941762234025</v>
      </c>
      <c r="K346">
        <v>334.85606981653729</v>
      </c>
      <c r="L346">
        <v>5.8800101459426672</v>
      </c>
      <c r="M346">
        <v>241.06339515748579</v>
      </c>
      <c r="N346">
        <v>15.337987597010132</v>
      </c>
      <c r="O346">
        <v>333.57089782592209</v>
      </c>
      <c r="P346">
        <v>21.303594621164084</v>
      </c>
      <c r="Q346">
        <v>235.72361880076664</v>
      </c>
    </row>
    <row r="347" spans="1:17" x14ac:dyDescent="0.25">
      <c r="A347">
        <v>346.00000000000222</v>
      </c>
      <c r="B347">
        <v>1.8884434853313727</v>
      </c>
      <c r="C347">
        <v>349.8753168200339</v>
      </c>
      <c r="D347">
        <v>2.85646273949712</v>
      </c>
      <c r="E347">
        <v>237.1285948718554</v>
      </c>
      <c r="F347">
        <v>7.7354845724351193</v>
      </c>
      <c r="G347">
        <v>336.27081373811745</v>
      </c>
      <c r="H347">
        <v>12.029612906906873</v>
      </c>
      <c r="I347">
        <v>245.21570387069585</v>
      </c>
      <c r="J347">
        <v>4.2627941762234025</v>
      </c>
      <c r="K347">
        <v>334.85606981653729</v>
      </c>
      <c r="L347">
        <v>5.8800101459426672</v>
      </c>
      <c r="M347">
        <v>241.06339515748579</v>
      </c>
      <c r="N347">
        <v>15.337987597010132</v>
      </c>
      <c r="O347">
        <v>333.57089782592209</v>
      </c>
      <c r="P347">
        <v>21.303594621164084</v>
      </c>
      <c r="Q347">
        <v>235.72361880076664</v>
      </c>
    </row>
    <row r="348" spans="1:17" x14ac:dyDescent="0.25">
      <c r="A348">
        <v>347.00000000000222</v>
      </c>
      <c r="B348">
        <v>1.8884434853313727</v>
      </c>
      <c r="C348">
        <v>349.8753168200339</v>
      </c>
      <c r="D348">
        <v>2.85646273949712</v>
      </c>
      <c r="E348">
        <v>237.1285948718554</v>
      </c>
      <c r="F348">
        <v>7.7354845724351193</v>
      </c>
      <c r="G348">
        <v>336.27081373811745</v>
      </c>
      <c r="H348">
        <v>12.029612906906873</v>
      </c>
      <c r="I348">
        <v>245.21570387069585</v>
      </c>
      <c r="J348">
        <v>4.2627941762234025</v>
      </c>
      <c r="K348">
        <v>334.85606981653729</v>
      </c>
      <c r="L348">
        <v>5.8800101459426672</v>
      </c>
      <c r="M348">
        <v>241.06339515748579</v>
      </c>
      <c r="N348">
        <v>15.337987597010132</v>
      </c>
      <c r="O348">
        <v>333.57089782592209</v>
      </c>
      <c r="P348">
        <v>21.303594621164084</v>
      </c>
      <c r="Q348">
        <v>235.72361880076664</v>
      </c>
    </row>
    <row r="349" spans="1:17" x14ac:dyDescent="0.25">
      <c r="A349">
        <v>348.00000000000227</v>
      </c>
      <c r="B349">
        <v>1.8884434853313727</v>
      </c>
      <c r="C349">
        <v>349.8753168200339</v>
      </c>
      <c r="D349">
        <v>2.85646273949712</v>
      </c>
      <c r="E349">
        <v>237.1285948718554</v>
      </c>
      <c r="F349">
        <v>7.7354845724351193</v>
      </c>
      <c r="G349">
        <v>336.27081373811745</v>
      </c>
      <c r="H349">
        <v>12.029612906906873</v>
      </c>
      <c r="I349">
        <v>245.21570387069585</v>
      </c>
      <c r="J349">
        <v>4.2627941762234025</v>
      </c>
      <c r="K349">
        <v>334.85606981653729</v>
      </c>
      <c r="L349">
        <v>5.8800101459426672</v>
      </c>
      <c r="M349">
        <v>241.06339515748579</v>
      </c>
      <c r="N349">
        <v>15.337987597010132</v>
      </c>
      <c r="O349">
        <v>333.57089782592209</v>
      </c>
      <c r="P349">
        <v>21.303594621164084</v>
      </c>
      <c r="Q349">
        <v>235.72361880076664</v>
      </c>
    </row>
    <row r="350" spans="1:17" x14ac:dyDescent="0.25">
      <c r="A350">
        <v>349.00000000000227</v>
      </c>
      <c r="B350">
        <v>1.8884434853313727</v>
      </c>
      <c r="C350">
        <v>349.8753168200339</v>
      </c>
      <c r="D350">
        <v>2.85646273949712</v>
      </c>
      <c r="E350">
        <v>237.1285948718554</v>
      </c>
      <c r="F350">
        <v>7.7354845724351193</v>
      </c>
      <c r="G350">
        <v>336.27081373811745</v>
      </c>
      <c r="H350">
        <v>12.029612906906873</v>
      </c>
      <c r="I350">
        <v>245.21570387069585</v>
      </c>
      <c r="J350">
        <v>4.2627941762234025</v>
      </c>
      <c r="K350">
        <v>334.85606981653729</v>
      </c>
      <c r="L350">
        <v>5.8800101459426672</v>
      </c>
      <c r="M350">
        <v>241.06339515748579</v>
      </c>
      <c r="N350">
        <v>15.337987597010132</v>
      </c>
      <c r="O350">
        <v>333.57089782592209</v>
      </c>
      <c r="P350">
        <v>21.303594621164084</v>
      </c>
      <c r="Q350">
        <v>235.72361880076664</v>
      </c>
    </row>
    <row r="351" spans="1:17" x14ac:dyDescent="0.25">
      <c r="A351">
        <v>350.00000000000227</v>
      </c>
      <c r="B351">
        <v>1.8884434853313727</v>
      </c>
      <c r="C351">
        <v>349.8753168200339</v>
      </c>
      <c r="D351">
        <v>2.85646273949712</v>
      </c>
      <c r="E351">
        <v>237.1285948718554</v>
      </c>
      <c r="F351">
        <v>7.7354845724351193</v>
      </c>
      <c r="G351">
        <v>336.27081373811745</v>
      </c>
      <c r="H351">
        <v>12.029612906906873</v>
      </c>
      <c r="I351">
        <v>245.21570387069585</v>
      </c>
      <c r="J351">
        <v>4.2627941762234025</v>
      </c>
      <c r="K351">
        <v>334.85606981653729</v>
      </c>
      <c r="L351">
        <v>5.8800101459426672</v>
      </c>
      <c r="M351">
        <v>241.06339515748579</v>
      </c>
      <c r="N351">
        <v>15.337987597010132</v>
      </c>
      <c r="O351">
        <v>333.57089782592209</v>
      </c>
      <c r="P351">
        <v>21.303594621164084</v>
      </c>
      <c r="Q351">
        <v>235.72361880076664</v>
      </c>
    </row>
    <row r="352" spans="1:17" x14ac:dyDescent="0.25">
      <c r="A352">
        <v>351.00000000000227</v>
      </c>
      <c r="B352">
        <v>1.8884434853313727</v>
      </c>
      <c r="C352">
        <v>349.8753168200339</v>
      </c>
      <c r="D352">
        <v>2.85646273949712</v>
      </c>
      <c r="E352">
        <v>237.1285948718554</v>
      </c>
      <c r="F352">
        <v>7.7354845724351193</v>
      </c>
      <c r="G352">
        <v>336.27081373811745</v>
      </c>
      <c r="H352">
        <v>12.029612906906873</v>
      </c>
      <c r="I352">
        <v>245.21570387069585</v>
      </c>
      <c r="J352">
        <v>4.2627941762234025</v>
      </c>
      <c r="K352">
        <v>334.85606981653729</v>
      </c>
      <c r="L352">
        <v>5.8800101459426672</v>
      </c>
      <c r="M352">
        <v>241.06339515748579</v>
      </c>
      <c r="N352">
        <v>15.337987597010132</v>
      </c>
      <c r="O352">
        <v>333.57089782592209</v>
      </c>
      <c r="P352">
        <v>21.303594621164084</v>
      </c>
      <c r="Q352">
        <v>235.72361880076664</v>
      </c>
    </row>
    <row r="353" spans="1:17" x14ac:dyDescent="0.25">
      <c r="A353">
        <v>352.00000000000227</v>
      </c>
      <c r="B353">
        <v>1.8884434853313727</v>
      </c>
      <c r="C353">
        <v>349.8753168200339</v>
      </c>
      <c r="D353">
        <v>2.85646273949712</v>
      </c>
      <c r="E353">
        <v>237.1285948718554</v>
      </c>
      <c r="F353">
        <v>7.7354845724351193</v>
      </c>
      <c r="G353">
        <v>336.27081373811745</v>
      </c>
      <c r="H353">
        <v>12.029612906906873</v>
      </c>
      <c r="I353">
        <v>245.21570387069585</v>
      </c>
      <c r="J353">
        <v>4.2627941762234025</v>
      </c>
      <c r="K353">
        <v>334.85606981653729</v>
      </c>
      <c r="L353">
        <v>5.8800101459426672</v>
      </c>
      <c r="M353">
        <v>241.06339515748579</v>
      </c>
      <c r="N353">
        <v>15.337987597010132</v>
      </c>
      <c r="O353">
        <v>333.57089782592209</v>
      </c>
      <c r="P353">
        <v>21.303594621164084</v>
      </c>
      <c r="Q353">
        <v>235.72361880076664</v>
      </c>
    </row>
    <row r="354" spans="1:17" x14ac:dyDescent="0.25">
      <c r="A354">
        <v>353.00000000000233</v>
      </c>
      <c r="B354">
        <v>1.8884434853313727</v>
      </c>
      <c r="C354">
        <v>349.8753168200339</v>
      </c>
      <c r="D354">
        <v>2.85646273949712</v>
      </c>
      <c r="E354">
        <v>237.1285948718554</v>
      </c>
      <c r="F354">
        <v>7.7354845724351193</v>
      </c>
      <c r="G354">
        <v>336.27081373811745</v>
      </c>
      <c r="H354">
        <v>12.029612906906873</v>
      </c>
      <c r="I354">
        <v>245.21570387069585</v>
      </c>
      <c r="J354">
        <v>4.2627941762234025</v>
      </c>
      <c r="K354">
        <v>334.85606981653729</v>
      </c>
      <c r="L354">
        <v>5.8800101459426672</v>
      </c>
      <c r="M354">
        <v>241.06339515748579</v>
      </c>
      <c r="N354">
        <v>15.337987597010132</v>
      </c>
      <c r="O354">
        <v>333.57089782592209</v>
      </c>
      <c r="P354">
        <v>21.303594621164084</v>
      </c>
      <c r="Q354">
        <v>235.72361880076664</v>
      </c>
    </row>
    <row r="355" spans="1:17" x14ac:dyDescent="0.25">
      <c r="A355">
        <v>354.00000000000233</v>
      </c>
      <c r="B355">
        <v>1.8884434853313727</v>
      </c>
      <c r="C355">
        <v>349.8753168200339</v>
      </c>
      <c r="D355">
        <v>2.85646273949712</v>
      </c>
      <c r="E355">
        <v>237.1285948718554</v>
      </c>
      <c r="F355">
        <v>7.7354845724351193</v>
      </c>
      <c r="G355">
        <v>336.27081373811745</v>
      </c>
      <c r="H355">
        <v>12.029612906906873</v>
      </c>
      <c r="I355">
        <v>245.21570387069585</v>
      </c>
      <c r="J355">
        <v>4.2627941762234025</v>
      </c>
      <c r="K355">
        <v>334.85606981653729</v>
      </c>
      <c r="L355">
        <v>5.8800101459426672</v>
      </c>
      <c r="M355">
        <v>241.06339515748579</v>
      </c>
      <c r="N355">
        <v>15.337987597010132</v>
      </c>
      <c r="O355">
        <v>333.57089782592209</v>
      </c>
      <c r="P355">
        <v>21.303594621164084</v>
      </c>
      <c r="Q355">
        <v>235.72361880076664</v>
      </c>
    </row>
    <row r="356" spans="1:17" x14ac:dyDescent="0.25">
      <c r="A356">
        <v>355.00000000000233</v>
      </c>
      <c r="B356">
        <v>1.8884434853313727</v>
      </c>
      <c r="C356">
        <v>349.8753168200339</v>
      </c>
      <c r="D356">
        <v>2.85646273949712</v>
      </c>
      <c r="E356">
        <v>237.1285948718554</v>
      </c>
      <c r="F356">
        <v>7.7354845724351193</v>
      </c>
      <c r="G356">
        <v>336.27081373811745</v>
      </c>
      <c r="H356">
        <v>12.029612906906873</v>
      </c>
      <c r="I356">
        <v>245.21570387069585</v>
      </c>
      <c r="J356">
        <v>4.2627941762234025</v>
      </c>
      <c r="K356">
        <v>334.85606981653729</v>
      </c>
      <c r="L356">
        <v>5.8800101459426672</v>
      </c>
      <c r="M356">
        <v>241.06339515748579</v>
      </c>
      <c r="N356">
        <v>15.337987597010132</v>
      </c>
      <c r="O356">
        <v>333.57089782592209</v>
      </c>
      <c r="P356">
        <v>21.303594621164084</v>
      </c>
      <c r="Q356">
        <v>235.72361880076664</v>
      </c>
    </row>
    <row r="357" spans="1:17" x14ac:dyDescent="0.25">
      <c r="A357">
        <v>356.00000000000239</v>
      </c>
      <c r="B357">
        <v>1.8884434853313727</v>
      </c>
      <c r="C357">
        <v>349.8753168200339</v>
      </c>
      <c r="D357">
        <v>2.85646273949712</v>
      </c>
      <c r="E357">
        <v>237.1285948718554</v>
      </c>
      <c r="F357">
        <v>7.7354845724351193</v>
      </c>
      <c r="G357">
        <v>336.27081373811745</v>
      </c>
      <c r="H357">
        <v>12.029612906906873</v>
      </c>
      <c r="I357">
        <v>245.21570387069585</v>
      </c>
      <c r="J357">
        <v>4.2627941762234025</v>
      </c>
      <c r="K357">
        <v>334.85606981653729</v>
      </c>
      <c r="L357">
        <v>5.8800101459426672</v>
      </c>
      <c r="M357">
        <v>241.06339515748579</v>
      </c>
      <c r="N357">
        <v>15.337987597010132</v>
      </c>
      <c r="O357">
        <v>333.57089782592209</v>
      </c>
      <c r="P357">
        <v>21.303594621164084</v>
      </c>
      <c r="Q357">
        <v>235.72361880076664</v>
      </c>
    </row>
    <row r="358" spans="1:17" x14ac:dyDescent="0.25">
      <c r="A358">
        <v>357.00000000000239</v>
      </c>
      <c r="B358">
        <v>1.8884434853313727</v>
      </c>
      <c r="C358">
        <v>349.8753168200339</v>
      </c>
      <c r="D358">
        <v>2.85646273949712</v>
      </c>
      <c r="E358">
        <v>237.1285948718554</v>
      </c>
      <c r="F358">
        <v>7.7354845724351193</v>
      </c>
      <c r="G358">
        <v>336.27081373811745</v>
      </c>
      <c r="H358">
        <v>12.029612906906873</v>
      </c>
      <c r="I358">
        <v>245.21570387069585</v>
      </c>
      <c r="J358">
        <v>4.2627941762234025</v>
      </c>
      <c r="K358">
        <v>334.85606981653729</v>
      </c>
      <c r="L358">
        <v>5.8800101459426672</v>
      </c>
      <c r="M358">
        <v>241.06339515748579</v>
      </c>
      <c r="N358">
        <v>15.337987597010132</v>
      </c>
      <c r="O358">
        <v>333.57089782592209</v>
      </c>
      <c r="P358">
        <v>21.303594621164084</v>
      </c>
      <c r="Q358">
        <v>235.72361880076664</v>
      </c>
    </row>
    <row r="359" spans="1:17" x14ac:dyDescent="0.25">
      <c r="A359">
        <v>358.00000000000239</v>
      </c>
      <c r="B359">
        <v>1.8884434853313727</v>
      </c>
      <c r="C359">
        <v>349.8753168200339</v>
      </c>
      <c r="D359">
        <v>2.85646273949712</v>
      </c>
      <c r="E359">
        <v>237.1285948718554</v>
      </c>
      <c r="F359">
        <v>7.7354845724351193</v>
      </c>
      <c r="G359">
        <v>336.27081373811745</v>
      </c>
      <c r="H359">
        <v>12.029612906906873</v>
      </c>
      <c r="I359">
        <v>245.21570387069585</v>
      </c>
      <c r="J359">
        <v>4.2627941762234025</v>
      </c>
      <c r="K359">
        <v>334.85606981653729</v>
      </c>
      <c r="L359">
        <v>5.8800101459426672</v>
      </c>
      <c r="M359">
        <v>241.06339515748579</v>
      </c>
      <c r="N359">
        <v>15.337987597010132</v>
      </c>
      <c r="O359">
        <v>333.57089782592209</v>
      </c>
      <c r="P359">
        <v>21.303594621164084</v>
      </c>
      <c r="Q359">
        <v>235.72361880076664</v>
      </c>
    </row>
    <row r="360" spans="1:17" x14ac:dyDescent="0.25">
      <c r="A360">
        <v>359.00000000000239</v>
      </c>
      <c r="B360">
        <v>1.8884434853313727</v>
      </c>
      <c r="C360">
        <v>349.8753168200339</v>
      </c>
      <c r="D360">
        <v>2.85646273949712</v>
      </c>
      <c r="E360">
        <v>237.1285948718554</v>
      </c>
      <c r="F360">
        <v>7.7354845724351193</v>
      </c>
      <c r="G360">
        <v>336.27081373811745</v>
      </c>
      <c r="H360">
        <v>12.029612906906873</v>
      </c>
      <c r="I360">
        <v>245.21570387069585</v>
      </c>
      <c r="J360">
        <v>4.2627941762234025</v>
      </c>
      <c r="K360">
        <v>334.85606981653729</v>
      </c>
      <c r="L360">
        <v>5.8800101459426672</v>
      </c>
      <c r="M360">
        <v>241.06339515748579</v>
      </c>
      <c r="N360">
        <v>15.337987597010132</v>
      </c>
      <c r="O360">
        <v>333.57089782592209</v>
      </c>
      <c r="P360">
        <v>21.303594621164084</v>
      </c>
      <c r="Q360">
        <v>235.72361880076664</v>
      </c>
    </row>
    <row r="361" spans="1:17" x14ac:dyDescent="0.25">
      <c r="A361">
        <v>360.00000000000239</v>
      </c>
      <c r="B361">
        <v>1.8884434853313727</v>
      </c>
      <c r="C361">
        <v>349.8753168200339</v>
      </c>
      <c r="D361">
        <v>2.85646273949712</v>
      </c>
      <c r="E361">
        <v>237.1285948718554</v>
      </c>
      <c r="F361">
        <v>7.7354845724351193</v>
      </c>
      <c r="G361">
        <v>336.27081373811745</v>
      </c>
      <c r="H361">
        <v>12.029612906906873</v>
      </c>
      <c r="I361">
        <v>245.21570387069585</v>
      </c>
      <c r="J361">
        <v>4.2627941762234025</v>
      </c>
      <c r="K361">
        <v>334.85606981653729</v>
      </c>
      <c r="L361">
        <v>5.8800101459426672</v>
      </c>
      <c r="M361">
        <v>241.06339515748579</v>
      </c>
      <c r="N361">
        <v>15.337987597010132</v>
      </c>
      <c r="O361">
        <v>333.57089782592209</v>
      </c>
      <c r="P361">
        <v>21.303594621164084</v>
      </c>
      <c r="Q361">
        <v>235.72361880076664</v>
      </c>
    </row>
    <row r="362" spans="1:17" x14ac:dyDescent="0.25">
      <c r="A362">
        <v>361.00000000000244</v>
      </c>
      <c r="B362">
        <v>1.8884434853313727</v>
      </c>
      <c r="C362">
        <v>349.8753168200339</v>
      </c>
      <c r="D362">
        <v>2.85646273949712</v>
      </c>
      <c r="E362">
        <v>237.1285948718554</v>
      </c>
      <c r="F362">
        <v>7.7354845724351193</v>
      </c>
      <c r="G362">
        <v>336.27081373811745</v>
      </c>
      <c r="H362">
        <v>12.029612906906873</v>
      </c>
      <c r="I362">
        <v>245.21570387069585</v>
      </c>
      <c r="J362">
        <v>4.2627941762234025</v>
      </c>
      <c r="K362">
        <v>334.85606981653729</v>
      </c>
      <c r="L362">
        <v>5.8800101459426672</v>
      </c>
      <c r="M362">
        <v>241.06339515748579</v>
      </c>
      <c r="N362">
        <v>15.337987597010132</v>
      </c>
      <c r="O362">
        <v>333.57089782592209</v>
      </c>
      <c r="P362">
        <v>21.303594621164084</v>
      </c>
      <c r="Q362">
        <v>235.72361880076664</v>
      </c>
    </row>
    <row r="363" spans="1:17" x14ac:dyDescent="0.25">
      <c r="A363">
        <v>362.00000000000244</v>
      </c>
      <c r="B363">
        <v>1.8884434853313727</v>
      </c>
      <c r="C363">
        <v>349.8753168200339</v>
      </c>
      <c r="D363">
        <v>2.85646273949712</v>
      </c>
      <c r="E363">
        <v>237.1285948718554</v>
      </c>
      <c r="F363">
        <v>7.7354845724351193</v>
      </c>
      <c r="G363">
        <v>336.27081373811745</v>
      </c>
      <c r="H363">
        <v>12.029612906906873</v>
      </c>
      <c r="I363">
        <v>245.21570387069585</v>
      </c>
      <c r="J363">
        <v>4.2627941762234025</v>
      </c>
      <c r="K363">
        <v>334.85606981653729</v>
      </c>
      <c r="L363">
        <v>5.8800101459426672</v>
      </c>
      <c r="M363">
        <v>241.06339515748579</v>
      </c>
      <c r="N363">
        <v>15.337987597010132</v>
      </c>
      <c r="O363">
        <v>333.57089782592209</v>
      </c>
      <c r="P363">
        <v>21.303594621164084</v>
      </c>
      <c r="Q363">
        <v>235.72361880076664</v>
      </c>
    </row>
    <row r="364" spans="1:17" x14ac:dyDescent="0.25">
      <c r="A364">
        <v>363.00000000000244</v>
      </c>
      <c r="B364">
        <v>1.8884434853313727</v>
      </c>
      <c r="C364">
        <v>349.8753168200339</v>
      </c>
      <c r="D364">
        <v>2.85646273949712</v>
      </c>
      <c r="E364">
        <v>237.1285948718554</v>
      </c>
      <c r="F364">
        <v>7.7354845724351193</v>
      </c>
      <c r="G364">
        <v>336.27081373811745</v>
      </c>
      <c r="H364">
        <v>12.029612906906873</v>
      </c>
      <c r="I364">
        <v>245.21570387069585</v>
      </c>
      <c r="J364">
        <v>4.2627941762234025</v>
      </c>
      <c r="K364">
        <v>334.85606981653729</v>
      </c>
      <c r="L364">
        <v>5.8800101459426672</v>
      </c>
      <c r="M364">
        <v>241.06339515748579</v>
      </c>
      <c r="N364">
        <v>15.337987597010132</v>
      </c>
      <c r="O364">
        <v>333.57089782592209</v>
      </c>
      <c r="P364">
        <v>21.303594621164084</v>
      </c>
      <c r="Q364">
        <v>235.72361880076664</v>
      </c>
    </row>
    <row r="365" spans="1:17" x14ac:dyDescent="0.25">
      <c r="A365">
        <v>364.0000000000025</v>
      </c>
      <c r="B365">
        <v>1.8884434853313727</v>
      </c>
      <c r="C365">
        <v>349.8753168200339</v>
      </c>
      <c r="D365">
        <v>2.85646273949712</v>
      </c>
      <c r="E365">
        <v>237.1285948718554</v>
      </c>
      <c r="F365">
        <v>7.7354845724351193</v>
      </c>
      <c r="G365">
        <v>336.27081373811745</v>
      </c>
      <c r="H365">
        <v>12.029612906906873</v>
      </c>
      <c r="I365">
        <v>245.21570387069585</v>
      </c>
      <c r="J365">
        <v>4.2627941762234025</v>
      </c>
      <c r="K365">
        <v>334.85606981653729</v>
      </c>
      <c r="L365">
        <v>5.8800101459426672</v>
      </c>
      <c r="M365">
        <v>241.06339515748579</v>
      </c>
      <c r="N365">
        <v>15.337987597010132</v>
      </c>
      <c r="O365">
        <v>333.57089782592209</v>
      </c>
      <c r="P365">
        <v>21.303594621164084</v>
      </c>
      <c r="Q365">
        <v>235.72361880076664</v>
      </c>
    </row>
    <row r="366" spans="1:17" x14ac:dyDescent="0.25">
      <c r="A366">
        <v>365.0000000000025</v>
      </c>
      <c r="B366">
        <v>1.8884434853313727</v>
      </c>
      <c r="C366">
        <v>349.8753168200339</v>
      </c>
      <c r="D366">
        <v>2.85646273949712</v>
      </c>
      <c r="E366">
        <v>237.1285948718554</v>
      </c>
      <c r="F366">
        <v>7.7354845724351193</v>
      </c>
      <c r="G366">
        <v>336.27081373811745</v>
      </c>
      <c r="H366">
        <v>12.029612906906873</v>
      </c>
      <c r="I366">
        <v>245.21570387069585</v>
      </c>
      <c r="J366">
        <v>4.2627941762234025</v>
      </c>
      <c r="K366">
        <v>334.85606981653729</v>
      </c>
      <c r="L366">
        <v>5.8800101459426672</v>
      </c>
      <c r="M366">
        <v>241.06339515748579</v>
      </c>
      <c r="N366">
        <v>15.337987597010132</v>
      </c>
      <c r="O366">
        <v>333.57089782592209</v>
      </c>
      <c r="P366">
        <v>21.303594621164084</v>
      </c>
      <c r="Q366">
        <v>235.72361880076664</v>
      </c>
    </row>
    <row r="367" spans="1:17" x14ac:dyDescent="0.25">
      <c r="A367">
        <v>366.0000000000025</v>
      </c>
      <c r="B367">
        <v>1.8884434853313727</v>
      </c>
      <c r="C367">
        <v>349.8753168200339</v>
      </c>
      <c r="D367">
        <v>2.85646273949712</v>
      </c>
      <c r="E367">
        <v>237.1285948718554</v>
      </c>
      <c r="F367">
        <v>7.7354845724351193</v>
      </c>
      <c r="G367">
        <v>336.27081373811745</v>
      </c>
      <c r="H367">
        <v>12.029612906906873</v>
      </c>
      <c r="I367">
        <v>245.21570387069585</v>
      </c>
      <c r="J367">
        <v>4.2627941762234025</v>
      </c>
      <c r="K367">
        <v>334.85606981653729</v>
      </c>
      <c r="L367">
        <v>5.8800101459426672</v>
      </c>
      <c r="M367">
        <v>241.06339515748579</v>
      </c>
      <c r="N367">
        <v>15.337987597010132</v>
      </c>
      <c r="O367">
        <v>333.57089782592209</v>
      </c>
      <c r="P367">
        <v>21.303594621164084</v>
      </c>
      <c r="Q367">
        <v>235.72361880076664</v>
      </c>
    </row>
    <row r="368" spans="1:17" x14ac:dyDescent="0.25">
      <c r="A368">
        <v>367.0000000000025</v>
      </c>
      <c r="B368">
        <v>1.8884434853313727</v>
      </c>
      <c r="C368">
        <v>349.8753168200339</v>
      </c>
      <c r="D368">
        <v>2.85646273949712</v>
      </c>
      <c r="E368">
        <v>237.1285948718554</v>
      </c>
      <c r="F368">
        <v>7.7354845724351193</v>
      </c>
      <c r="G368">
        <v>336.27081373811745</v>
      </c>
      <c r="H368">
        <v>12.029612906906873</v>
      </c>
      <c r="I368">
        <v>245.21570387069585</v>
      </c>
      <c r="J368">
        <v>4.2627941762234025</v>
      </c>
      <c r="K368">
        <v>334.85606981653729</v>
      </c>
      <c r="L368">
        <v>5.8800101459426672</v>
      </c>
      <c r="M368">
        <v>241.06339515748579</v>
      </c>
      <c r="N368">
        <v>15.337987597010132</v>
      </c>
      <c r="O368">
        <v>333.57089782592209</v>
      </c>
      <c r="P368">
        <v>21.303594621164084</v>
      </c>
      <c r="Q368">
        <v>235.72361880076664</v>
      </c>
    </row>
    <row r="369" spans="1:17" x14ac:dyDescent="0.25">
      <c r="A369">
        <v>368.0000000000025</v>
      </c>
      <c r="B369">
        <v>1.8884434853313727</v>
      </c>
      <c r="C369">
        <v>349.8753168200339</v>
      </c>
      <c r="D369">
        <v>2.85646273949712</v>
      </c>
      <c r="E369">
        <v>237.1285948718554</v>
      </c>
      <c r="F369">
        <v>7.7354845724351193</v>
      </c>
      <c r="G369">
        <v>336.27081373811745</v>
      </c>
      <c r="H369">
        <v>12.029612906906873</v>
      </c>
      <c r="I369">
        <v>245.21570387069585</v>
      </c>
      <c r="J369">
        <v>4.2627941762234025</v>
      </c>
      <c r="K369">
        <v>334.85606981653729</v>
      </c>
      <c r="L369">
        <v>5.8800101459426672</v>
      </c>
      <c r="M369">
        <v>241.06339515748579</v>
      </c>
      <c r="N369">
        <v>15.337987597010132</v>
      </c>
      <c r="O369">
        <v>333.57089782592209</v>
      </c>
      <c r="P369">
        <v>21.303594621164084</v>
      </c>
      <c r="Q369">
        <v>235.72361880076664</v>
      </c>
    </row>
    <row r="370" spans="1:17" x14ac:dyDescent="0.25">
      <c r="A370">
        <v>369.00000000000256</v>
      </c>
      <c r="B370">
        <v>1.8884434853313727</v>
      </c>
      <c r="C370">
        <v>349.8753168200339</v>
      </c>
      <c r="D370">
        <v>2.85646273949712</v>
      </c>
      <c r="E370">
        <v>237.1285948718554</v>
      </c>
      <c r="F370">
        <v>7.7354845724351193</v>
      </c>
      <c r="G370">
        <v>336.27081373811745</v>
      </c>
      <c r="H370">
        <v>12.029612906906873</v>
      </c>
      <c r="I370">
        <v>245.21570387069585</v>
      </c>
      <c r="J370">
        <v>4.2627941762234025</v>
      </c>
      <c r="K370">
        <v>334.85606981653729</v>
      </c>
      <c r="L370">
        <v>5.8800101459426672</v>
      </c>
      <c r="M370">
        <v>241.06339515748579</v>
      </c>
      <c r="N370">
        <v>15.337987597010132</v>
      </c>
      <c r="O370">
        <v>333.57089782592209</v>
      </c>
      <c r="P370">
        <v>21.303594621164084</v>
      </c>
      <c r="Q370">
        <v>235.72361880076664</v>
      </c>
    </row>
    <row r="371" spans="1:17" x14ac:dyDescent="0.25">
      <c r="A371">
        <v>370.00000000000256</v>
      </c>
      <c r="B371">
        <v>1.8884434853313727</v>
      </c>
      <c r="C371">
        <v>349.8753168200339</v>
      </c>
      <c r="D371">
        <v>2.85646273949712</v>
      </c>
      <c r="E371">
        <v>237.1285948718554</v>
      </c>
      <c r="F371">
        <v>7.7354845724351193</v>
      </c>
      <c r="G371">
        <v>336.27081373811745</v>
      </c>
      <c r="H371">
        <v>12.029612906906873</v>
      </c>
      <c r="I371">
        <v>245.21570387069585</v>
      </c>
      <c r="J371">
        <v>4.2627941762234025</v>
      </c>
      <c r="K371">
        <v>334.85606981653729</v>
      </c>
      <c r="L371">
        <v>5.8800101459426672</v>
      </c>
      <c r="M371">
        <v>241.06339515748579</v>
      </c>
      <c r="N371">
        <v>15.337987597010132</v>
      </c>
      <c r="O371">
        <v>333.57089782592209</v>
      </c>
      <c r="P371">
        <v>21.303594621164084</v>
      </c>
      <c r="Q371">
        <v>235.72361880076664</v>
      </c>
    </row>
    <row r="372" spans="1:17" x14ac:dyDescent="0.25">
      <c r="A372">
        <v>371.00000000000256</v>
      </c>
      <c r="B372">
        <v>1.8884434853313727</v>
      </c>
      <c r="C372">
        <v>349.8753168200339</v>
      </c>
      <c r="D372">
        <v>2.85646273949712</v>
      </c>
      <c r="E372">
        <v>237.1285948718554</v>
      </c>
      <c r="F372">
        <v>7.7354845724351193</v>
      </c>
      <c r="G372">
        <v>336.27081373811745</v>
      </c>
      <c r="H372">
        <v>12.029612906906873</v>
      </c>
      <c r="I372">
        <v>245.21570387069585</v>
      </c>
      <c r="J372">
        <v>4.2627941762234025</v>
      </c>
      <c r="K372">
        <v>334.85606981653729</v>
      </c>
      <c r="L372">
        <v>5.8800101459426672</v>
      </c>
      <c r="M372">
        <v>241.06339515748579</v>
      </c>
      <c r="N372">
        <v>15.337987597010132</v>
      </c>
      <c r="O372">
        <v>333.57089782592209</v>
      </c>
      <c r="P372">
        <v>21.303594621164084</v>
      </c>
      <c r="Q372">
        <v>235.72361880076664</v>
      </c>
    </row>
    <row r="373" spans="1:17" x14ac:dyDescent="0.25">
      <c r="A373">
        <v>372.00000000000261</v>
      </c>
      <c r="B373">
        <v>1.8884434853313727</v>
      </c>
      <c r="C373">
        <v>349.8753168200339</v>
      </c>
      <c r="D373">
        <v>2.85646273949712</v>
      </c>
      <c r="E373">
        <v>237.1285948718554</v>
      </c>
      <c r="F373">
        <v>7.7354845724351193</v>
      </c>
      <c r="G373">
        <v>336.27081373811745</v>
      </c>
      <c r="H373">
        <v>12.029612906906873</v>
      </c>
      <c r="I373">
        <v>245.21570387069585</v>
      </c>
      <c r="J373">
        <v>4.2627941762234025</v>
      </c>
      <c r="K373">
        <v>334.85606981653729</v>
      </c>
      <c r="L373">
        <v>5.8800101459426672</v>
      </c>
      <c r="M373">
        <v>241.06339515748579</v>
      </c>
      <c r="N373">
        <v>15.337987597010132</v>
      </c>
      <c r="O373">
        <v>333.57089782592209</v>
      </c>
      <c r="P373">
        <v>21.303594621164084</v>
      </c>
      <c r="Q373">
        <v>235.72361880076664</v>
      </c>
    </row>
    <row r="374" spans="1:17" x14ac:dyDescent="0.25">
      <c r="A374">
        <v>373.00000000000261</v>
      </c>
      <c r="B374">
        <v>1.8884434853313727</v>
      </c>
      <c r="C374">
        <v>349.8753168200339</v>
      </c>
      <c r="D374">
        <v>2.85646273949712</v>
      </c>
      <c r="E374">
        <v>237.1285948718554</v>
      </c>
      <c r="F374">
        <v>7.7354845724351193</v>
      </c>
      <c r="G374">
        <v>336.27081373811745</v>
      </c>
      <c r="H374">
        <v>12.029612906906873</v>
      </c>
      <c r="I374">
        <v>245.21570387069585</v>
      </c>
      <c r="J374">
        <v>4.2627941762234025</v>
      </c>
      <c r="K374">
        <v>334.85606981653729</v>
      </c>
      <c r="L374">
        <v>5.8800101459426672</v>
      </c>
      <c r="M374">
        <v>241.06339515748579</v>
      </c>
      <c r="N374">
        <v>15.337987597010132</v>
      </c>
      <c r="O374">
        <v>333.57089782592209</v>
      </c>
      <c r="P374">
        <v>21.303594621164084</v>
      </c>
      <c r="Q374">
        <v>235.72361880076664</v>
      </c>
    </row>
    <row r="375" spans="1:17" x14ac:dyDescent="0.25">
      <c r="A375">
        <v>374.00000000000261</v>
      </c>
      <c r="B375">
        <v>1.8884434853313727</v>
      </c>
      <c r="C375">
        <v>349.8753168200339</v>
      </c>
      <c r="D375">
        <v>2.85646273949712</v>
      </c>
      <c r="E375">
        <v>237.1285948718554</v>
      </c>
      <c r="F375">
        <v>7.7354845724351193</v>
      </c>
      <c r="G375">
        <v>336.27081373811745</v>
      </c>
      <c r="H375">
        <v>12.029612906906873</v>
      </c>
      <c r="I375">
        <v>245.21570387069585</v>
      </c>
      <c r="J375">
        <v>4.2627941762234025</v>
      </c>
      <c r="K375">
        <v>334.85606981653729</v>
      </c>
      <c r="L375">
        <v>5.8800101459426672</v>
      </c>
      <c r="M375">
        <v>241.06339515748579</v>
      </c>
      <c r="N375">
        <v>15.337987597010132</v>
      </c>
      <c r="O375">
        <v>333.57089782592209</v>
      </c>
      <c r="P375">
        <v>21.303594621164084</v>
      </c>
      <c r="Q375">
        <v>235.72361880076664</v>
      </c>
    </row>
    <row r="376" spans="1:17" x14ac:dyDescent="0.25">
      <c r="A376">
        <v>375.00000000000261</v>
      </c>
      <c r="B376">
        <v>1.8884434853313727</v>
      </c>
      <c r="C376">
        <v>349.8753168200339</v>
      </c>
      <c r="D376">
        <v>2.85646273949712</v>
      </c>
      <c r="E376">
        <v>237.1285948718554</v>
      </c>
      <c r="F376">
        <v>7.7354845724351193</v>
      </c>
      <c r="G376">
        <v>336.27081373811745</v>
      </c>
      <c r="H376">
        <v>12.029612906906873</v>
      </c>
      <c r="I376">
        <v>245.21570387069585</v>
      </c>
      <c r="J376">
        <v>4.2627941762234025</v>
      </c>
      <c r="K376">
        <v>334.85606981653729</v>
      </c>
      <c r="L376">
        <v>5.8800101459426672</v>
      </c>
      <c r="M376">
        <v>241.06339515748579</v>
      </c>
      <c r="N376">
        <v>15.337987597010132</v>
      </c>
      <c r="O376">
        <v>333.57089782592209</v>
      </c>
      <c r="P376">
        <v>21.303594621164084</v>
      </c>
      <c r="Q376">
        <v>235.72361880076664</v>
      </c>
    </row>
    <row r="377" spans="1:17" x14ac:dyDescent="0.25">
      <c r="A377">
        <v>376.00000000000261</v>
      </c>
      <c r="B377">
        <v>1.8884434853313727</v>
      </c>
      <c r="C377">
        <v>349.8753168200339</v>
      </c>
      <c r="D377">
        <v>2.85646273949712</v>
      </c>
      <c r="E377">
        <v>237.1285948718554</v>
      </c>
      <c r="F377">
        <v>7.7354845724351193</v>
      </c>
      <c r="G377">
        <v>336.27081373811745</v>
      </c>
      <c r="H377">
        <v>12.029612906906873</v>
      </c>
      <c r="I377">
        <v>245.21570387069585</v>
      </c>
      <c r="J377">
        <v>4.2627941762234025</v>
      </c>
      <c r="K377">
        <v>334.85606981653729</v>
      </c>
      <c r="L377">
        <v>5.8800101459426672</v>
      </c>
      <c r="M377">
        <v>241.06339515748579</v>
      </c>
      <c r="N377">
        <v>15.337987597010132</v>
      </c>
      <c r="O377">
        <v>333.57089782592209</v>
      </c>
      <c r="P377">
        <v>21.303594621164084</v>
      </c>
      <c r="Q377">
        <v>235.72361880076664</v>
      </c>
    </row>
    <row r="378" spans="1:17" x14ac:dyDescent="0.25">
      <c r="A378">
        <v>377.00000000000267</v>
      </c>
      <c r="B378">
        <v>1.8884434853313727</v>
      </c>
      <c r="C378">
        <v>349.8753168200339</v>
      </c>
      <c r="D378">
        <v>2.85646273949712</v>
      </c>
      <c r="E378">
        <v>237.1285948718554</v>
      </c>
      <c r="F378">
        <v>7.7354845724351193</v>
      </c>
      <c r="G378">
        <v>336.27081373811745</v>
      </c>
      <c r="H378">
        <v>12.029612906906873</v>
      </c>
      <c r="I378">
        <v>245.21570387069585</v>
      </c>
      <c r="J378">
        <v>4.2627941762234025</v>
      </c>
      <c r="K378">
        <v>334.85606981653729</v>
      </c>
      <c r="L378">
        <v>5.8800101459426672</v>
      </c>
      <c r="M378">
        <v>241.06339515748579</v>
      </c>
      <c r="N378">
        <v>15.337987597010132</v>
      </c>
      <c r="O378">
        <v>333.57089782592209</v>
      </c>
      <c r="P378">
        <v>21.303594621164084</v>
      </c>
      <c r="Q378">
        <v>235.72361880076664</v>
      </c>
    </row>
    <row r="379" spans="1:17" x14ac:dyDescent="0.25">
      <c r="A379">
        <v>378.00000000000267</v>
      </c>
      <c r="B379">
        <v>1.8884434853313727</v>
      </c>
      <c r="C379">
        <v>349.8753168200339</v>
      </c>
      <c r="D379">
        <v>2.85646273949712</v>
      </c>
      <c r="E379">
        <v>237.1285948718554</v>
      </c>
      <c r="F379">
        <v>7.7354845724351193</v>
      </c>
      <c r="G379">
        <v>336.27081373811745</v>
      </c>
      <c r="H379">
        <v>12.029612906906873</v>
      </c>
      <c r="I379">
        <v>245.21570387069585</v>
      </c>
      <c r="J379">
        <v>4.2627941762234025</v>
      </c>
      <c r="K379">
        <v>334.85606981653729</v>
      </c>
      <c r="L379">
        <v>5.8800101459426672</v>
      </c>
      <c r="M379">
        <v>241.06339515748579</v>
      </c>
      <c r="N379">
        <v>15.337987597010132</v>
      </c>
      <c r="O379">
        <v>333.57089782592209</v>
      </c>
      <c r="P379">
        <v>21.303594621164084</v>
      </c>
      <c r="Q379">
        <v>235.72361880076664</v>
      </c>
    </row>
    <row r="380" spans="1:17" x14ac:dyDescent="0.25">
      <c r="A380">
        <v>379.00000000000267</v>
      </c>
      <c r="B380">
        <v>1.8884434853313727</v>
      </c>
      <c r="C380">
        <v>349.8753168200339</v>
      </c>
      <c r="D380">
        <v>2.85646273949712</v>
      </c>
      <c r="E380">
        <v>237.1285948718554</v>
      </c>
      <c r="F380">
        <v>7.7354845724351193</v>
      </c>
      <c r="G380">
        <v>336.27081373811745</v>
      </c>
      <c r="H380">
        <v>12.029612906906873</v>
      </c>
      <c r="I380">
        <v>245.21570387069585</v>
      </c>
      <c r="J380">
        <v>4.2627941762234025</v>
      </c>
      <c r="K380">
        <v>334.85606981653729</v>
      </c>
      <c r="L380">
        <v>5.8800101459426672</v>
      </c>
      <c r="M380">
        <v>241.06339515748579</v>
      </c>
      <c r="N380">
        <v>15.337987597010132</v>
      </c>
      <c r="O380">
        <v>333.57089782592209</v>
      </c>
      <c r="P380">
        <v>21.303594621164084</v>
      </c>
      <c r="Q380">
        <v>235.72361880076664</v>
      </c>
    </row>
    <row r="381" spans="1:17" x14ac:dyDescent="0.25">
      <c r="A381">
        <v>380.00000000000273</v>
      </c>
      <c r="B381">
        <v>1.8884434853313727</v>
      </c>
      <c r="C381">
        <v>349.8753168200339</v>
      </c>
      <c r="D381">
        <v>2.85646273949712</v>
      </c>
      <c r="E381">
        <v>237.1285948718554</v>
      </c>
      <c r="F381">
        <v>7.7354845724351193</v>
      </c>
      <c r="G381">
        <v>336.27081373811745</v>
      </c>
      <c r="H381">
        <v>12.029612906906873</v>
      </c>
      <c r="I381">
        <v>245.21570387069585</v>
      </c>
      <c r="J381">
        <v>4.2627941762234025</v>
      </c>
      <c r="K381">
        <v>334.85606981653729</v>
      </c>
      <c r="L381">
        <v>5.8800101459426672</v>
      </c>
      <c r="M381">
        <v>241.06339515748579</v>
      </c>
      <c r="N381">
        <v>15.337987597010132</v>
      </c>
      <c r="O381">
        <v>333.57089782592209</v>
      </c>
      <c r="P381">
        <v>21.303594621164084</v>
      </c>
      <c r="Q381">
        <v>235.72361880076664</v>
      </c>
    </row>
    <row r="382" spans="1:17" x14ac:dyDescent="0.25">
      <c r="A382">
        <v>381.00000000000273</v>
      </c>
      <c r="B382">
        <v>1.8884434853313727</v>
      </c>
      <c r="C382">
        <v>349.8753168200339</v>
      </c>
      <c r="D382">
        <v>2.85646273949712</v>
      </c>
      <c r="E382">
        <v>237.1285948718554</v>
      </c>
      <c r="F382">
        <v>7.7354845724351193</v>
      </c>
      <c r="G382">
        <v>336.27081373811745</v>
      </c>
      <c r="H382">
        <v>12.029612906906873</v>
      </c>
      <c r="I382">
        <v>245.21570387069585</v>
      </c>
      <c r="J382">
        <v>4.2627941762234025</v>
      </c>
      <c r="K382">
        <v>334.85606981653729</v>
      </c>
      <c r="L382">
        <v>5.8800101459426672</v>
      </c>
      <c r="M382">
        <v>241.06339515748579</v>
      </c>
      <c r="N382">
        <v>15.337987597010132</v>
      </c>
      <c r="O382">
        <v>333.57089782592209</v>
      </c>
      <c r="P382">
        <v>21.303594621164084</v>
      </c>
      <c r="Q382">
        <v>235.72361880076664</v>
      </c>
    </row>
    <row r="383" spans="1:17" x14ac:dyDescent="0.25">
      <c r="A383">
        <v>382.00000000000273</v>
      </c>
      <c r="B383">
        <v>1.8884434853313727</v>
      </c>
      <c r="C383">
        <v>349.8753168200339</v>
      </c>
      <c r="D383">
        <v>2.85646273949712</v>
      </c>
      <c r="E383">
        <v>237.1285948718554</v>
      </c>
      <c r="F383">
        <v>7.7354845724351193</v>
      </c>
      <c r="G383">
        <v>336.27081373811745</v>
      </c>
      <c r="H383">
        <v>12.029612906906873</v>
      </c>
      <c r="I383">
        <v>245.21570387069585</v>
      </c>
      <c r="J383">
        <v>4.2627941762234025</v>
      </c>
      <c r="K383">
        <v>334.85606981653729</v>
      </c>
      <c r="L383">
        <v>5.8800101459426672</v>
      </c>
      <c r="M383">
        <v>241.06339515748579</v>
      </c>
      <c r="N383">
        <v>15.337987597010132</v>
      </c>
      <c r="O383">
        <v>333.57089782592209</v>
      </c>
      <c r="P383">
        <v>21.303594621164084</v>
      </c>
      <c r="Q383">
        <v>235.72361880076664</v>
      </c>
    </row>
    <row r="384" spans="1:17" x14ac:dyDescent="0.25">
      <c r="A384">
        <v>383.00000000000273</v>
      </c>
      <c r="B384">
        <v>1.8884434853313727</v>
      </c>
      <c r="C384">
        <v>349.8753168200339</v>
      </c>
      <c r="D384">
        <v>2.85646273949712</v>
      </c>
      <c r="E384">
        <v>237.1285948718554</v>
      </c>
      <c r="F384">
        <v>7.7354845724351193</v>
      </c>
      <c r="G384">
        <v>336.27081373811745</v>
      </c>
      <c r="H384">
        <v>12.029612906906873</v>
      </c>
      <c r="I384">
        <v>245.21570387069585</v>
      </c>
      <c r="J384">
        <v>4.2627941762234025</v>
      </c>
      <c r="K384">
        <v>334.85606981653729</v>
      </c>
      <c r="L384">
        <v>5.8800101459426672</v>
      </c>
      <c r="M384">
        <v>241.06339515748579</v>
      </c>
      <c r="N384">
        <v>15.337987597010132</v>
      </c>
      <c r="O384">
        <v>333.57089782592209</v>
      </c>
      <c r="P384">
        <v>21.303594621164084</v>
      </c>
      <c r="Q384">
        <v>235.72361880076664</v>
      </c>
    </row>
    <row r="385" spans="1:17" x14ac:dyDescent="0.25">
      <c r="A385">
        <v>384.00000000000273</v>
      </c>
      <c r="B385">
        <v>1.8884434853313727</v>
      </c>
      <c r="C385">
        <v>349.8753168200339</v>
      </c>
      <c r="D385">
        <v>2.85646273949712</v>
      </c>
      <c r="E385">
        <v>237.1285948718554</v>
      </c>
      <c r="F385">
        <v>7.7354845724351193</v>
      </c>
      <c r="G385">
        <v>336.27081373811745</v>
      </c>
      <c r="H385">
        <v>12.029612906906873</v>
      </c>
      <c r="I385">
        <v>245.21570387069585</v>
      </c>
      <c r="J385">
        <v>4.2627941762234025</v>
      </c>
      <c r="K385">
        <v>334.85606981653729</v>
      </c>
      <c r="L385">
        <v>5.8800101459426672</v>
      </c>
      <c r="M385">
        <v>241.06339515748579</v>
      </c>
      <c r="N385">
        <v>15.337987597010132</v>
      </c>
      <c r="O385">
        <v>333.57089782592209</v>
      </c>
      <c r="P385">
        <v>21.303594621164084</v>
      </c>
      <c r="Q385">
        <v>235.72361880076664</v>
      </c>
    </row>
    <row r="386" spans="1:17" x14ac:dyDescent="0.25">
      <c r="A386">
        <v>385.00000000000279</v>
      </c>
      <c r="B386">
        <v>1.8884434853313727</v>
      </c>
      <c r="C386">
        <v>349.8753168200339</v>
      </c>
      <c r="D386">
        <v>2.85646273949712</v>
      </c>
      <c r="E386">
        <v>237.1285948718554</v>
      </c>
      <c r="F386">
        <v>7.7354845724351193</v>
      </c>
      <c r="G386">
        <v>336.27081373811745</v>
      </c>
      <c r="H386">
        <v>12.029612906906873</v>
      </c>
      <c r="I386">
        <v>245.21570387069585</v>
      </c>
      <c r="J386">
        <v>4.2627941762234025</v>
      </c>
      <c r="K386">
        <v>334.85606981653729</v>
      </c>
      <c r="L386">
        <v>5.8800101459426672</v>
      </c>
      <c r="M386">
        <v>241.06339515748579</v>
      </c>
      <c r="N386">
        <v>15.337987597010132</v>
      </c>
      <c r="O386">
        <v>333.57089782592209</v>
      </c>
      <c r="P386">
        <v>21.303594621164084</v>
      </c>
      <c r="Q386">
        <v>235.72361880076664</v>
      </c>
    </row>
    <row r="387" spans="1:17" x14ac:dyDescent="0.25">
      <c r="A387">
        <v>386.00000000000279</v>
      </c>
      <c r="B387">
        <v>1.8884434853313727</v>
      </c>
      <c r="C387">
        <v>349.8753168200339</v>
      </c>
      <c r="D387">
        <v>2.85646273949712</v>
      </c>
      <c r="E387">
        <v>237.1285948718554</v>
      </c>
      <c r="F387">
        <v>7.7354845724351193</v>
      </c>
      <c r="G387">
        <v>336.27081373811745</v>
      </c>
      <c r="H387">
        <v>12.029612906906873</v>
      </c>
      <c r="I387">
        <v>245.21570387069585</v>
      </c>
      <c r="J387">
        <v>4.2627941762234025</v>
      </c>
      <c r="K387">
        <v>334.85606981653729</v>
      </c>
      <c r="L387">
        <v>5.8800101459426672</v>
      </c>
      <c r="M387">
        <v>241.06339515748579</v>
      </c>
      <c r="N387">
        <v>15.337987597010132</v>
      </c>
      <c r="O387">
        <v>333.57089782592209</v>
      </c>
      <c r="P387">
        <v>21.303594621164084</v>
      </c>
      <c r="Q387">
        <v>235.72361880076664</v>
      </c>
    </row>
    <row r="388" spans="1:17" x14ac:dyDescent="0.25">
      <c r="A388">
        <v>387.00000000000279</v>
      </c>
      <c r="B388">
        <v>1.8884434853313727</v>
      </c>
      <c r="C388">
        <v>349.8753168200339</v>
      </c>
      <c r="D388">
        <v>2.85646273949712</v>
      </c>
      <c r="E388">
        <v>237.1285948718554</v>
      </c>
      <c r="F388">
        <v>7.7354845724351193</v>
      </c>
      <c r="G388">
        <v>336.27081373811745</v>
      </c>
      <c r="H388">
        <v>12.029612906906873</v>
      </c>
      <c r="I388">
        <v>245.21570387069585</v>
      </c>
      <c r="J388">
        <v>4.2627941762234025</v>
      </c>
      <c r="K388">
        <v>334.85606981653729</v>
      </c>
      <c r="L388">
        <v>5.8800101459426672</v>
      </c>
      <c r="M388">
        <v>241.06339515748579</v>
      </c>
      <c r="N388">
        <v>15.337987597010132</v>
      </c>
      <c r="O388">
        <v>333.57089782592209</v>
      </c>
      <c r="P388">
        <v>21.303594621164084</v>
      </c>
      <c r="Q388">
        <v>235.72361880076664</v>
      </c>
    </row>
    <row r="389" spans="1:17" x14ac:dyDescent="0.25">
      <c r="A389">
        <v>388.00000000000284</v>
      </c>
      <c r="B389">
        <v>1.8884434853313727</v>
      </c>
      <c r="C389">
        <v>349.8753168200339</v>
      </c>
      <c r="D389">
        <v>2.85646273949712</v>
      </c>
      <c r="E389">
        <v>237.1285948718554</v>
      </c>
      <c r="F389">
        <v>7.7354845724351193</v>
      </c>
      <c r="G389">
        <v>336.27081373811745</v>
      </c>
      <c r="H389">
        <v>12.029612906906873</v>
      </c>
      <c r="I389">
        <v>245.21570387069585</v>
      </c>
      <c r="J389">
        <v>4.2627941762234025</v>
      </c>
      <c r="K389">
        <v>334.85606981653729</v>
      </c>
      <c r="L389">
        <v>5.8800101459426672</v>
      </c>
      <c r="M389">
        <v>241.06339515748579</v>
      </c>
      <c r="N389">
        <v>15.337987597010132</v>
      </c>
      <c r="O389">
        <v>333.57089782592209</v>
      </c>
      <c r="P389">
        <v>21.303594621164084</v>
      </c>
      <c r="Q389">
        <v>235.72361880076664</v>
      </c>
    </row>
    <row r="390" spans="1:17" x14ac:dyDescent="0.25">
      <c r="A390">
        <v>389.00000000000284</v>
      </c>
      <c r="B390">
        <v>1.8884434853313727</v>
      </c>
      <c r="C390">
        <v>349.8753168200339</v>
      </c>
      <c r="D390">
        <v>2.85646273949712</v>
      </c>
      <c r="E390">
        <v>237.1285948718554</v>
      </c>
      <c r="F390">
        <v>7.7354845724351193</v>
      </c>
      <c r="G390">
        <v>336.27081373811745</v>
      </c>
      <c r="H390">
        <v>12.029612906906873</v>
      </c>
      <c r="I390">
        <v>245.21570387069585</v>
      </c>
      <c r="J390">
        <v>4.2627941762234025</v>
      </c>
      <c r="K390">
        <v>334.85606981653729</v>
      </c>
      <c r="L390">
        <v>5.8800101459426672</v>
      </c>
      <c r="M390">
        <v>241.06339515748579</v>
      </c>
      <c r="N390">
        <v>15.337987597010132</v>
      </c>
      <c r="O390">
        <v>333.57089782592209</v>
      </c>
      <c r="P390">
        <v>21.303594621164084</v>
      </c>
      <c r="Q390">
        <v>235.72361880076664</v>
      </c>
    </row>
    <row r="391" spans="1:17" x14ac:dyDescent="0.25">
      <c r="A391">
        <v>390.00000000000284</v>
      </c>
      <c r="B391">
        <v>1.8884434853313727</v>
      </c>
      <c r="C391">
        <v>349.8753168200339</v>
      </c>
      <c r="D391">
        <v>2.85646273949712</v>
      </c>
      <c r="E391">
        <v>237.1285948718554</v>
      </c>
      <c r="F391">
        <v>7.7354845724351193</v>
      </c>
      <c r="G391">
        <v>336.27081373811745</v>
      </c>
      <c r="H391">
        <v>12.029612906906873</v>
      </c>
      <c r="I391">
        <v>245.21570387069585</v>
      </c>
      <c r="J391">
        <v>4.2627941762234025</v>
      </c>
      <c r="K391">
        <v>334.85606981653729</v>
      </c>
      <c r="L391">
        <v>5.8800101459426672</v>
      </c>
      <c r="M391">
        <v>241.06339515748579</v>
      </c>
      <c r="N391">
        <v>15.337987597010132</v>
      </c>
      <c r="O391">
        <v>333.57089782592209</v>
      </c>
      <c r="P391">
        <v>21.303594621164084</v>
      </c>
      <c r="Q391">
        <v>235.72361880076664</v>
      </c>
    </row>
    <row r="392" spans="1:17" x14ac:dyDescent="0.25">
      <c r="A392">
        <v>391.00000000000284</v>
      </c>
      <c r="B392">
        <v>1.8884434853313727</v>
      </c>
      <c r="C392">
        <v>349.8753168200339</v>
      </c>
      <c r="D392">
        <v>2.85646273949712</v>
      </c>
      <c r="E392">
        <v>237.1285948718554</v>
      </c>
      <c r="F392">
        <v>7.7354845724351193</v>
      </c>
      <c r="G392">
        <v>336.27081373811745</v>
      </c>
      <c r="H392">
        <v>12.029612906906873</v>
      </c>
      <c r="I392">
        <v>245.21570387069585</v>
      </c>
      <c r="J392">
        <v>4.2627941762234025</v>
      </c>
      <c r="K392">
        <v>334.85606981653729</v>
      </c>
      <c r="L392">
        <v>5.8800101459426672</v>
      </c>
      <c r="M392">
        <v>241.06339515748579</v>
      </c>
      <c r="N392">
        <v>15.337987597010132</v>
      </c>
      <c r="O392">
        <v>333.57089782592209</v>
      </c>
      <c r="P392">
        <v>21.303594621164084</v>
      </c>
      <c r="Q392">
        <v>235.72361880076664</v>
      </c>
    </row>
    <row r="393" spans="1:17" x14ac:dyDescent="0.25">
      <c r="A393">
        <v>392.00000000000284</v>
      </c>
      <c r="B393">
        <v>1.8884434853313727</v>
      </c>
      <c r="C393">
        <v>349.8753168200339</v>
      </c>
      <c r="D393">
        <v>2.85646273949712</v>
      </c>
      <c r="E393">
        <v>237.1285948718554</v>
      </c>
      <c r="F393">
        <v>7.7354845724351193</v>
      </c>
      <c r="G393">
        <v>336.27081373811745</v>
      </c>
      <c r="H393">
        <v>12.029612906906873</v>
      </c>
      <c r="I393">
        <v>245.21570387069585</v>
      </c>
      <c r="J393">
        <v>4.2627941762234025</v>
      </c>
      <c r="K393">
        <v>334.85606981653729</v>
      </c>
      <c r="L393">
        <v>5.8800101459426672</v>
      </c>
      <c r="M393">
        <v>241.06339515748579</v>
      </c>
      <c r="N393">
        <v>15.337987597010132</v>
      </c>
      <c r="O393">
        <v>333.57089782592209</v>
      </c>
      <c r="P393">
        <v>21.303594621164084</v>
      </c>
      <c r="Q393">
        <v>235.72361880076664</v>
      </c>
    </row>
    <row r="394" spans="1:17" x14ac:dyDescent="0.25">
      <c r="A394">
        <v>393.0000000000029</v>
      </c>
      <c r="B394">
        <v>1.8884434853313727</v>
      </c>
      <c r="C394">
        <v>349.8753168200339</v>
      </c>
      <c r="D394">
        <v>2.85646273949712</v>
      </c>
      <c r="E394">
        <v>237.1285948718554</v>
      </c>
      <c r="F394">
        <v>7.7354845724351193</v>
      </c>
      <c r="G394">
        <v>336.27081373811745</v>
      </c>
      <c r="H394">
        <v>12.029612906906873</v>
      </c>
      <c r="I394">
        <v>245.21570387069585</v>
      </c>
      <c r="J394">
        <v>4.2627941762234025</v>
      </c>
      <c r="K394">
        <v>334.85606981653729</v>
      </c>
      <c r="L394">
        <v>5.8800101459426672</v>
      </c>
      <c r="M394">
        <v>241.06339515748579</v>
      </c>
      <c r="N394">
        <v>15.337987597010132</v>
      </c>
      <c r="O394">
        <v>333.57089782592209</v>
      </c>
      <c r="P394">
        <v>21.303594621164084</v>
      </c>
      <c r="Q394">
        <v>235.72361880076664</v>
      </c>
    </row>
    <row r="395" spans="1:17" x14ac:dyDescent="0.25">
      <c r="A395">
        <v>394.0000000000029</v>
      </c>
      <c r="B395">
        <v>1.8884434853313727</v>
      </c>
      <c r="C395">
        <v>349.8753168200339</v>
      </c>
      <c r="D395">
        <v>2.85646273949712</v>
      </c>
      <c r="E395">
        <v>237.1285948718554</v>
      </c>
      <c r="F395">
        <v>7.7354845724351193</v>
      </c>
      <c r="G395">
        <v>336.27081373811745</v>
      </c>
      <c r="H395">
        <v>12.029612906906873</v>
      </c>
      <c r="I395">
        <v>245.21570387069585</v>
      </c>
      <c r="J395">
        <v>4.2627941762234025</v>
      </c>
      <c r="K395">
        <v>334.85606981653729</v>
      </c>
      <c r="L395">
        <v>5.8800101459426672</v>
      </c>
      <c r="M395">
        <v>241.06339515748579</v>
      </c>
      <c r="N395">
        <v>15.337987597010132</v>
      </c>
      <c r="O395">
        <v>333.57089782592209</v>
      </c>
      <c r="P395">
        <v>21.303594621164084</v>
      </c>
      <c r="Q395">
        <v>235.72361880076664</v>
      </c>
    </row>
    <row r="396" spans="1:17" x14ac:dyDescent="0.25">
      <c r="A396">
        <v>395.0000000000029</v>
      </c>
      <c r="B396">
        <v>1.8884434853313727</v>
      </c>
      <c r="C396">
        <v>349.8753168200339</v>
      </c>
      <c r="D396">
        <v>2.85646273949712</v>
      </c>
      <c r="E396">
        <v>237.1285948718554</v>
      </c>
      <c r="F396">
        <v>7.7354845724351193</v>
      </c>
      <c r="G396">
        <v>336.27081373811745</v>
      </c>
      <c r="H396">
        <v>12.029612906906873</v>
      </c>
      <c r="I396">
        <v>245.21570387069585</v>
      </c>
      <c r="J396">
        <v>4.2627941762234025</v>
      </c>
      <c r="K396">
        <v>334.85606981653729</v>
      </c>
      <c r="L396">
        <v>5.8800101459426672</v>
      </c>
      <c r="M396">
        <v>241.06339515748579</v>
      </c>
      <c r="N396">
        <v>15.337987597010132</v>
      </c>
      <c r="O396">
        <v>333.57089782592209</v>
      </c>
      <c r="P396">
        <v>21.303594621164084</v>
      </c>
      <c r="Q396">
        <v>235.72361880076664</v>
      </c>
    </row>
    <row r="397" spans="1:17" x14ac:dyDescent="0.25">
      <c r="A397">
        <v>396.00000000000296</v>
      </c>
      <c r="B397">
        <v>1.8884434853313727</v>
      </c>
      <c r="C397">
        <v>349.8753168200339</v>
      </c>
      <c r="D397">
        <v>2.85646273949712</v>
      </c>
      <c r="E397">
        <v>237.1285948718554</v>
      </c>
      <c r="F397">
        <v>7.7354845724351193</v>
      </c>
      <c r="G397">
        <v>336.27081373811745</v>
      </c>
      <c r="H397">
        <v>12.029612906906873</v>
      </c>
      <c r="I397">
        <v>245.21570387069585</v>
      </c>
      <c r="J397">
        <v>4.2627941762234025</v>
      </c>
      <c r="K397">
        <v>334.85606981653729</v>
      </c>
      <c r="L397">
        <v>5.8800101459426672</v>
      </c>
      <c r="M397">
        <v>241.06339515748579</v>
      </c>
      <c r="N397">
        <v>15.337987597010132</v>
      </c>
      <c r="O397">
        <v>333.57089782592209</v>
      </c>
      <c r="P397">
        <v>21.303594621164084</v>
      </c>
      <c r="Q397">
        <v>235.72361880076664</v>
      </c>
    </row>
    <row r="398" spans="1:17" x14ac:dyDescent="0.25">
      <c r="A398">
        <v>397.00000000000296</v>
      </c>
      <c r="B398">
        <v>1.8884434853313727</v>
      </c>
      <c r="C398">
        <v>349.8753168200339</v>
      </c>
      <c r="D398">
        <v>2.85646273949712</v>
      </c>
      <c r="E398">
        <v>237.1285948718554</v>
      </c>
      <c r="F398">
        <v>7.7354845724351193</v>
      </c>
      <c r="G398">
        <v>336.27081373811745</v>
      </c>
      <c r="H398">
        <v>12.029612906906873</v>
      </c>
      <c r="I398">
        <v>245.21570387069585</v>
      </c>
      <c r="J398">
        <v>4.2627941762234025</v>
      </c>
      <c r="K398">
        <v>334.85606981653729</v>
      </c>
      <c r="L398">
        <v>5.8800101459426672</v>
      </c>
      <c r="M398">
        <v>241.06339515748579</v>
      </c>
      <c r="N398">
        <v>15.337987597010132</v>
      </c>
      <c r="O398">
        <v>333.57089782592209</v>
      </c>
      <c r="P398">
        <v>21.303594621164084</v>
      </c>
      <c r="Q398">
        <v>235.72361880076664</v>
      </c>
    </row>
    <row r="399" spans="1:17" x14ac:dyDescent="0.25">
      <c r="A399">
        <v>398.00000000000296</v>
      </c>
      <c r="B399">
        <v>1.8884434853313727</v>
      </c>
      <c r="C399">
        <v>349.8753168200339</v>
      </c>
      <c r="D399">
        <v>2.85646273949712</v>
      </c>
      <c r="E399">
        <v>237.1285948718554</v>
      </c>
      <c r="F399">
        <v>7.7354845724351193</v>
      </c>
      <c r="G399">
        <v>336.27081373811745</v>
      </c>
      <c r="H399">
        <v>12.029612906906873</v>
      </c>
      <c r="I399">
        <v>245.21570387069585</v>
      </c>
      <c r="J399">
        <v>4.2627941762234025</v>
      </c>
      <c r="K399">
        <v>334.85606981653729</v>
      </c>
      <c r="L399">
        <v>5.8800101459426672</v>
      </c>
      <c r="M399">
        <v>241.06339515748579</v>
      </c>
      <c r="N399">
        <v>15.337987597010132</v>
      </c>
      <c r="O399">
        <v>333.57089782592209</v>
      </c>
      <c r="P399">
        <v>21.303594621164084</v>
      </c>
      <c r="Q399">
        <v>235.72361880076664</v>
      </c>
    </row>
    <row r="400" spans="1:17" x14ac:dyDescent="0.25">
      <c r="A400">
        <v>399.00000000000296</v>
      </c>
      <c r="B400">
        <v>1.8884434853313727</v>
      </c>
      <c r="C400">
        <v>349.8753168200339</v>
      </c>
      <c r="D400">
        <v>2.85646273949712</v>
      </c>
      <c r="E400">
        <v>237.1285948718554</v>
      </c>
      <c r="F400">
        <v>7.7354845724351193</v>
      </c>
      <c r="G400">
        <v>336.27081373811745</v>
      </c>
      <c r="H400">
        <v>12.029612906906873</v>
      </c>
      <c r="I400">
        <v>245.21570387069585</v>
      </c>
      <c r="J400">
        <v>4.2627941762234025</v>
      </c>
      <c r="K400">
        <v>334.85606981653729</v>
      </c>
      <c r="L400">
        <v>5.8800101459426672</v>
      </c>
      <c r="M400">
        <v>241.06339515748579</v>
      </c>
      <c r="N400">
        <v>15.337987597010132</v>
      </c>
      <c r="O400">
        <v>333.57089782592209</v>
      </c>
      <c r="P400">
        <v>21.303594621164084</v>
      </c>
      <c r="Q400">
        <v>235.72361880076664</v>
      </c>
    </row>
    <row r="401" spans="1:17" x14ac:dyDescent="0.25">
      <c r="A401">
        <v>400.00000000000296</v>
      </c>
      <c r="B401">
        <v>1.8884434853313727</v>
      </c>
      <c r="C401">
        <v>349.8753168200339</v>
      </c>
      <c r="D401">
        <v>2.85646273949712</v>
      </c>
      <c r="E401">
        <v>237.1285948718554</v>
      </c>
      <c r="F401">
        <v>7.7354845724351193</v>
      </c>
      <c r="G401">
        <v>336.27081373811745</v>
      </c>
      <c r="H401">
        <v>12.029612906906873</v>
      </c>
      <c r="I401">
        <v>245.21570387069585</v>
      </c>
      <c r="J401">
        <v>4.2627941762234025</v>
      </c>
      <c r="K401">
        <v>334.85606981653729</v>
      </c>
      <c r="L401">
        <v>5.8800101459426672</v>
      </c>
      <c r="M401">
        <v>241.06339515748579</v>
      </c>
      <c r="N401">
        <v>15.337987597010132</v>
      </c>
      <c r="O401">
        <v>333.57089782592209</v>
      </c>
      <c r="P401">
        <v>21.303594621164084</v>
      </c>
      <c r="Q401">
        <v>235.72361880076664</v>
      </c>
    </row>
    <row r="402" spans="1:17" x14ac:dyDescent="0.25">
      <c r="A402">
        <v>401.00000000000301</v>
      </c>
      <c r="B402">
        <v>1.8884434853313727</v>
      </c>
      <c r="C402">
        <v>349.8753168200339</v>
      </c>
      <c r="D402">
        <v>2.85646273949712</v>
      </c>
      <c r="E402">
        <v>237.1285948718554</v>
      </c>
      <c r="F402">
        <v>7.7354845724351193</v>
      </c>
      <c r="G402">
        <v>336.27081373811745</v>
      </c>
      <c r="H402">
        <v>12.029612906906873</v>
      </c>
      <c r="I402">
        <v>245.21570387069585</v>
      </c>
      <c r="J402">
        <v>4.2627941762234025</v>
      </c>
      <c r="K402">
        <v>334.85606981653729</v>
      </c>
      <c r="L402">
        <v>5.8800101459426672</v>
      </c>
      <c r="M402">
        <v>241.06339515748579</v>
      </c>
      <c r="N402">
        <v>15.337987597010132</v>
      </c>
      <c r="O402">
        <v>333.57089782592209</v>
      </c>
      <c r="P402">
        <v>21.303594621164084</v>
      </c>
      <c r="Q402">
        <v>235.72361880076664</v>
      </c>
    </row>
    <row r="403" spans="1:17" x14ac:dyDescent="0.25">
      <c r="A403">
        <v>402.00000000000301</v>
      </c>
      <c r="B403">
        <v>1.8884434853313727</v>
      </c>
      <c r="C403">
        <v>349.8753168200339</v>
      </c>
      <c r="D403">
        <v>2.85646273949712</v>
      </c>
      <c r="E403">
        <v>237.1285948718554</v>
      </c>
      <c r="F403">
        <v>7.7354845724351193</v>
      </c>
      <c r="G403">
        <v>336.27081373811745</v>
      </c>
      <c r="H403">
        <v>12.029612906906873</v>
      </c>
      <c r="I403">
        <v>245.21570387069585</v>
      </c>
      <c r="J403">
        <v>4.2627941762234025</v>
      </c>
      <c r="K403">
        <v>334.85606981653729</v>
      </c>
      <c r="L403">
        <v>5.8800101459426672</v>
      </c>
      <c r="M403">
        <v>241.06339515748579</v>
      </c>
      <c r="N403">
        <v>15.337987597010132</v>
      </c>
      <c r="O403">
        <v>333.57089782592209</v>
      </c>
      <c r="P403">
        <v>21.303594621164084</v>
      </c>
      <c r="Q403">
        <v>235.72361880076664</v>
      </c>
    </row>
    <row r="404" spans="1:17" x14ac:dyDescent="0.25">
      <c r="A404">
        <v>403.00000000000301</v>
      </c>
      <c r="B404">
        <v>1.8884434853313727</v>
      </c>
      <c r="C404">
        <v>349.8753168200339</v>
      </c>
      <c r="D404">
        <v>2.85646273949712</v>
      </c>
      <c r="E404">
        <v>237.1285948718554</v>
      </c>
      <c r="F404">
        <v>7.7354845724351193</v>
      </c>
      <c r="G404">
        <v>336.27081373811745</v>
      </c>
      <c r="H404">
        <v>12.029612906906873</v>
      </c>
      <c r="I404">
        <v>245.21570387069585</v>
      </c>
      <c r="J404">
        <v>4.2627941762234025</v>
      </c>
      <c r="K404">
        <v>334.85606981653729</v>
      </c>
      <c r="L404">
        <v>5.8800101459426672</v>
      </c>
      <c r="M404">
        <v>241.06339515748579</v>
      </c>
      <c r="N404">
        <v>15.337987597010132</v>
      </c>
      <c r="O404">
        <v>333.57089782592209</v>
      </c>
      <c r="P404">
        <v>21.303594621164084</v>
      </c>
      <c r="Q404">
        <v>235.72361880076664</v>
      </c>
    </row>
    <row r="405" spans="1:17" x14ac:dyDescent="0.25">
      <c r="A405">
        <v>404.00000000000307</v>
      </c>
      <c r="B405">
        <v>1.8884434853313727</v>
      </c>
      <c r="C405">
        <v>349.8753168200339</v>
      </c>
      <c r="D405">
        <v>2.85646273949712</v>
      </c>
      <c r="E405">
        <v>237.1285948718554</v>
      </c>
      <c r="F405">
        <v>7.7354845724351193</v>
      </c>
      <c r="G405">
        <v>336.27081373811745</v>
      </c>
      <c r="H405">
        <v>12.029612906906873</v>
      </c>
      <c r="I405">
        <v>245.21570387069585</v>
      </c>
      <c r="J405">
        <v>4.2627941762234025</v>
      </c>
      <c r="K405">
        <v>334.85606981653729</v>
      </c>
      <c r="L405">
        <v>5.8800101459426672</v>
      </c>
      <c r="M405">
        <v>241.06339515748579</v>
      </c>
      <c r="N405">
        <v>15.337987597010132</v>
      </c>
      <c r="O405">
        <v>333.57089782592209</v>
      </c>
      <c r="P405">
        <v>21.303594621164084</v>
      </c>
      <c r="Q405">
        <v>235.72361880076664</v>
      </c>
    </row>
    <row r="406" spans="1:17" x14ac:dyDescent="0.25">
      <c r="A406">
        <v>405.00000000000307</v>
      </c>
      <c r="B406">
        <v>1.8884434853313727</v>
      </c>
      <c r="C406">
        <v>349.8753168200339</v>
      </c>
      <c r="D406">
        <v>2.85646273949712</v>
      </c>
      <c r="E406">
        <v>237.1285948718554</v>
      </c>
      <c r="F406">
        <v>7.7354845724351193</v>
      </c>
      <c r="G406">
        <v>336.27081373811745</v>
      </c>
      <c r="H406">
        <v>12.029612906906873</v>
      </c>
      <c r="I406">
        <v>245.21570387069585</v>
      </c>
      <c r="J406">
        <v>4.2627941762234025</v>
      </c>
      <c r="K406">
        <v>334.85606981653729</v>
      </c>
      <c r="L406">
        <v>5.8800101459426672</v>
      </c>
      <c r="M406">
        <v>241.06339515748579</v>
      </c>
      <c r="N406">
        <v>15.337987597010132</v>
      </c>
      <c r="O406">
        <v>333.57089782592209</v>
      </c>
      <c r="P406">
        <v>21.303594621164084</v>
      </c>
      <c r="Q406">
        <v>235.72361880076664</v>
      </c>
    </row>
    <row r="407" spans="1:17" x14ac:dyDescent="0.25">
      <c r="A407">
        <v>406.00000000000307</v>
      </c>
      <c r="B407">
        <v>1.8884434853313727</v>
      </c>
      <c r="C407">
        <v>349.8753168200339</v>
      </c>
      <c r="D407">
        <v>2.85646273949712</v>
      </c>
      <c r="E407">
        <v>237.1285948718554</v>
      </c>
      <c r="F407">
        <v>7.7354845724351193</v>
      </c>
      <c r="G407">
        <v>336.27081373811745</v>
      </c>
      <c r="H407">
        <v>12.029612906906873</v>
      </c>
      <c r="I407">
        <v>245.21570387069585</v>
      </c>
      <c r="J407">
        <v>4.2627941762234025</v>
      </c>
      <c r="K407">
        <v>334.85606981653729</v>
      </c>
      <c r="L407">
        <v>5.8800101459426672</v>
      </c>
      <c r="M407">
        <v>241.06339515748579</v>
      </c>
      <c r="N407">
        <v>15.337987597010132</v>
      </c>
      <c r="O407">
        <v>333.57089782592209</v>
      </c>
      <c r="P407">
        <v>21.303594621164084</v>
      </c>
      <c r="Q407">
        <v>235.72361880076664</v>
      </c>
    </row>
    <row r="408" spans="1:17" x14ac:dyDescent="0.25">
      <c r="A408">
        <v>407.00000000000307</v>
      </c>
      <c r="B408">
        <v>1.8884434853313727</v>
      </c>
      <c r="C408">
        <v>349.8753168200339</v>
      </c>
      <c r="D408">
        <v>2.85646273949712</v>
      </c>
      <c r="E408">
        <v>237.1285948718554</v>
      </c>
      <c r="F408">
        <v>7.7354845724351193</v>
      </c>
      <c r="G408">
        <v>336.27081373811745</v>
      </c>
      <c r="H408">
        <v>12.029612906906873</v>
      </c>
      <c r="I408">
        <v>245.21570387069585</v>
      </c>
      <c r="J408">
        <v>4.2627941762234025</v>
      </c>
      <c r="K408">
        <v>334.85606981653729</v>
      </c>
      <c r="L408">
        <v>5.8800101459426672</v>
      </c>
      <c r="M408">
        <v>241.06339515748579</v>
      </c>
      <c r="N408">
        <v>15.337987597010132</v>
      </c>
      <c r="O408">
        <v>333.57089782592209</v>
      </c>
      <c r="P408">
        <v>21.303594621164084</v>
      </c>
      <c r="Q408">
        <v>235.72361880076664</v>
      </c>
    </row>
    <row r="409" spans="1:17" x14ac:dyDescent="0.25">
      <c r="A409">
        <v>408.00000000000307</v>
      </c>
      <c r="B409">
        <v>1.8884434853313727</v>
      </c>
      <c r="C409">
        <v>349.8753168200339</v>
      </c>
      <c r="D409">
        <v>2.85646273949712</v>
      </c>
      <c r="E409">
        <v>237.1285948718554</v>
      </c>
      <c r="F409">
        <v>7.7354845724351193</v>
      </c>
      <c r="G409">
        <v>336.27081373811745</v>
      </c>
      <c r="H409">
        <v>12.029612906906873</v>
      </c>
      <c r="I409">
        <v>245.21570387069585</v>
      </c>
      <c r="J409">
        <v>4.2627941762234025</v>
      </c>
      <c r="K409">
        <v>334.85606981653729</v>
      </c>
      <c r="L409">
        <v>5.8800101459426672</v>
      </c>
      <c r="M409">
        <v>241.06339515748579</v>
      </c>
      <c r="N409">
        <v>15.337987597010132</v>
      </c>
      <c r="O409">
        <v>333.57089782592209</v>
      </c>
      <c r="P409">
        <v>21.303594621164084</v>
      </c>
      <c r="Q409">
        <v>235.72361880076664</v>
      </c>
    </row>
    <row r="410" spans="1:17" x14ac:dyDescent="0.25">
      <c r="A410">
        <v>409.00000000000313</v>
      </c>
      <c r="B410">
        <v>1.8884434853313727</v>
      </c>
      <c r="C410">
        <v>349.8753168200339</v>
      </c>
      <c r="D410">
        <v>2.85646273949712</v>
      </c>
      <c r="E410">
        <v>237.1285948718554</v>
      </c>
      <c r="F410">
        <v>7.7354845724351193</v>
      </c>
      <c r="G410">
        <v>336.27081373811745</v>
      </c>
      <c r="H410">
        <v>12.029612906906873</v>
      </c>
      <c r="I410">
        <v>245.21570387069585</v>
      </c>
      <c r="J410">
        <v>4.2627941762234025</v>
      </c>
      <c r="K410">
        <v>334.85606981653729</v>
      </c>
      <c r="L410">
        <v>5.8800101459426672</v>
      </c>
      <c r="M410">
        <v>241.06339515748579</v>
      </c>
      <c r="N410">
        <v>15.337987597010132</v>
      </c>
      <c r="O410">
        <v>333.57089782592209</v>
      </c>
      <c r="P410">
        <v>21.303594621164084</v>
      </c>
      <c r="Q410">
        <v>235.72361880076664</v>
      </c>
    </row>
    <row r="411" spans="1:17" x14ac:dyDescent="0.25">
      <c r="A411">
        <v>410.00000000000313</v>
      </c>
      <c r="B411">
        <v>1.8884434853313727</v>
      </c>
      <c r="C411">
        <v>349.8753168200339</v>
      </c>
      <c r="D411">
        <v>2.85646273949712</v>
      </c>
      <c r="E411">
        <v>237.1285948718554</v>
      </c>
      <c r="F411">
        <v>7.7354845724351193</v>
      </c>
      <c r="G411">
        <v>336.27081373811745</v>
      </c>
      <c r="H411">
        <v>12.029612906906873</v>
      </c>
      <c r="I411">
        <v>245.21570387069585</v>
      </c>
      <c r="J411">
        <v>4.2627941762234025</v>
      </c>
      <c r="K411">
        <v>334.85606981653729</v>
      </c>
      <c r="L411">
        <v>5.8800101459426672</v>
      </c>
      <c r="M411">
        <v>241.06339515748579</v>
      </c>
      <c r="N411">
        <v>15.337987597010132</v>
      </c>
      <c r="O411">
        <v>333.57089782592209</v>
      </c>
      <c r="P411">
        <v>21.303594621164084</v>
      </c>
      <c r="Q411">
        <v>235.72361880076664</v>
      </c>
    </row>
    <row r="412" spans="1:17" x14ac:dyDescent="0.25">
      <c r="A412">
        <v>411.00000000000313</v>
      </c>
      <c r="B412">
        <v>1.8884434853313727</v>
      </c>
      <c r="C412">
        <v>349.8753168200339</v>
      </c>
      <c r="D412">
        <v>2.85646273949712</v>
      </c>
      <c r="E412">
        <v>237.1285948718554</v>
      </c>
      <c r="F412">
        <v>7.7354845724351193</v>
      </c>
      <c r="G412">
        <v>336.27081373811745</v>
      </c>
      <c r="H412">
        <v>12.029612906906873</v>
      </c>
      <c r="I412">
        <v>245.21570387069585</v>
      </c>
      <c r="J412">
        <v>4.2627941762234025</v>
      </c>
      <c r="K412">
        <v>334.85606981653729</v>
      </c>
      <c r="L412">
        <v>5.8800101459426672</v>
      </c>
      <c r="M412">
        <v>241.06339515748579</v>
      </c>
      <c r="N412">
        <v>15.337987597010132</v>
      </c>
      <c r="O412">
        <v>333.57089782592209</v>
      </c>
      <c r="P412">
        <v>21.303594621164084</v>
      </c>
      <c r="Q412">
        <v>235.72361880076664</v>
      </c>
    </row>
    <row r="413" spans="1:17" x14ac:dyDescent="0.25">
      <c r="A413">
        <v>412.00000000000318</v>
      </c>
      <c r="B413">
        <v>1.8884434853313727</v>
      </c>
      <c r="C413">
        <v>349.8753168200339</v>
      </c>
      <c r="D413">
        <v>2.85646273949712</v>
      </c>
      <c r="E413">
        <v>237.1285948718554</v>
      </c>
      <c r="F413">
        <v>7.7354845724351193</v>
      </c>
      <c r="G413">
        <v>336.27081373811745</v>
      </c>
      <c r="H413">
        <v>12.029612906906873</v>
      </c>
      <c r="I413">
        <v>245.21570387069585</v>
      </c>
      <c r="J413">
        <v>4.2627941762234025</v>
      </c>
      <c r="K413">
        <v>334.85606981653729</v>
      </c>
      <c r="L413">
        <v>5.8800101459426672</v>
      </c>
      <c r="M413">
        <v>241.06339515748579</v>
      </c>
      <c r="N413">
        <v>15.337987597010132</v>
      </c>
      <c r="O413">
        <v>333.57089782592209</v>
      </c>
      <c r="P413">
        <v>21.303594621164084</v>
      </c>
      <c r="Q413">
        <v>235.72361880076664</v>
      </c>
    </row>
    <row r="414" spans="1:17" x14ac:dyDescent="0.25">
      <c r="A414">
        <v>413.00000000000318</v>
      </c>
      <c r="B414">
        <v>1.8884434853313727</v>
      </c>
      <c r="C414">
        <v>349.8753168200339</v>
      </c>
      <c r="D414">
        <v>2.85646273949712</v>
      </c>
      <c r="E414">
        <v>237.1285948718554</v>
      </c>
      <c r="F414">
        <v>7.7354845724351193</v>
      </c>
      <c r="G414">
        <v>336.27081373811745</v>
      </c>
      <c r="H414">
        <v>12.029612906906873</v>
      </c>
      <c r="I414">
        <v>245.21570387069585</v>
      </c>
      <c r="J414">
        <v>4.2627941762234025</v>
      </c>
      <c r="K414">
        <v>334.85606981653729</v>
      </c>
      <c r="L414">
        <v>5.8800101459426672</v>
      </c>
      <c r="M414">
        <v>241.06339515748579</v>
      </c>
      <c r="N414">
        <v>15.337987597010132</v>
      </c>
      <c r="O414">
        <v>333.57089782592209</v>
      </c>
      <c r="P414">
        <v>21.303594621164084</v>
      </c>
      <c r="Q414">
        <v>235.72361880076664</v>
      </c>
    </row>
    <row r="415" spans="1:17" x14ac:dyDescent="0.25">
      <c r="A415">
        <v>414.00000000000318</v>
      </c>
      <c r="B415">
        <v>1.8884434853313727</v>
      </c>
      <c r="C415">
        <v>349.8753168200339</v>
      </c>
      <c r="D415">
        <v>2.85646273949712</v>
      </c>
      <c r="E415">
        <v>237.1285948718554</v>
      </c>
      <c r="F415">
        <v>7.7354845724351193</v>
      </c>
      <c r="G415">
        <v>336.27081373811745</v>
      </c>
      <c r="H415">
        <v>12.029612906906873</v>
      </c>
      <c r="I415">
        <v>245.21570387069585</v>
      </c>
      <c r="J415">
        <v>4.2627941762234025</v>
      </c>
      <c r="K415">
        <v>334.85606981653729</v>
      </c>
      <c r="L415">
        <v>5.8800101459426672</v>
      </c>
      <c r="M415">
        <v>241.06339515748579</v>
      </c>
      <c r="N415">
        <v>15.337987597010132</v>
      </c>
      <c r="O415">
        <v>333.57089782592209</v>
      </c>
      <c r="P415">
        <v>21.303594621164084</v>
      </c>
      <c r="Q415">
        <v>235.72361880076664</v>
      </c>
    </row>
    <row r="416" spans="1:17" x14ac:dyDescent="0.25">
      <c r="A416">
        <v>415.00000000000318</v>
      </c>
      <c r="B416">
        <v>1.8884434853313727</v>
      </c>
      <c r="C416">
        <v>349.8753168200339</v>
      </c>
      <c r="D416">
        <v>2.85646273949712</v>
      </c>
      <c r="E416">
        <v>237.1285948718554</v>
      </c>
      <c r="F416">
        <v>7.7354845724351193</v>
      </c>
      <c r="G416">
        <v>336.27081373811745</v>
      </c>
      <c r="H416">
        <v>12.029612906906873</v>
      </c>
      <c r="I416">
        <v>245.21570387069585</v>
      </c>
      <c r="J416">
        <v>4.2627941762234025</v>
      </c>
      <c r="K416">
        <v>334.85606981653729</v>
      </c>
      <c r="L416">
        <v>5.8800101459426672</v>
      </c>
      <c r="M416">
        <v>241.06339515748579</v>
      </c>
      <c r="N416">
        <v>15.337987597010132</v>
      </c>
      <c r="O416">
        <v>333.57089782592209</v>
      </c>
      <c r="P416">
        <v>21.303594621164084</v>
      </c>
      <c r="Q416">
        <v>235.72361880076664</v>
      </c>
    </row>
    <row r="417" spans="1:17" x14ac:dyDescent="0.25">
      <c r="A417">
        <v>416.00000000000318</v>
      </c>
      <c r="B417">
        <v>1.8884434853313727</v>
      </c>
      <c r="C417">
        <v>349.8753168200339</v>
      </c>
      <c r="D417">
        <v>2.85646273949712</v>
      </c>
      <c r="E417">
        <v>237.1285948718554</v>
      </c>
      <c r="F417">
        <v>7.7354845724351193</v>
      </c>
      <c r="G417">
        <v>336.27081373811745</v>
      </c>
      <c r="H417">
        <v>12.029612906906873</v>
      </c>
      <c r="I417">
        <v>245.21570387069585</v>
      </c>
      <c r="J417">
        <v>4.2627941762234025</v>
      </c>
      <c r="K417">
        <v>334.85606981653729</v>
      </c>
      <c r="L417">
        <v>5.8800101459426672</v>
      </c>
      <c r="M417">
        <v>241.06339515748579</v>
      </c>
      <c r="N417">
        <v>15.337987597010132</v>
      </c>
      <c r="O417">
        <v>333.57089782592209</v>
      </c>
      <c r="P417">
        <v>21.303594621164084</v>
      </c>
      <c r="Q417">
        <v>235.72361880076664</v>
      </c>
    </row>
    <row r="418" spans="1:17" x14ac:dyDescent="0.25">
      <c r="A418">
        <v>417.00000000000324</v>
      </c>
      <c r="B418">
        <v>1.8884434853313727</v>
      </c>
      <c r="C418">
        <v>349.8753168200339</v>
      </c>
      <c r="D418">
        <v>2.85646273949712</v>
      </c>
      <c r="E418">
        <v>237.1285948718554</v>
      </c>
      <c r="F418">
        <v>7.7354845724351193</v>
      </c>
      <c r="G418">
        <v>336.27081373811745</v>
      </c>
      <c r="H418">
        <v>12.029612906906873</v>
      </c>
      <c r="I418">
        <v>245.21570387069585</v>
      </c>
      <c r="J418">
        <v>4.2627941762234025</v>
      </c>
      <c r="K418">
        <v>334.85606981653729</v>
      </c>
      <c r="L418">
        <v>5.8800101459426672</v>
      </c>
      <c r="M418">
        <v>241.06339515748579</v>
      </c>
      <c r="N418">
        <v>15.337987597010132</v>
      </c>
      <c r="O418">
        <v>333.57089782592209</v>
      </c>
      <c r="P418">
        <v>21.303594621164084</v>
      </c>
      <c r="Q418">
        <v>235.72361880076664</v>
      </c>
    </row>
    <row r="419" spans="1:17" x14ac:dyDescent="0.25">
      <c r="A419">
        <v>418.00000000000324</v>
      </c>
      <c r="B419">
        <v>1.8884434853313727</v>
      </c>
      <c r="C419">
        <v>349.8753168200339</v>
      </c>
      <c r="D419">
        <v>2.85646273949712</v>
      </c>
      <c r="E419">
        <v>237.1285948718554</v>
      </c>
      <c r="F419">
        <v>7.7354845724351193</v>
      </c>
      <c r="G419">
        <v>336.27081373811745</v>
      </c>
      <c r="H419">
        <v>12.029612906906873</v>
      </c>
      <c r="I419">
        <v>245.21570387069585</v>
      </c>
      <c r="J419">
        <v>4.2627941762234025</v>
      </c>
      <c r="K419">
        <v>334.85606981653729</v>
      </c>
      <c r="L419">
        <v>5.8800101459426672</v>
      </c>
      <c r="M419">
        <v>241.06339515748579</v>
      </c>
      <c r="N419">
        <v>15.337987597010132</v>
      </c>
      <c r="O419">
        <v>333.57089782592209</v>
      </c>
      <c r="P419">
        <v>21.303594621164084</v>
      </c>
      <c r="Q419">
        <v>235.72361880076664</v>
      </c>
    </row>
    <row r="420" spans="1:17" x14ac:dyDescent="0.25">
      <c r="A420">
        <v>419.00000000000324</v>
      </c>
      <c r="B420">
        <v>1.8884434853313727</v>
      </c>
      <c r="C420">
        <v>349.8753168200339</v>
      </c>
      <c r="D420">
        <v>2.85646273949712</v>
      </c>
      <c r="E420">
        <v>237.1285948718554</v>
      </c>
      <c r="F420">
        <v>7.7354845724351193</v>
      </c>
      <c r="G420">
        <v>336.27081373811745</v>
      </c>
      <c r="H420">
        <v>12.029612906906873</v>
      </c>
      <c r="I420">
        <v>245.21570387069585</v>
      </c>
      <c r="J420">
        <v>4.2627941762234025</v>
      </c>
      <c r="K420">
        <v>334.85606981653729</v>
      </c>
      <c r="L420">
        <v>5.8800101459426672</v>
      </c>
      <c r="M420">
        <v>241.06339515748579</v>
      </c>
      <c r="N420">
        <v>15.337987597010132</v>
      </c>
      <c r="O420">
        <v>333.57089782592209</v>
      </c>
      <c r="P420">
        <v>21.303594621164084</v>
      </c>
      <c r="Q420">
        <v>235.72361880076664</v>
      </c>
    </row>
    <row r="421" spans="1:17" x14ac:dyDescent="0.25">
      <c r="A421">
        <v>420.0000000000033</v>
      </c>
      <c r="B421">
        <v>1.8884434853313727</v>
      </c>
      <c r="C421">
        <v>349.8753168200339</v>
      </c>
      <c r="D421">
        <v>2.85646273949712</v>
      </c>
      <c r="E421">
        <v>237.1285948718554</v>
      </c>
      <c r="F421">
        <v>7.7354845724351193</v>
      </c>
      <c r="G421">
        <v>336.27081373811745</v>
      </c>
      <c r="H421">
        <v>12.029612906906873</v>
      </c>
      <c r="I421">
        <v>245.21570387069585</v>
      </c>
      <c r="J421">
        <v>4.2627941762234025</v>
      </c>
      <c r="K421">
        <v>334.85606981653729</v>
      </c>
      <c r="L421">
        <v>5.8800101459426672</v>
      </c>
      <c r="M421">
        <v>241.06339515748579</v>
      </c>
      <c r="N421">
        <v>15.337987597010132</v>
      </c>
      <c r="O421">
        <v>333.57089782592209</v>
      </c>
      <c r="P421">
        <v>21.303594621164084</v>
      </c>
      <c r="Q421">
        <v>235.72361880076664</v>
      </c>
    </row>
    <row r="422" spans="1:17" x14ac:dyDescent="0.25">
      <c r="A422">
        <v>421.0000000000033</v>
      </c>
      <c r="B422">
        <v>1.8884434853313727</v>
      </c>
      <c r="C422">
        <v>349.8753168200339</v>
      </c>
      <c r="D422">
        <v>2.85646273949712</v>
      </c>
      <c r="E422">
        <v>237.1285948718554</v>
      </c>
      <c r="F422">
        <v>7.7354845724351193</v>
      </c>
      <c r="G422">
        <v>336.27081373811745</v>
      </c>
      <c r="H422">
        <v>12.029612906906873</v>
      </c>
      <c r="I422">
        <v>245.21570387069585</v>
      </c>
      <c r="J422">
        <v>4.2627941762234025</v>
      </c>
      <c r="K422">
        <v>334.85606981653729</v>
      </c>
      <c r="L422">
        <v>5.8800101459426672</v>
      </c>
      <c r="M422">
        <v>241.06339515748579</v>
      </c>
      <c r="N422">
        <v>15.337987597010132</v>
      </c>
      <c r="O422">
        <v>333.57089782592209</v>
      </c>
      <c r="P422">
        <v>21.303594621164084</v>
      </c>
      <c r="Q422">
        <v>235.72361880076664</v>
      </c>
    </row>
    <row r="423" spans="1:17" x14ac:dyDescent="0.25">
      <c r="A423">
        <v>422.0000000000033</v>
      </c>
      <c r="B423">
        <v>1.8884434853313727</v>
      </c>
      <c r="C423">
        <v>349.8753168200339</v>
      </c>
      <c r="D423">
        <v>2.85646273949712</v>
      </c>
      <c r="E423">
        <v>237.1285948718554</v>
      </c>
      <c r="F423">
        <v>7.7354845724351193</v>
      </c>
      <c r="G423">
        <v>336.27081373811745</v>
      </c>
      <c r="H423">
        <v>12.029612906906873</v>
      </c>
      <c r="I423">
        <v>245.21570387069585</v>
      </c>
      <c r="J423">
        <v>4.2627941762234025</v>
      </c>
      <c r="K423">
        <v>334.85606981653729</v>
      </c>
      <c r="L423">
        <v>5.8800101459426672</v>
      </c>
      <c r="M423">
        <v>241.06339515748579</v>
      </c>
      <c r="N423">
        <v>15.337987597010132</v>
      </c>
      <c r="O423">
        <v>333.57089782592209</v>
      </c>
      <c r="P423">
        <v>21.303594621164084</v>
      </c>
      <c r="Q423">
        <v>235.72361880076664</v>
      </c>
    </row>
    <row r="424" spans="1:17" x14ac:dyDescent="0.25">
      <c r="A424">
        <v>423.0000000000033</v>
      </c>
      <c r="B424">
        <v>1.8884434853313727</v>
      </c>
      <c r="C424">
        <v>349.8753168200339</v>
      </c>
      <c r="D424">
        <v>2.85646273949712</v>
      </c>
      <c r="E424">
        <v>237.1285948718554</v>
      </c>
      <c r="F424">
        <v>7.7354845724351193</v>
      </c>
      <c r="G424">
        <v>336.27081373811745</v>
      </c>
      <c r="H424">
        <v>12.029612906906873</v>
      </c>
      <c r="I424">
        <v>245.21570387069585</v>
      </c>
      <c r="J424">
        <v>4.2627941762234025</v>
      </c>
      <c r="K424">
        <v>334.85606981653729</v>
      </c>
      <c r="L424">
        <v>5.8800101459426672</v>
      </c>
      <c r="M424">
        <v>241.06339515748579</v>
      </c>
      <c r="N424">
        <v>15.337987597010132</v>
      </c>
      <c r="O424">
        <v>333.57089782592209</v>
      </c>
      <c r="P424">
        <v>21.303594621164084</v>
      </c>
      <c r="Q424">
        <v>235.72361880076664</v>
      </c>
    </row>
    <row r="425" spans="1:17" x14ac:dyDescent="0.25">
      <c r="A425">
        <v>424.0000000000033</v>
      </c>
      <c r="B425">
        <v>1.8884434853313727</v>
      </c>
      <c r="C425">
        <v>349.8753168200339</v>
      </c>
      <c r="D425">
        <v>2.85646273949712</v>
      </c>
      <c r="E425">
        <v>237.1285948718554</v>
      </c>
      <c r="F425">
        <v>7.7354845724351193</v>
      </c>
      <c r="G425">
        <v>336.27081373811745</v>
      </c>
      <c r="H425">
        <v>12.029612906906873</v>
      </c>
      <c r="I425">
        <v>245.21570387069585</v>
      </c>
      <c r="J425">
        <v>4.2627941762234025</v>
      </c>
      <c r="K425">
        <v>334.85606981653729</v>
      </c>
      <c r="L425">
        <v>5.8800101459426672</v>
      </c>
      <c r="M425">
        <v>241.06339515748579</v>
      </c>
      <c r="N425">
        <v>15.337987597010132</v>
      </c>
      <c r="O425">
        <v>333.57089782592209</v>
      </c>
      <c r="P425">
        <v>21.303594621164084</v>
      </c>
      <c r="Q425">
        <v>235.72361880076664</v>
      </c>
    </row>
    <row r="426" spans="1:17" x14ac:dyDescent="0.25">
      <c r="A426">
        <v>425.00000000000335</v>
      </c>
      <c r="B426">
        <v>1.8884434853313727</v>
      </c>
      <c r="C426">
        <v>349.8753168200339</v>
      </c>
      <c r="D426">
        <v>2.85646273949712</v>
      </c>
      <c r="E426">
        <v>237.1285948718554</v>
      </c>
      <c r="F426">
        <v>7.7354845724351193</v>
      </c>
      <c r="G426">
        <v>336.27081373811745</v>
      </c>
      <c r="H426">
        <v>12.029612906906873</v>
      </c>
      <c r="I426">
        <v>245.21570387069585</v>
      </c>
      <c r="J426">
        <v>4.2627941762234025</v>
      </c>
      <c r="K426">
        <v>334.85606981653729</v>
      </c>
      <c r="L426">
        <v>5.8800101459426672</v>
      </c>
      <c r="M426">
        <v>241.06339515748579</v>
      </c>
      <c r="N426">
        <v>15.337987597010132</v>
      </c>
      <c r="O426">
        <v>333.57089782592209</v>
      </c>
      <c r="P426">
        <v>21.303594621164084</v>
      </c>
      <c r="Q426">
        <v>235.72361880076664</v>
      </c>
    </row>
    <row r="427" spans="1:17" x14ac:dyDescent="0.25">
      <c r="A427">
        <v>426.00000000000335</v>
      </c>
      <c r="B427">
        <v>1.8884434853313727</v>
      </c>
      <c r="C427">
        <v>349.8753168200339</v>
      </c>
      <c r="D427">
        <v>2.85646273949712</v>
      </c>
      <c r="E427">
        <v>237.1285948718554</v>
      </c>
      <c r="F427">
        <v>7.7354845724351193</v>
      </c>
      <c r="G427">
        <v>336.27081373811745</v>
      </c>
      <c r="H427">
        <v>12.029612906906873</v>
      </c>
      <c r="I427">
        <v>245.21570387069585</v>
      </c>
      <c r="J427">
        <v>4.2627941762234025</v>
      </c>
      <c r="K427">
        <v>334.85606981653729</v>
      </c>
      <c r="L427">
        <v>5.8800101459426672</v>
      </c>
      <c r="M427">
        <v>241.06339515748579</v>
      </c>
      <c r="N427">
        <v>15.337987597010132</v>
      </c>
      <c r="O427">
        <v>333.57089782592209</v>
      </c>
      <c r="P427">
        <v>21.303594621164084</v>
      </c>
      <c r="Q427">
        <v>235.72361880076664</v>
      </c>
    </row>
    <row r="428" spans="1:17" x14ac:dyDescent="0.25">
      <c r="A428">
        <v>427.00000000000335</v>
      </c>
      <c r="B428">
        <v>1.8884434853313727</v>
      </c>
      <c r="C428">
        <v>349.8753168200339</v>
      </c>
      <c r="D428">
        <v>2.85646273949712</v>
      </c>
      <c r="E428">
        <v>237.1285948718554</v>
      </c>
      <c r="F428">
        <v>7.7354845724351193</v>
      </c>
      <c r="G428">
        <v>336.27081373811745</v>
      </c>
      <c r="H428">
        <v>12.029612906906873</v>
      </c>
      <c r="I428">
        <v>245.21570387069585</v>
      </c>
      <c r="J428">
        <v>4.2627941762234025</v>
      </c>
      <c r="K428">
        <v>334.85606981653729</v>
      </c>
      <c r="L428">
        <v>5.8800101459426672</v>
      </c>
      <c r="M428">
        <v>241.06339515748579</v>
      </c>
      <c r="N428">
        <v>15.337987597010132</v>
      </c>
      <c r="O428">
        <v>333.57089782592209</v>
      </c>
      <c r="P428">
        <v>21.303594621164084</v>
      </c>
      <c r="Q428">
        <v>235.72361880076664</v>
      </c>
    </row>
    <row r="429" spans="1:17" x14ac:dyDescent="0.25">
      <c r="A429">
        <v>428.00000000000341</v>
      </c>
      <c r="B429">
        <v>1.8884434853313727</v>
      </c>
      <c r="C429">
        <v>349.8753168200339</v>
      </c>
      <c r="D429">
        <v>2.85646273949712</v>
      </c>
      <c r="E429">
        <v>237.1285948718554</v>
      </c>
      <c r="F429">
        <v>7.7354845724351193</v>
      </c>
      <c r="G429">
        <v>336.27081373811745</v>
      </c>
      <c r="H429">
        <v>12.029612906906873</v>
      </c>
      <c r="I429">
        <v>245.21570387069585</v>
      </c>
      <c r="J429">
        <v>4.2627941762234025</v>
      </c>
      <c r="K429">
        <v>334.85606981653729</v>
      </c>
      <c r="L429">
        <v>5.8800101459426672</v>
      </c>
      <c r="M429">
        <v>241.06339515748579</v>
      </c>
      <c r="N429">
        <v>15.337987597010132</v>
      </c>
      <c r="O429">
        <v>333.57089782592209</v>
      </c>
      <c r="P429">
        <v>21.303594621164084</v>
      </c>
      <c r="Q429">
        <v>235.72361880076664</v>
      </c>
    </row>
    <row r="430" spans="1:17" x14ac:dyDescent="0.25">
      <c r="A430">
        <v>429.00000000000341</v>
      </c>
      <c r="B430">
        <v>1.8884434853313727</v>
      </c>
      <c r="C430">
        <v>349.8753168200339</v>
      </c>
      <c r="D430">
        <v>2.85646273949712</v>
      </c>
      <c r="E430">
        <v>237.1285948718554</v>
      </c>
      <c r="F430">
        <v>7.7354845724351193</v>
      </c>
      <c r="G430">
        <v>336.27081373811745</v>
      </c>
      <c r="H430">
        <v>12.029612906906873</v>
      </c>
      <c r="I430">
        <v>245.21570387069585</v>
      </c>
      <c r="J430">
        <v>4.2627941762234025</v>
      </c>
      <c r="K430">
        <v>334.85606981653729</v>
      </c>
      <c r="L430">
        <v>5.8800101459426672</v>
      </c>
      <c r="M430">
        <v>241.06339515748579</v>
      </c>
      <c r="N430">
        <v>15.337987597010132</v>
      </c>
      <c r="O430">
        <v>333.57089782592209</v>
      </c>
      <c r="P430">
        <v>21.303594621164084</v>
      </c>
      <c r="Q430">
        <v>235.72361880076664</v>
      </c>
    </row>
    <row r="431" spans="1:17" x14ac:dyDescent="0.25">
      <c r="A431">
        <v>430.00000000000341</v>
      </c>
      <c r="B431">
        <v>1.8884434853313727</v>
      </c>
      <c r="C431">
        <v>349.8753168200339</v>
      </c>
      <c r="D431">
        <v>2.85646273949712</v>
      </c>
      <c r="E431">
        <v>237.1285948718554</v>
      </c>
      <c r="F431">
        <v>7.7354845724351193</v>
      </c>
      <c r="G431">
        <v>336.27081373811745</v>
      </c>
      <c r="H431">
        <v>12.029612906906873</v>
      </c>
      <c r="I431">
        <v>245.21570387069585</v>
      </c>
      <c r="J431">
        <v>4.2627941762234025</v>
      </c>
      <c r="K431">
        <v>334.85606981653729</v>
      </c>
      <c r="L431">
        <v>5.8800101459426672</v>
      </c>
      <c r="M431">
        <v>241.06339515748579</v>
      </c>
      <c r="N431">
        <v>15.337987597010132</v>
      </c>
      <c r="O431">
        <v>333.57089782592209</v>
      </c>
      <c r="P431">
        <v>21.303594621164084</v>
      </c>
      <c r="Q431">
        <v>235.72361880076664</v>
      </c>
    </row>
    <row r="432" spans="1:17" x14ac:dyDescent="0.25">
      <c r="A432">
        <v>431.00000000000341</v>
      </c>
      <c r="B432">
        <v>1.8884434853313727</v>
      </c>
      <c r="C432">
        <v>349.8753168200339</v>
      </c>
      <c r="D432">
        <v>2.85646273949712</v>
      </c>
      <c r="E432">
        <v>237.1285948718554</v>
      </c>
      <c r="F432">
        <v>7.7354845724351193</v>
      </c>
      <c r="G432">
        <v>336.27081373811745</v>
      </c>
      <c r="H432">
        <v>12.029612906906873</v>
      </c>
      <c r="I432">
        <v>245.21570387069585</v>
      </c>
      <c r="J432">
        <v>4.2627941762234025</v>
      </c>
      <c r="K432">
        <v>334.85606981653729</v>
      </c>
      <c r="L432">
        <v>5.8800101459426672</v>
      </c>
      <c r="M432">
        <v>241.06339515748579</v>
      </c>
      <c r="N432">
        <v>15.337987597010132</v>
      </c>
      <c r="O432">
        <v>333.57089782592209</v>
      </c>
      <c r="P432">
        <v>21.303594621164084</v>
      </c>
      <c r="Q432">
        <v>235.72361880076664</v>
      </c>
    </row>
    <row r="433" spans="1:17" x14ac:dyDescent="0.25">
      <c r="A433">
        <v>432.00000000000341</v>
      </c>
      <c r="B433">
        <v>1.8884434853313727</v>
      </c>
      <c r="C433">
        <v>349.8753168200339</v>
      </c>
      <c r="D433">
        <v>2.85646273949712</v>
      </c>
      <c r="E433">
        <v>237.1285948718554</v>
      </c>
      <c r="F433">
        <v>7.7354845724351193</v>
      </c>
      <c r="G433">
        <v>336.27081373811745</v>
      </c>
      <c r="H433">
        <v>12.029612906906873</v>
      </c>
      <c r="I433">
        <v>245.21570387069585</v>
      </c>
      <c r="J433">
        <v>4.2627941762234025</v>
      </c>
      <c r="K433">
        <v>334.85606981653729</v>
      </c>
      <c r="L433">
        <v>5.8800101459426672</v>
      </c>
      <c r="M433">
        <v>241.06339515748579</v>
      </c>
      <c r="N433">
        <v>15.337987597010132</v>
      </c>
      <c r="O433">
        <v>333.57089782592209</v>
      </c>
      <c r="P433">
        <v>21.303594621164084</v>
      </c>
      <c r="Q433">
        <v>235.72361880076664</v>
      </c>
    </row>
    <row r="434" spans="1:17" x14ac:dyDescent="0.25">
      <c r="A434">
        <v>433.00000000000347</v>
      </c>
      <c r="B434">
        <v>1.8884434853313727</v>
      </c>
      <c r="C434">
        <v>349.8753168200339</v>
      </c>
      <c r="D434">
        <v>2.85646273949712</v>
      </c>
      <c r="E434">
        <v>237.1285948718554</v>
      </c>
      <c r="F434">
        <v>7.7354845724351193</v>
      </c>
      <c r="G434">
        <v>336.27081373811745</v>
      </c>
      <c r="H434">
        <v>12.029612906906873</v>
      </c>
      <c r="I434">
        <v>245.21570387069585</v>
      </c>
      <c r="J434">
        <v>4.2627941762234025</v>
      </c>
      <c r="K434">
        <v>334.85606981653729</v>
      </c>
      <c r="L434">
        <v>5.8800101459426672</v>
      </c>
      <c r="M434">
        <v>241.06339515748579</v>
      </c>
      <c r="N434">
        <v>15.337987597010132</v>
      </c>
      <c r="O434">
        <v>333.57089782592209</v>
      </c>
      <c r="P434">
        <v>21.303594621164084</v>
      </c>
      <c r="Q434">
        <v>235.72361880076664</v>
      </c>
    </row>
    <row r="435" spans="1:17" x14ac:dyDescent="0.25">
      <c r="A435">
        <v>434.00000000000347</v>
      </c>
      <c r="B435">
        <v>1.8884434853313727</v>
      </c>
      <c r="C435">
        <v>349.8753168200339</v>
      </c>
      <c r="D435">
        <v>2.85646273949712</v>
      </c>
      <c r="E435">
        <v>237.1285948718554</v>
      </c>
      <c r="F435">
        <v>7.7354845724351193</v>
      </c>
      <c r="G435">
        <v>336.27081373811745</v>
      </c>
      <c r="H435">
        <v>12.029612906906873</v>
      </c>
      <c r="I435">
        <v>245.21570387069585</v>
      </c>
      <c r="J435">
        <v>4.2627941762234025</v>
      </c>
      <c r="K435">
        <v>334.85606981653729</v>
      </c>
      <c r="L435">
        <v>5.8800101459426672</v>
      </c>
      <c r="M435">
        <v>241.06339515748579</v>
      </c>
      <c r="N435">
        <v>15.337987597010132</v>
      </c>
      <c r="O435">
        <v>333.57089782592209</v>
      </c>
      <c r="P435">
        <v>21.303594621164084</v>
      </c>
      <c r="Q435">
        <v>235.72361880076664</v>
      </c>
    </row>
    <row r="436" spans="1:17" x14ac:dyDescent="0.25">
      <c r="A436">
        <v>435.00000000000347</v>
      </c>
      <c r="B436">
        <v>1.8884434853313727</v>
      </c>
      <c r="C436">
        <v>349.8753168200339</v>
      </c>
      <c r="D436">
        <v>2.85646273949712</v>
      </c>
      <c r="E436">
        <v>237.1285948718554</v>
      </c>
      <c r="F436">
        <v>7.7354845724351193</v>
      </c>
      <c r="G436">
        <v>336.27081373811745</v>
      </c>
      <c r="H436">
        <v>12.029612906906873</v>
      </c>
      <c r="I436">
        <v>245.21570387069585</v>
      </c>
      <c r="J436">
        <v>4.2627941762234025</v>
      </c>
      <c r="K436">
        <v>334.85606981653729</v>
      </c>
      <c r="L436">
        <v>5.8800101459426672</v>
      </c>
      <c r="M436">
        <v>241.06339515748579</v>
      </c>
      <c r="N436">
        <v>15.337987597010132</v>
      </c>
      <c r="O436">
        <v>333.57089782592209</v>
      </c>
      <c r="P436">
        <v>21.303594621164084</v>
      </c>
      <c r="Q436">
        <v>235.72361880076664</v>
      </c>
    </row>
    <row r="437" spans="1:17" x14ac:dyDescent="0.25">
      <c r="A437">
        <v>436.00000000000352</v>
      </c>
      <c r="B437">
        <v>1.8884434853313727</v>
      </c>
      <c r="C437">
        <v>349.8753168200339</v>
      </c>
      <c r="D437">
        <v>2.85646273949712</v>
      </c>
      <c r="E437">
        <v>237.1285948718554</v>
      </c>
      <c r="F437">
        <v>7.7354845724351193</v>
      </c>
      <c r="G437">
        <v>336.27081373811745</v>
      </c>
      <c r="H437">
        <v>12.029612906906873</v>
      </c>
      <c r="I437">
        <v>245.21570387069585</v>
      </c>
      <c r="J437">
        <v>4.2627941762234025</v>
      </c>
      <c r="K437">
        <v>334.85606981653729</v>
      </c>
      <c r="L437">
        <v>5.8800101459426672</v>
      </c>
      <c r="M437">
        <v>241.06339515748579</v>
      </c>
      <c r="N437">
        <v>15.337987597010132</v>
      </c>
      <c r="O437">
        <v>333.57089782592209</v>
      </c>
      <c r="P437">
        <v>21.303594621164084</v>
      </c>
      <c r="Q437">
        <v>235.72361880076664</v>
      </c>
    </row>
    <row r="438" spans="1:17" x14ac:dyDescent="0.25">
      <c r="A438">
        <v>437.00000000000352</v>
      </c>
      <c r="B438">
        <v>1.8884434853313727</v>
      </c>
      <c r="C438">
        <v>349.8753168200339</v>
      </c>
      <c r="D438">
        <v>2.85646273949712</v>
      </c>
      <c r="E438">
        <v>237.1285948718554</v>
      </c>
      <c r="F438">
        <v>7.7354845724351193</v>
      </c>
      <c r="G438">
        <v>336.27081373811745</v>
      </c>
      <c r="H438">
        <v>12.029612906906873</v>
      </c>
      <c r="I438">
        <v>245.21570387069585</v>
      </c>
      <c r="J438">
        <v>4.2627941762234025</v>
      </c>
      <c r="K438">
        <v>334.85606981653729</v>
      </c>
      <c r="L438">
        <v>5.8800101459426672</v>
      </c>
      <c r="M438">
        <v>241.06339515748579</v>
      </c>
      <c r="N438">
        <v>15.337987597010132</v>
      </c>
      <c r="O438">
        <v>333.57089782592209</v>
      </c>
      <c r="P438">
        <v>21.303594621164084</v>
      </c>
      <c r="Q438">
        <v>235.72361880076664</v>
      </c>
    </row>
    <row r="439" spans="1:17" x14ac:dyDescent="0.25">
      <c r="A439">
        <v>438.00000000000352</v>
      </c>
      <c r="B439">
        <v>1.8884434853313727</v>
      </c>
      <c r="C439">
        <v>349.8753168200339</v>
      </c>
      <c r="D439">
        <v>2.85646273949712</v>
      </c>
      <c r="E439">
        <v>237.1285948718554</v>
      </c>
      <c r="F439">
        <v>7.7354845724351193</v>
      </c>
      <c r="G439">
        <v>336.27081373811745</v>
      </c>
      <c r="H439">
        <v>12.029612906906873</v>
      </c>
      <c r="I439">
        <v>245.21570387069585</v>
      </c>
      <c r="J439">
        <v>4.2627941762234025</v>
      </c>
      <c r="K439">
        <v>334.85606981653729</v>
      </c>
      <c r="L439">
        <v>5.8800101459426672</v>
      </c>
      <c r="M439">
        <v>241.06339515748579</v>
      </c>
      <c r="N439">
        <v>15.337987597010132</v>
      </c>
      <c r="O439">
        <v>333.57089782592209</v>
      </c>
      <c r="P439">
        <v>21.303594621164084</v>
      </c>
      <c r="Q439">
        <v>235.72361880076664</v>
      </c>
    </row>
    <row r="440" spans="1:17" x14ac:dyDescent="0.25">
      <c r="A440">
        <v>439.00000000000352</v>
      </c>
      <c r="B440">
        <v>1.8884434853313727</v>
      </c>
      <c r="C440">
        <v>349.8753168200339</v>
      </c>
      <c r="D440">
        <v>2.85646273949712</v>
      </c>
      <c r="E440">
        <v>237.1285948718554</v>
      </c>
      <c r="F440">
        <v>7.7354845724351193</v>
      </c>
      <c r="G440">
        <v>336.27081373811745</v>
      </c>
      <c r="H440">
        <v>12.029612906906873</v>
      </c>
      <c r="I440">
        <v>245.21570387069585</v>
      </c>
      <c r="J440">
        <v>4.2627941762234025</v>
      </c>
      <c r="K440">
        <v>334.85606981653729</v>
      </c>
      <c r="L440">
        <v>5.8800101459426672</v>
      </c>
      <c r="M440">
        <v>241.06339515748579</v>
      </c>
      <c r="N440">
        <v>15.337987597010132</v>
      </c>
      <c r="O440">
        <v>333.57089782592209</v>
      </c>
      <c r="P440">
        <v>21.303594621164084</v>
      </c>
      <c r="Q440">
        <v>235.72361880076664</v>
      </c>
    </row>
    <row r="441" spans="1:17" x14ac:dyDescent="0.25">
      <c r="A441">
        <v>440.00000000000352</v>
      </c>
      <c r="B441">
        <v>1.8884434853313727</v>
      </c>
      <c r="C441">
        <v>349.8753168200339</v>
      </c>
      <c r="D441">
        <v>2.85646273949712</v>
      </c>
      <c r="E441">
        <v>237.1285948718554</v>
      </c>
      <c r="F441">
        <v>7.7354845724351193</v>
      </c>
      <c r="G441">
        <v>336.27081373811745</v>
      </c>
      <c r="H441">
        <v>12.029612906906873</v>
      </c>
      <c r="I441">
        <v>245.21570387069585</v>
      </c>
      <c r="J441">
        <v>4.2627941762234025</v>
      </c>
      <c r="K441">
        <v>334.85606981653729</v>
      </c>
      <c r="L441">
        <v>5.8800101459426672</v>
      </c>
      <c r="M441">
        <v>241.06339515748579</v>
      </c>
      <c r="N441">
        <v>15.337987597010132</v>
      </c>
      <c r="O441">
        <v>333.57089782592209</v>
      </c>
      <c r="P441">
        <v>21.303594621164084</v>
      </c>
      <c r="Q441">
        <v>235.72361880076664</v>
      </c>
    </row>
    <row r="442" spans="1:17" x14ac:dyDescent="0.25">
      <c r="A442">
        <v>441.00000000000358</v>
      </c>
      <c r="B442">
        <v>1.8884434853313727</v>
      </c>
      <c r="C442">
        <v>349.8753168200339</v>
      </c>
      <c r="D442">
        <v>2.85646273949712</v>
      </c>
      <c r="E442">
        <v>237.1285948718554</v>
      </c>
      <c r="F442">
        <v>7.7354845724351193</v>
      </c>
      <c r="G442">
        <v>336.27081373811745</v>
      </c>
      <c r="H442">
        <v>12.029612906906873</v>
      </c>
      <c r="I442">
        <v>245.21570387069585</v>
      </c>
      <c r="J442">
        <v>4.2627941762234025</v>
      </c>
      <c r="K442">
        <v>334.85606981653729</v>
      </c>
      <c r="L442">
        <v>5.8800101459426672</v>
      </c>
      <c r="M442">
        <v>241.06339515748579</v>
      </c>
      <c r="N442">
        <v>15.337987597010132</v>
      </c>
      <c r="O442">
        <v>333.57089782592209</v>
      </c>
      <c r="P442">
        <v>21.303594621164084</v>
      </c>
      <c r="Q442">
        <v>235.72361880076664</v>
      </c>
    </row>
    <row r="443" spans="1:17" x14ac:dyDescent="0.25">
      <c r="A443">
        <v>442.00000000000358</v>
      </c>
      <c r="B443">
        <v>1.8884434853313727</v>
      </c>
      <c r="C443">
        <v>349.8753168200339</v>
      </c>
      <c r="D443">
        <v>2.85646273949712</v>
      </c>
      <c r="E443">
        <v>237.1285948718554</v>
      </c>
      <c r="F443">
        <v>7.7354845724351193</v>
      </c>
      <c r="G443">
        <v>336.27081373811745</v>
      </c>
      <c r="H443">
        <v>12.029612906906873</v>
      </c>
      <c r="I443">
        <v>245.21570387069585</v>
      </c>
      <c r="J443">
        <v>4.2627941762234025</v>
      </c>
      <c r="K443">
        <v>334.85606981653729</v>
      </c>
      <c r="L443">
        <v>5.8800101459426672</v>
      </c>
      <c r="M443">
        <v>241.06339515748579</v>
      </c>
      <c r="N443">
        <v>15.337987597010132</v>
      </c>
      <c r="O443">
        <v>333.57089782592209</v>
      </c>
      <c r="P443">
        <v>21.303594621164084</v>
      </c>
      <c r="Q443">
        <v>235.72361880076664</v>
      </c>
    </row>
    <row r="444" spans="1:17" x14ac:dyDescent="0.25">
      <c r="A444">
        <v>443.00000000000358</v>
      </c>
      <c r="B444">
        <v>1.8884434853313727</v>
      </c>
      <c r="C444">
        <v>349.8753168200339</v>
      </c>
      <c r="D444">
        <v>2.85646273949712</v>
      </c>
      <c r="E444">
        <v>237.1285948718554</v>
      </c>
      <c r="F444">
        <v>7.7354845724351193</v>
      </c>
      <c r="G444">
        <v>336.27081373811745</v>
      </c>
      <c r="H444">
        <v>12.029612906906873</v>
      </c>
      <c r="I444">
        <v>245.21570387069585</v>
      </c>
      <c r="J444">
        <v>4.2627941762234025</v>
      </c>
      <c r="K444">
        <v>334.85606981653729</v>
      </c>
      <c r="L444">
        <v>5.8800101459426672</v>
      </c>
      <c r="M444">
        <v>241.06339515748579</v>
      </c>
      <c r="N444">
        <v>15.337987597010132</v>
      </c>
      <c r="O444">
        <v>333.57089782592209</v>
      </c>
      <c r="P444">
        <v>21.303594621164084</v>
      </c>
      <c r="Q444">
        <v>235.72361880076664</v>
      </c>
    </row>
    <row r="445" spans="1:17" x14ac:dyDescent="0.25">
      <c r="A445">
        <v>444.00000000000364</v>
      </c>
      <c r="B445">
        <v>1.8884434853313727</v>
      </c>
      <c r="C445">
        <v>349.8753168200339</v>
      </c>
      <c r="D445">
        <v>2.85646273949712</v>
      </c>
      <c r="E445">
        <v>237.1285948718554</v>
      </c>
      <c r="F445">
        <v>7.7354845724351193</v>
      </c>
      <c r="G445">
        <v>336.27081373811745</v>
      </c>
      <c r="H445">
        <v>12.029612906906873</v>
      </c>
      <c r="I445">
        <v>245.21570387069585</v>
      </c>
      <c r="J445">
        <v>4.2627941762234025</v>
      </c>
      <c r="K445">
        <v>334.85606981653729</v>
      </c>
      <c r="L445">
        <v>5.8800101459426672</v>
      </c>
      <c r="M445">
        <v>241.06339515748579</v>
      </c>
      <c r="N445">
        <v>15.337987597010132</v>
      </c>
      <c r="O445">
        <v>333.57089782592209</v>
      </c>
      <c r="P445">
        <v>21.303594621164084</v>
      </c>
      <c r="Q445">
        <v>235.72361880076664</v>
      </c>
    </row>
    <row r="446" spans="1:17" x14ac:dyDescent="0.25">
      <c r="A446">
        <v>445.00000000000364</v>
      </c>
      <c r="B446">
        <v>1.8884434853313727</v>
      </c>
      <c r="C446">
        <v>349.8753168200339</v>
      </c>
      <c r="D446">
        <v>2.85646273949712</v>
      </c>
      <c r="E446">
        <v>237.1285948718554</v>
      </c>
      <c r="F446">
        <v>7.7354845724351193</v>
      </c>
      <c r="G446">
        <v>336.27081373811745</v>
      </c>
      <c r="H446">
        <v>12.029612906906873</v>
      </c>
      <c r="I446">
        <v>245.21570387069585</v>
      </c>
      <c r="J446">
        <v>4.2627941762234025</v>
      </c>
      <c r="K446">
        <v>334.85606981653729</v>
      </c>
      <c r="L446">
        <v>5.8800101459426672</v>
      </c>
      <c r="M446">
        <v>241.06339515748579</v>
      </c>
      <c r="N446">
        <v>15.337987597010132</v>
      </c>
      <c r="O446">
        <v>333.57089782592209</v>
      </c>
      <c r="P446">
        <v>21.303594621164084</v>
      </c>
      <c r="Q446">
        <v>235.72361880076664</v>
      </c>
    </row>
    <row r="447" spans="1:17" x14ac:dyDescent="0.25">
      <c r="A447">
        <v>446.00000000000364</v>
      </c>
      <c r="B447">
        <v>1.8884434853313727</v>
      </c>
      <c r="C447">
        <v>349.8753168200339</v>
      </c>
      <c r="D447">
        <v>2.85646273949712</v>
      </c>
      <c r="E447">
        <v>237.1285948718554</v>
      </c>
      <c r="F447">
        <v>7.7354845724351193</v>
      </c>
      <c r="G447">
        <v>336.27081373811745</v>
      </c>
      <c r="H447">
        <v>12.029612906906873</v>
      </c>
      <c r="I447">
        <v>245.21570387069585</v>
      </c>
      <c r="J447">
        <v>4.2627941762234025</v>
      </c>
      <c r="K447">
        <v>334.85606981653729</v>
      </c>
      <c r="L447">
        <v>5.8800101459426672</v>
      </c>
      <c r="M447">
        <v>241.06339515748579</v>
      </c>
      <c r="N447">
        <v>15.337987597010132</v>
      </c>
      <c r="O447">
        <v>333.57089782592209</v>
      </c>
      <c r="P447">
        <v>21.303594621164084</v>
      </c>
      <c r="Q447">
        <v>235.72361880076664</v>
      </c>
    </row>
    <row r="448" spans="1:17" x14ac:dyDescent="0.25">
      <c r="A448">
        <v>447.00000000000364</v>
      </c>
      <c r="B448">
        <v>1.8884434853313727</v>
      </c>
      <c r="C448">
        <v>349.8753168200339</v>
      </c>
      <c r="D448">
        <v>2.85646273949712</v>
      </c>
      <c r="E448">
        <v>237.1285948718554</v>
      </c>
      <c r="F448">
        <v>7.7354845724351193</v>
      </c>
      <c r="G448">
        <v>336.27081373811745</v>
      </c>
      <c r="H448">
        <v>12.029612906906873</v>
      </c>
      <c r="I448">
        <v>245.21570387069585</v>
      </c>
      <c r="J448">
        <v>4.2627941762234025</v>
      </c>
      <c r="K448">
        <v>334.85606981653729</v>
      </c>
      <c r="L448">
        <v>5.8800101459426672</v>
      </c>
      <c r="M448">
        <v>241.06339515748579</v>
      </c>
      <c r="N448">
        <v>15.337987597010132</v>
      </c>
      <c r="O448">
        <v>333.57089782592209</v>
      </c>
      <c r="P448">
        <v>21.303594621164084</v>
      </c>
      <c r="Q448">
        <v>235.72361880076664</v>
      </c>
    </row>
    <row r="449" spans="1:17" x14ac:dyDescent="0.25">
      <c r="A449">
        <v>448.00000000000364</v>
      </c>
      <c r="B449">
        <v>1.8884434853313727</v>
      </c>
      <c r="C449">
        <v>349.8753168200339</v>
      </c>
      <c r="D449">
        <v>2.85646273949712</v>
      </c>
      <c r="E449">
        <v>237.1285948718554</v>
      </c>
      <c r="F449">
        <v>7.7354845724351193</v>
      </c>
      <c r="G449">
        <v>336.27081373811745</v>
      </c>
      <c r="H449">
        <v>12.029612906906873</v>
      </c>
      <c r="I449">
        <v>245.21570387069585</v>
      </c>
      <c r="J449">
        <v>4.2627941762234025</v>
      </c>
      <c r="K449">
        <v>334.85606981653729</v>
      </c>
      <c r="L449">
        <v>5.8800101459426672</v>
      </c>
      <c r="M449">
        <v>241.06339515748579</v>
      </c>
      <c r="N449">
        <v>15.337987597010132</v>
      </c>
      <c r="O449">
        <v>333.57089782592209</v>
      </c>
      <c r="P449">
        <v>21.303594621164084</v>
      </c>
      <c r="Q449">
        <v>235.72361880076664</v>
      </c>
    </row>
    <row r="450" spans="1:17" x14ac:dyDescent="0.25">
      <c r="A450">
        <v>449.00000000000369</v>
      </c>
      <c r="B450">
        <v>1.8884434853313727</v>
      </c>
      <c r="C450">
        <v>349.8753168200339</v>
      </c>
      <c r="D450">
        <v>2.85646273949712</v>
      </c>
      <c r="E450">
        <v>237.1285948718554</v>
      </c>
      <c r="F450">
        <v>7.7354845724351193</v>
      </c>
      <c r="G450">
        <v>336.27081373811745</v>
      </c>
      <c r="H450">
        <v>12.029612906906873</v>
      </c>
      <c r="I450">
        <v>245.21570387069585</v>
      </c>
      <c r="J450">
        <v>4.2627941762234025</v>
      </c>
      <c r="K450">
        <v>334.85606981653729</v>
      </c>
      <c r="L450">
        <v>5.8800101459426672</v>
      </c>
      <c r="M450">
        <v>241.06339515748579</v>
      </c>
      <c r="N450">
        <v>15.337987597010132</v>
      </c>
      <c r="O450">
        <v>333.57089782592209</v>
      </c>
      <c r="P450">
        <v>21.303594621164084</v>
      </c>
      <c r="Q450">
        <v>235.72361880076664</v>
      </c>
    </row>
    <row r="451" spans="1:17" x14ac:dyDescent="0.25">
      <c r="A451">
        <v>450.00000000000369</v>
      </c>
      <c r="B451">
        <v>1.8884434853313727</v>
      </c>
      <c r="C451">
        <v>349.8753168200339</v>
      </c>
      <c r="D451">
        <v>2.85646273949712</v>
      </c>
      <c r="E451">
        <v>237.1285948718554</v>
      </c>
      <c r="F451">
        <v>7.7354845724351193</v>
      </c>
      <c r="G451">
        <v>336.27081373811745</v>
      </c>
      <c r="H451">
        <v>12.029612906906873</v>
      </c>
      <c r="I451">
        <v>245.21570387069585</v>
      </c>
      <c r="J451">
        <v>4.2627941762234025</v>
      </c>
      <c r="K451">
        <v>334.85606981653729</v>
      </c>
      <c r="L451">
        <v>5.8800101459426672</v>
      </c>
      <c r="M451">
        <v>241.06339515748579</v>
      </c>
      <c r="N451">
        <v>15.337987597010132</v>
      </c>
      <c r="O451">
        <v>333.57089782592209</v>
      </c>
      <c r="P451">
        <v>21.303594621164084</v>
      </c>
      <c r="Q451">
        <v>235.72361880076664</v>
      </c>
    </row>
    <row r="452" spans="1:17" x14ac:dyDescent="0.25">
      <c r="A452">
        <v>451.00000000000369</v>
      </c>
      <c r="B452">
        <v>1.8884434853313727</v>
      </c>
      <c r="C452">
        <v>349.8753168200339</v>
      </c>
      <c r="D452">
        <v>2.85646273949712</v>
      </c>
      <c r="E452">
        <v>237.1285948718554</v>
      </c>
      <c r="F452">
        <v>7.7354845724351193</v>
      </c>
      <c r="G452">
        <v>336.27081373811745</v>
      </c>
      <c r="H452">
        <v>12.029612906906873</v>
      </c>
      <c r="I452">
        <v>245.21570387069585</v>
      </c>
      <c r="J452">
        <v>4.2627941762234025</v>
      </c>
      <c r="K452">
        <v>334.85606981653729</v>
      </c>
      <c r="L452">
        <v>5.8800101459426672</v>
      </c>
      <c r="M452">
        <v>241.06339515748579</v>
      </c>
      <c r="N452">
        <v>15.337987597010132</v>
      </c>
      <c r="O452">
        <v>333.57089782592209</v>
      </c>
      <c r="P452">
        <v>21.303594621164084</v>
      </c>
      <c r="Q452">
        <v>235.72361880076664</v>
      </c>
    </row>
    <row r="453" spans="1:17" x14ac:dyDescent="0.25">
      <c r="A453">
        <v>452.00000000000375</v>
      </c>
      <c r="B453">
        <v>1.8884434853313727</v>
      </c>
      <c r="C453">
        <v>349.8753168200339</v>
      </c>
      <c r="D453">
        <v>2.85646273949712</v>
      </c>
      <c r="E453">
        <v>237.1285948718554</v>
      </c>
      <c r="F453">
        <v>7.7354845724351193</v>
      </c>
      <c r="G453">
        <v>336.27081373811745</v>
      </c>
      <c r="H453">
        <v>12.029612906906873</v>
      </c>
      <c r="I453">
        <v>245.21570387069585</v>
      </c>
      <c r="J453">
        <v>4.2627941762234025</v>
      </c>
      <c r="K453">
        <v>334.85606981653729</v>
      </c>
      <c r="L453">
        <v>5.8800101459426672</v>
      </c>
      <c r="M453">
        <v>241.06339515748579</v>
      </c>
      <c r="N453">
        <v>15.337987597010132</v>
      </c>
      <c r="O453">
        <v>333.57089782592209</v>
      </c>
      <c r="P453">
        <v>21.303594621164084</v>
      </c>
      <c r="Q453">
        <v>235.72361880076664</v>
      </c>
    </row>
    <row r="454" spans="1:17" x14ac:dyDescent="0.25">
      <c r="A454">
        <v>453.00000000000375</v>
      </c>
      <c r="B454">
        <v>1.8884434853313727</v>
      </c>
      <c r="C454">
        <v>349.8753168200339</v>
      </c>
      <c r="D454">
        <v>2.85646273949712</v>
      </c>
      <c r="E454">
        <v>237.1285948718554</v>
      </c>
      <c r="F454">
        <v>7.7354845724351193</v>
      </c>
      <c r="G454">
        <v>336.27081373811745</v>
      </c>
      <c r="H454">
        <v>12.029612906906873</v>
      </c>
      <c r="I454">
        <v>245.21570387069585</v>
      </c>
      <c r="J454">
        <v>4.2627941762234025</v>
      </c>
      <c r="K454">
        <v>334.85606981653729</v>
      </c>
      <c r="L454">
        <v>5.8800101459426672</v>
      </c>
      <c r="M454">
        <v>241.06339515748579</v>
      </c>
      <c r="N454">
        <v>15.337987597010132</v>
      </c>
      <c r="O454">
        <v>333.57089782592209</v>
      </c>
      <c r="P454">
        <v>21.303594621164084</v>
      </c>
      <c r="Q454">
        <v>235.72361880076664</v>
      </c>
    </row>
    <row r="455" spans="1:17" x14ac:dyDescent="0.25">
      <c r="A455">
        <v>454.00000000000375</v>
      </c>
      <c r="B455">
        <v>1.8884434853313727</v>
      </c>
      <c r="C455">
        <v>349.8753168200339</v>
      </c>
      <c r="D455">
        <v>2.85646273949712</v>
      </c>
      <c r="E455">
        <v>237.1285948718554</v>
      </c>
      <c r="F455">
        <v>7.7354845724351193</v>
      </c>
      <c r="G455">
        <v>336.27081373811745</v>
      </c>
      <c r="H455">
        <v>12.029612906906873</v>
      </c>
      <c r="I455">
        <v>245.21570387069585</v>
      </c>
      <c r="J455">
        <v>4.2627941762234025</v>
      </c>
      <c r="K455">
        <v>334.85606981653729</v>
      </c>
      <c r="L455">
        <v>5.8800101459426672</v>
      </c>
      <c r="M455">
        <v>241.06339515748579</v>
      </c>
      <c r="N455">
        <v>15.337987597010132</v>
      </c>
      <c r="O455">
        <v>333.57089782592209</v>
      </c>
      <c r="P455">
        <v>21.303594621164084</v>
      </c>
      <c r="Q455">
        <v>235.72361880076664</v>
      </c>
    </row>
    <row r="456" spans="1:17" x14ac:dyDescent="0.25">
      <c r="A456">
        <v>455.00000000000375</v>
      </c>
      <c r="B456">
        <v>1.8884434853313727</v>
      </c>
      <c r="C456">
        <v>349.8753168200339</v>
      </c>
      <c r="D456">
        <v>2.85646273949712</v>
      </c>
      <c r="E456">
        <v>237.1285948718554</v>
      </c>
      <c r="F456">
        <v>7.7354845724351193</v>
      </c>
      <c r="G456">
        <v>336.27081373811745</v>
      </c>
      <c r="H456">
        <v>12.029612906906873</v>
      </c>
      <c r="I456">
        <v>245.21570387069585</v>
      </c>
      <c r="J456">
        <v>4.2627941762234025</v>
      </c>
      <c r="K456">
        <v>334.85606981653729</v>
      </c>
      <c r="L456">
        <v>5.8800101459426672</v>
      </c>
      <c r="M456">
        <v>241.06339515748579</v>
      </c>
      <c r="N456">
        <v>15.337987597010132</v>
      </c>
      <c r="O456">
        <v>333.57089782592209</v>
      </c>
      <c r="P456">
        <v>21.303594621164084</v>
      </c>
      <c r="Q456">
        <v>235.72361880076664</v>
      </c>
    </row>
    <row r="457" spans="1:17" x14ac:dyDescent="0.25">
      <c r="A457">
        <v>456.00000000000375</v>
      </c>
      <c r="B457">
        <v>1.8884434853313727</v>
      </c>
      <c r="C457">
        <v>349.8753168200339</v>
      </c>
      <c r="D457">
        <v>2.85646273949712</v>
      </c>
      <c r="E457">
        <v>237.1285948718554</v>
      </c>
      <c r="F457">
        <v>7.7354845724351193</v>
      </c>
      <c r="G457">
        <v>336.27081373811745</v>
      </c>
      <c r="H457">
        <v>12.029612906906873</v>
      </c>
      <c r="I457">
        <v>245.21570387069585</v>
      </c>
      <c r="J457">
        <v>4.2627941762234025</v>
      </c>
      <c r="K457">
        <v>334.85606981653729</v>
      </c>
      <c r="L457">
        <v>5.8800101459426672</v>
      </c>
      <c r="M457">
        <v>241.06339515748579</v>
      </c>
      <c r="N457">
        <v>15.337987597010132</v>
      </c>
      <c r="O457">
        <v>333.57089782592209</v>
      </c>
      <c r="P457">
        <v>21.303594621164084</v>
      </c>
      <c r="Q457">
        <v>235.72361880076664</v>
      </c>
    </row>
    <row r="458" spans="1:17" x14ac:dyDescent="0.25">
      <c r="A458">
        <v>457.00000000000381</v>
      </c>
      <c r="B458">
        <v>1.8884434853313727</v>
      </c>
      <c r="C458">
        <v>349.8753168200339</v>
      </c>
      <c r="D458">
        <v>2.85646273949712</v>
      </c>
      <c r="E458">
        <v>237.1285948718554</v>
      </c>
      <c r="F458">
        <v>7.7354845724351193</v>
      </c>
      <c r="G458">
        <v>336.27081373811745</v>
      </c>
      <c r="H458">
        <v>12.029612906906873</v>
      </c>
      <c r="I458">
        <v>245.21570387069585</v>
      </c>
      <c r="J458">
        <v>4.2627941762234025</v>
      </c>
      <c r="K458">
        <v>334.85606981653729</v>
      </c>
      <c r="L458">
        <v>5.8800101459426672</v>
      </c>
      <c r="M458">
        <v>241.06339515748579</v>
      </c>
      <c r="N458">
        <v>15.337987597010132</v>
      </c>
      <c r="O458">
        <v>333.57089782592209</v>
      </c>
      <c r="P458">
        <v>21.303594621164084</v>
      </c>
      <c r="Q458">
        <v>235.72361880076664</v>
      </c>
    </row>
    <row r="459" spans="1:17" x14ac:dyDescent="0.25">
      <c r="A459">
        <v>458.00000000000381</v>
      </c>
      <c r="B459">
        <v>1.8884434853313727</v>
      </c>
      <c r="C459">
        <v>349.8753168200339</v>
      </c>
      <c r="D459">
        <v>2.85646273949712</v>
      </c>
      <c r="E459">
        <v>237.1285948718554</v>
      </c>
      <c r="F459">
        <v>7.7354845724351193</v>
      </c>
      <c r="G459">
        <v>336.27081373811745</v>
      </c>
      <c r="H459">
        <v>12.029612906906873</v>
      </c>
      <c r="I459">
        <v>245.21570387069585</v>
      </c>
      <c r="J459">
        <v>4.2627941762234025</v>
      </c>
      <c r="K459">
        <v>334.85606981653729</v>
      </c>
      <c r="L459">
        <v>5.8800101459426672</v>
      </c>
      <c r="M459">
        <v>241.06339515748579</v>
      </c>
      <c r="N459">
        <v>15.337987597010132</v>
      </c>
      <c r="O459">
        <v>333.57089782592209</v>
      </c>
      <c r="P459">
        <v>21.303594621164084</v>
      </c>
      <c r="Q459">
        <v>235.72361880076664</v>
      </c>
    </row>
    <row r="460" spans="1:17" x14ac:dyDescent="0.25">
      <c r="A460">
        <v>459.00000000000381</v>
      </c>
      <c r="B460">
        <v>1.8884434853313727</v>
      </c>
      <c r="C460">
        <v>349.8753168200339</v>
      </c>
      <c r="D460">
        <v>2.85646273949712</v>
      </c>
      <c r="E460">
        <v>237.1285948718554</v>
      </c>
      <c r="F460">
        <v>7.7354845724351193</v>
      </c>
      <c r="G460">
        <v>336.27081373811745</v>
      </c>
      <c r="H460">
        <v>12.029612906906873</v>
      </c>
      <c r="I460">
        <v>245.21570387069585</v>
      </c>
      <c r="J460">
        <v>4.2627941762234025</v>
      </c>
      <c r="K460">
        <v>334.85606981653729</v>
      </c>
      <c r="L460">
        <v>5.8800101459426672</v>
      </c>
      <c r="M460">
        <v>241.06339515748579</v>
      </c>
      <c r="N460">
        <v>15.337987597010132</v>
      </c>
      <c r="O460">
        <v>333.57089782592209</v>
      </c>
      <c r="P460">
        <v>21.303594621164084</v>
      </c>
      <c r="Q460">
        <v>235.72361880076664</v>
      </c>
    </row>
    <row r="461" spans="1:17" x14ac:dyDescent="0.25">
      <c r="A461">
        <v>460.00000000000387</v>
      </c>
      <c r="B461">
        <v>1.8884434853313727</v>
      </c>
      <c r="C461">
        <v>349.8753168200339</v>
      </c>
      <c r="D461">
        <v>2.85646273949712</v>
      </c>
      <c r="E461">
        <v>237.1285948718554</v>
      </c>
      <c r="F461">
        <v>7.7354845724351193</v>
      </c>
      <c r="G461">
        <v>336.27081373811745</v>
      </c>
      <c r="H461">
        <v>12.029612906906873</v>
      </c>
      <c r="I461">
        <v>245.21570387069585</v>
      </c>
      <c r="J461">
        <v>4.2627941762234025</v>
      </c>
      <c r="K461">
        <v>334.85606981653729</v>
      </c>
      <c r="L461">
        <v>5.8800101459426672</v>
      </c>
      <c r="M461">
        <v>241.06339515748579</v>
      </c>
      <c r="N461">
        <v>15.337987597010132</v>
      </c>
      <c r="O461">
        <v>333.57089782592209</v>
      </c>
      <c r="P461">
        <v>21.303594621164084</v>
      </c>
      <c r="Q461">
        <v>235.72361880076664</v>
      </c>
    </row>
    <row r="462" spans="1:17" x14ac:dyDescent="0.25">
      <c r="A462">
        <v>461.00000000000387</v>
      </c>
      <c r="B462">
        <v>1.8884434853313727</v>
      </c>
      <c r="C462">
        <v>349.8753168200339</v>
      </c>
      <c r="D462">
        <v>2.85646273949712</v>
      </c>
      <c r="E462">
        <v>237.1285948718554</v>
      </c>
      <c r="F462">
        <v>7.7354845724351193</v>
      </c>
      <c r="G462">
        <v>336.27081373811745</v>
      </c>
      <c r="H462">
        <v>12.029612906906873</v>
      </c>
      <c r="I462">
        <v>245.21570387069585</v>
      </c>
      <c r="J462">
        <v>4.2627941762234025</v>
      </c>
      <c r="K462">
        <v>334.85606981653729</v>
      </c>
      <c r="L462">
        <v>5.8800101459426672</v>
      </c>
      <c r="M462">
        <v>241.06339515748579</v>
      </c>
      <c r="N462">
        <v>15.337987597010132</v>
      </c>
      <c r="O462">
        <v>333.57089782592209</v>
      </c>
      <c r="P462">
        <v>21.303594621164084</v>
      </c>
      <c r="Q462">
        <v>235.72361880076664</v>
      </c>
    </row>
    <row r="463" spans="1:17" x14ac:dyDescent="0.25">
      <c r="A463">
        <v>462.00000000000387</v>
      </c>
      <c r="B463">
        <v>1.8884434853313727</v>
      </c>
      <c r="C463">
        <v>349.8753168200339</v>
      </c>
      <c r="D463">
        <v>2.85646273949712</v>
      </c>
      <c r="E463">
        <v>237.1285948718554</v>
      </c>
      <c r="F463">
        <v>7.7354845724351193</v>
      </c>
      <c r="G463">
        <v>336.27081373811745</v>
      </c>
      <c r="H463">
        <v>12.029612906906873</v>
      </c>
      <c r="I463">
        <v>245.21570387069585</v>
      </c>
      <c r="J463">
        <v>4.2627941762234025</v>
      </c>
      <c r="K463">
        <v>334.85606981653729</v>
      </c>
      <c r="L463">
        <v>5.8800101459426672</v>
      </c>
      <c r="M463">
        <v>241.06339515748579</v>
      </c>
      <c r="N463">
        <v>15.337987597010132</v>
      </c>
      <c r="O463">
        <v>333.57089782592209</v>
      </c>
      <c r="P463">
        <v>21.303594621164084</v>
      </c>
      <c r="Q463">
        <v>235.72361880076664</v>
      </c>
    </row>
    <row r="464" spans="1:17" x14ac:dyDescent="0.25">
      <c r="A464">
        <v>463.00000000000387</v>
      </c>
      <c r="B464">
        <v>1.8884434853313727</v>
      </c>
      <c r="C464">
        <v>349.8753168200339</v>
      </c>
      <c r="D464">
        <v>2.85646273949712</v>
      </c>
      <c r="E464">
        <v>237.1285948718554</v>
      </c>
      <c r="F464">
        <v>7.7354845724351193</v>
      </c>
      <c r="G464">
        <v>336.27081373811745</v>
      </c>
      <c r="H464">
        <v>12.029612906906873</v>
      </c>
      <c r="I464">
        <v>245.21570387069585</v>
      </c>
      <c r="J464">
        <v>4.2627941762234025</v>
      </c>
      <c r="K464">
        <v>334.85606981653729</v>
      </c>
      <c r="L464">
        <v>5.8800101459426672</v>
      </c>
      <c r="M464">
        <v>241.06339515748579</v>
      </c>
      <c r="N464">
        <v>15.337987597010132</v>
      </c>
      <c r="O464">
        <v>333.57089782592209</v>
      </c>
      <c r="P464">
        <v>21.303594621164084</v>
      </c>
      <c r="Q464">
        <v>235.72361880076664</v>
      </c>
    </row>
    <row r="465" spans="1:17" x14ac:dyDescent="0.25">
      <c r="A465">
        <v>464.00000000000387</v>
      </c>
      <c r="B465">
        <v>1.8884434853313727</v>
      </c>
      <c r="C465">
        <v>349.8753168200339</v>
      </c>
      <c r="D465">
        <v>2.85646273949712</v>
      </c>
      <c r="E465">
        <v>237.1285948718554</v>
      </c>
      <c r="F465">
        <v>7.7354845724351193</v>
      </c>
      <c r="G465">
        <v>336.27081373811745</v>
      </c>
      <c r="H465">
        <v>12.029612906906873</v>
      </c>
      <c r="I465">
        <v>245.21570387069585</v>
      </c>
      <c r="J465">
        <v>4.2627941762234025</v>
      </c>
      <c r="K465">
        <v>334.85606981653729</v>
      </c>
      <c r="L465">
        <v>5.8800101459426672</v>
      </c>
      <c r="M465">
        <v>241.06339515748579</v>
      </c>
      <c r="N465">
        <v>15.337987597010132</v>
      </c>
      <c r="O465">
        <v>333.57089782592209</v>
      </c>
      <c r="P465">
        <v>21.303594621164084</v>
      </c>
      <c r="Q465">
        <v>235.72361880076664</v>
      </c>
    </row>
    <row r="466" spans="1:17" x14ac:dyDescent="0.25">
      <c r="A466">
        <v>465.00000000000392</v>
      </c>
      <c r="B466">
        <v>1.8884434853313727</v>
      </c>
      <c r="C466">
        <v>349.8753168200339</v>
      </c>
      <c r="D466">
        <v>2.85646273949712</v>
      </c>
      <c r="E466">
        <v>237.1285948718554</v>
      </c>
      <c r="F466">
        <v>7.7354845724351193</v>
      </c>
      <c r="G466">
        <v>336.27081373811745</v>
      </c>
      <c r="H466">
        <v>12.029612906906873</v>
      </c>
      <c r="I466">
        <v>245.21570387069585</v>
      </c>
      <c r="J466">
        <v>4.2627941762234025</v>
      </c>
      <c r="K466">
        <v>334.85606981653729</v>
      </c>
      <c r="L466">
        <v>5.8800101459426672</v>
      </c>
      <c r="M466">
        <v>241.06339515748579</v>
      </c>
      <c r="N466">
        <v>15.337987597010132</v>
      </c>
      <c r="O466">
        <v>333.57089782592209</v>
      </c>
      <c r="P466">
        <v>21.303594621164084</v>
      </c>
      <c r="Q466">
        <v>235.72361880076664</v>
      </c>
    </row>
    <row r="467" spans="1:17" x14ac:dyDescent="0.25">
      <c r="A467">
        <v>466.00000000000392</v>
      </c>
      <c r="B467">
        <v>1.8884434853313727</v>
      </c>
      <c r="C467">
        <v>349.8753168200339</v>
      </c>
      <c r="D467">
        <v>2.85646273949712</v>
      </c>
      <c r="E467">
        <v>237.1285948718554</v>
      </c>
      <c r="F467">
        <v>7.7354845724351193</v>
      </c>
      <c r="G467">
        <v>336.27081373811745</v>
      </c>
      <c r="H467">
        <v>12.029612906906873</v>
      </c>
      <c r="I467">
        <v>245.21570387069585</v>
      </c>
      <c r="J467">
        <v>4.2627941762234025</v>
      </c>
      <c r="K467">
        <v>334.85606981653729</v>
      </c>
      <c r="L467">
        <v>5.8800101459426672</v>
      </c>
      <c r="M467">
        <v>241.06339515748579</v>
      </c>
      <c r="N467">
        <v>15.337987597010132</v>
      </c>
      <c r="O467">
        <v>333.57089782592209</v>
      </c>
      <c r="P467">
        <v>21.303594621164084</v>
      </c>
      <c r="Q467">
        <v>235.72361880076664</v>
      </c>
    </row>
    <row r="468" spans="1:17" x14ac:dyDescent="0.25">
      <c r="A468">
        <v>467.00000000000392</v>
      </c>
      <c r="B468">
        <v>1.8884434853313727</v>
      </c>
      <c r="C468">
        <v>349.8753168200339</v>
      </c>
      <c r="D468">
        <v>2.85646273949712</v>
      </c>
      <c r="E468">
        <v>237.1285948718554</v>
      </c>
      <c r="F468">
        <v>7.7354845724351193</v>
      </c>
      <c r="G468">
        <v>336.27081373811745</v>
      </c>
      <c r="H468">
        <v>12.029612906906873</v>
      </c>
      <c r="I468">
        <v>245.21570387069585</v>
      </c>
      <c r="J468">
        <v>4.2627941762234025</v>
      </c>
      <c r="K468">
        <v>334.85606981653729</v>
      </c>
      <c r="L468">
        <v>5.8800101459426672</v>
      </c>
      <c r="M468">
        <v>241.06339515748579</v>
      </c>
      <c r="N468">
        <v>15.337987597010132</v>
      </c>
      <c r="O468">
        <v>333.57089782592209</v>
      </c>
      <c r="P468">
        <v>21.303594621164084</v>
      </c>
      <c r="Q468">
        <v>235.72361880076664</v>
      </c>
    </row>
    <row r="469" spans="1:17" x14ac:dyDescent="0.25">
      <c r="A469">
        <v>468.00000000000398</v>
      </c>
      <c r="B469">
        <v>1.8884434853313727</v>
      </c>
      <c r="C469">
        <v>349.8753168200339</v>
      </c>
      <c r="D469">
        <v>2.85646273949712</v>
      </c>
      <c r="E469">
        <v>237.1285948718554</v>
      </c>
      <c r="F469">
        <v>7.7354845724351193</v>
      </c>
      <c r="G469">
        <v>336.27081373811745</v>
      </c>
      <c r="H469">
        <v>12.029612906906873</v>
      </c>
      <c r="I469">
        <v>245.21570387069585</v>
      </c>
      <c r="J469">
        <v>4.2627941762234025</v>
      </c>
      <c r="K469">
        <v>334.85606981653729</v>
      </c>
      <c r="L469">
        <v>5.8800101459426672</v>
      </c>
      <c r="M469">
        <v>241.06339515748579</v>
      </c>
      <c r="N469">
        <v>15.337987597010132</v>
      </c>
      <c r="O469">
        <v>333.57089782592209</v>
      </c>
      <c r="P469">
        <v>21.303594621164084</v>
      </c>
      <c r="Q469">
        <v>235.72361880076664</v>
      </c>
    </row>
    <row r="470" spans="1:17" x14ac:dyDescent="0.25">
      <c r="A470">
        <v>469.00000000000398</v>
      </c>
      <c r="B470">
        <v>1.8884434853313727</v>
      </c>
      <c r="C470">
        <v>349.8753168200339</v>
      </c>
      <c r="D470">
        <v>2.85646273949712</v>
      </c>
      <c r="E470">
        <v>237.1285948718554</v>
      </c>
      <c r="F470">
        <v>7.7354845724351193</v>
      </c>
      <c r="G470">
        <v>336.27081373811745</v>
      </c>
      <c r="H470">
        <v>12.029612906906873</v>
      </c>
      <c r="I470">
        <v>245.21570387069585</v>
      </c>
      <c r="J470">
        <v>4.2627941762234025</v>
      </c>
      <c r="K470">
        <v>334.85606981653729</v>
      </c>
      <c r="L470">
        <v>5.8800101459426672</v>
      </c>
      <c r="M470">
        <v>241.06339515748579</v>
      </c>
      <c r="N470">
        <v>15.337987597010132</v>
      </c>
      <c r="O470">
        <v>333.57089782592209</v>
      </c>
      <c r="P470">
        <v>21.303594621164084</v>
      </c>
      <c r="Q470">
        <v>235.72361880076664</v>
      </c>
    </row>
    <row r="471" spans="1:17" x14ac:dyDescent="0.25">
      <c r="A471">
        <v>470.00000000000398</v>
      </c>
      <c r="B471">
        <v>1.8884434853313727</v>
      </c>
      <c r="C471">
        <v>349.8753168200339</v>
      </c>
      <c r="D471">
        <v>2.85646273949712</v>
      </c>
      <c r="E471">
        <v>237.1285948718554</v>
      </c>
      <c r="F471">
        <v>7.7354845724351193</v>
      </c>
      <c r="G471">
        <v>336.27081373811745</v>
      </c>
      <c r="H471">
        <v>12.029612906906873</v>
      </c>
      <c r="I471">
        <v>245.21570387069585</v>
      </c>
      <c r="J471">
        <v>4.2627941762234025</v>
      </c>
      <c r="K471">
        <v>334.85606981653729</v>
      </c>
      <c r="L471">
        <v>5.8800101459426672</v>
      </c>
      <c r="M471">
        <v>241.06339515748579</v>
      </c>
      <c r="N471">
        <v>15.337987597010132</v>
      </c>
      <c r="O471">
        <v>333.57089782592209</v>
      </c>
      <c r="P471">
        <v>21.303594621164084</v>
      </c>
      <c r="Q471">
        <v>235.72361880076664</v>
      </c>
    </row>
    <row r="472" spans="1:17" x14ac:dyDescent="0.25">
      <c r="A472">
        <v>471.00000000000398</v>
      </c>
      <c r="B472">
        <v>1.8884434853313727</v>
      </c>
      <c r="C472">
        <v>349.8753168200339</v>
      </c>
      <c r="D472">
        <v>2.85646273949712</v>
      </c>
      <c r="E472">
        <v>237.1285948718554</v>
      </c>
      <c r="F472">
        <v>7.7354845724351193</v>
      </c>
      <c r="G472">
        <v>336.27081373811745</v>
      </c>
      <c r="H472">
        <v>12.029612906906873</v>
      </c>
      <c r="I472">
        <v>245.21570387069585</v>
      </c>
      <c r="J472">
        <v>4.2627941762234025</v>
      </c>
      <c r="K472">
        <v>334.85606981653729</v>
      </c>
      <c r="L472">
        <v>5.8800101459426672</v>
      </c>
      <c r="M472">
        <v>241.06339515748579</v>
      </c>
      <c r="N472">
        <v>15.337987597010132</v>
      </c>
      <c r="O472">
        <v>333.57089782592209</v>
      </c>
      <c r="P472">
        <v>21.303594621164084</v>
      </c>
      <c r="Q472">
        <v>235.72361880076664</v>
      </c>
    </row>
    <row r="473" spans="1:17" x14ac:dyDescent="0.25">
      <c r="A473">
        <v>472.00000000000398</v>
      </c>
      <c r="B473">
        <v>1.8884434853313727</v>
      </c>
      <c r="C473">
        <v>349.8753168200339</v>
      </c>
      <c r="D473">
        <v>2.85646273949712</v>
      </c>
      <c r="E473">
        <v>237.1285948718554</v>
      </c>
      <c r="F473">
        <v>7.7354845724351193</v>
      </c>
      <c r="G473">
        <v>336.27081373811745</v>
      </c>
      <c r="H473">
        <v>12.029612906906873</v>
      </c>
      <c r="I473">
        <v>245.21570387069585</v>
      </c>
      <c r="J473">
        <v>4.2627941762234025</v>
      </c>
      <c r="K473">
        <v>334.85606981653729</v>
      </c>
      <c r="L473">
        <v>5.8800101459426672</v>
      </c>
      <c r="M473">
        <v>241.06339515748579</v>
      </c>
      <c r="N473">
        <v>15.337987597010132</v>
      </c>
      <c r="O473">
        <v>333.57089782592209</v>
      </c>
      <c r="P473">
        <v>21.303594621164084</v>
      </c>
      <c r="Q473">
        <v>235.72361880076664</v>
      </c>
    </row>
    <row r="474" spans="1:17" x14ac:dyDescent="0.25">
      <c r="A474">
        <v>473.00000000000404</v>
      </c>
      <c r="B474">
        <v>1.8884434853313727</v>
      </c>
      <c r="C474">
        <v>349.8753168200339</v>
      </c>
      <c r="D474">
        <v>2.85646273949712</v>
      </c>
      <c r="E474">
        <v>237.1285948718554</v>
      </c>
      <c r="F474">
        <v>7.7354845724351193</v>
      </c>
      <c r="G474">
        <v>336.27081373811745</v>
      </c>
      <c r="H474">
        <v>12.029612906906873</v>
      </c>
      <c r="I474">
        <v>245.21570387069585</v>
      </c>
      <c r="J474">
        <v>4.2627941762234025</v>
      </c>
      <c r="K474">
        <v>334.85606981653729</v>
      </c>
      <c r="L474">
        <v>5.8800101459426672</v>
      </c>
      <c r="M474">
        <v>241.06339515748579</v>
      </c>
      <c r="N474">
        <v>15.337987597010132</v>
      </c>
      <c r="O474">
        <v>333.57089782592209</v>
      </c>
      <c r="P474">
        <v>21.303594621164084</v>
      </c>
      <c r="Q474">
        <v>235.72361880076664</v>
      </c>
    </row>
    <row r="475" spans="1:17" x14ac:dyDescent="0.25">
      <c r="A475">
        <v>474.00000000000404</v>
      </c>
      <c r="B475">
        <v>1.8884434853313727</v>
      </c>
      <c r="C475">
        <v>349.8753168200339</v>
      </c>
      <c r="D475">
        <v>2.85646273949712</v>
      </c>
      <c r="E475">
        <v>237.1285948718554</v>
      </c>
      <c r="F475">
        <v>7.7354845724351193</v>
      </c>
      <c r="G475">
        <v>336.27081373811745</v>
      </c>
      <c r="H475">
        <v>12.029612906906873</v>
      </c>
      <c r="I475">
        <v>245.21570387069585</v>
      </c>
      <c r="J475">
        <v>4.2627941762234025</v>
      </c>
      <c r="K475">
        <v>334.85606981653729</v>
      </c>
      <c r="L475">
        <v>5.8800101459426672</v>
      </c>
      <c r="M475">
        <v>241.06339515748579</v>
      </c>
      <c r="N475">
        <v>15.337987597010132</v>
      </c>
      <c r="O475">
        <v>333.57089782592209</v>
      </c>
      <c r="P475">
        <v>21.303594621164084</v>
      </c>
      <c r="Q475">
        <v>235.72361880076664</v>
      </c>
    </row>
    <row r="476" spans="1:17" x14ac:dyDescent="0.25">
      <c r="A476">
        <v>475.00000000000404</v>
      </c>
      <c r="B476">
        <v>1.8884434853313727</v>
      </c>
      <c r="C476">
        <v>349.8753168200339</v>
      </c>
      <c r="D476">
        <v>2.85646273949712</v>
      </c>
      <c r="E476">
        <v>237.1285948718554</v>
      </c>
      <c r="F476">
        <v>7.7354845724351193</v>
      </c>
      <c r="G476">
        <v>336.27081373811745</v>
      </c>
      <c r="H476">
        <v>12.029612906906873</v>
      </c>
      <c r="I476">
        <v>245.21570387069585</v>
      </c>
      <c r="J476">
        <v>4.2627941762234025</v>
      </c>
      <c r="K476">
        <v>334.85606981653729</v>
      </c>
      <c r="L476">
        <v>5.8800101459426672</v>
      </c>
      <c r="M476">
        <v>241.06339515748579</v>
      </c>
      <c r="N476">
        <v>15.337987597010132</v>
      </c>
      <c r="O476">
        <v>333.57089782592209</v>
      </c>
      <c r="P476">
        <v>21.303594621164084</v>
      </c>
      <c r="Q476">
        <v>235.72361880076664</v>
      </c>
    </row>
    <row r="477" spans="1:17" x14ac:dyDescent="0.25">
      <c r="A477">
        <v>476.00000000000409</v>
      </c>
      <c r="B477">
        <v>1.8884434853313727</v>
      </c>
      <c r="C477">
        <v>349.8753168200339</v>
      </c>
      <c r="D477">
        <v>2.85646273949712</v>
      </c>
      <c r="E477">
        <v>237.1285948718554</v>
      </c>
      <c r="F477">
        <v>7.7354845724351193</v>
      </c>
      <c r="G477">
        <v>336.27081373811745</v>
      </c>
      <c r="H477">
        <v>12.029612906906873</v>
      </c>
      <c r="I477">
        <v>245.21570387069585</v>
      </c>
      <c r="J477">
        <v>4.2627941762234025</v>
      </c>
      <c r="K477">
        <v>334.85606981653729</v>
      </c>
      <c r="L477">
        <v>5.8800101459426672</v>
      </c>
      <c r="M477">
        <v>241.06339515748579</v>
      </c>
      <c r="N477">
        <v>15.337987597010132</v>
      </c>
      <c r="O477">
        <v>333.57089782592209</v>
      </c>
      <c r="P477">
        <v>21.303594621164084</v>
      </c>
      <c r="Q477">
        <v>235.72361880076664</v>
      </c>
    </row>
    <row r="478" spans="1:17" x14ac:dyDescent="0.25">
      <c r="A478">
        <v>477.00000000000409</v>
      </c>
      <c r="B478">
        <v>1.8884434853313727</v>
      </c>
      <c r="C478">
        <v>349.8753168200339</v>
      </c>
      <c r="D478">
        <v>2.85646273949712</v>
      </c>
      <c r="E478">
        <v>237.1285948718554</v>
      </c>
      <c r="F478">
        <v>7.7354845724351193</v>
      </c>
      <c r="G478">
        <v>336.27081373811745</v>
      </c>
      <c r="H478">
        <v>12.029612906906873</v>
      </c>
      <c r="I478">
        <v>245.21570387069585</v>
      </c>
      <c r="J478">
        <v>4.2627941762234025</v>
      </c>
      <c r="K478">
        <v>334.85606981653729</v>
      </c>
      <c r="L478">
        <v>5.8800101459426672</v>
      </c>
      <c r="M478">
        <v>241.06339515748579</v>
      </c>
      <c r="N478">
        <v>15.337987597010132</v>
      </c>
      <c r="O478">
        <v>333.57089782592209</v>
      </c>
      <c r="P478">
        <v>21.303594621164084</v>
      </c>
      <c r="Q478">
        <v>235.72361880076664</v>
      </c>
    </row>
    <row r="479" spans="1:17" x14ac:dyDescent="0.25">
      <c r="A479">
        <v>478.00000000000409</v>
      </c>
      <c r="B479">
        <v>1.8884434853313727</v>
      </c>
      <c r="C479">
        <v>349.8753168200339</v>
      </c>
      <c r="D479">
        <v>2.85646273949712</v>
      </c>
      <c r="E479">
        <v>237.1285948718554</v>
      </c>
      <c r="F479">
        <v>7.7354845724351193</v>
      </c>
      <c r="G479">
        <v>336.27081373811745</v>
      </c>
      <c r="H479">
        <v>12.029612906906873</v>
      </c>
      <c r="I479">
        <v>245.21570387069585</v>
      </c>
      <c r="J479">
        <v>4.2627941762234025</v>
      </c>
      <c r="K479">
        <v>334.85606981653729</v>
      </c>
      <c r="L479">
        <v>5.8800101459426672</v>
      </c>
      <c r="M479">
        <v>241.06339515748579</v>
      </c>
      <c r="N479">
        <v>15.337987597010132</v>
      </c>
      <c r="O479">
        <v>333.57089782592209</v>
      </c>
      <c r="P479">
        <v>21.303594621164084</v>
      </c>
      <c r="Q479">
        <v>235.72361880076664</v>
      </c>
    </row>
    <row r="480" spans="1:17" x14ac:dyDescent="0.25">
      <c r="A480">
        <v>479.00000000000409</v>
      </c>
      <c r="B480">
        <v>1.8884434853313727</v>
      </c>
      <c r="C480">
        <v>349.8753168200339</v>
      </c>
      <c r="D480">
        <v>2.85646273949712</v>
      </c>
      <c r="E480">
        <v>237.1285948718554</v>
      </c>
      <c r="F480">
        <v>7.7354845724351193</v>
      </c>
      <c r="G480">
        <v>336.27081373811745</v>
      </c>
      <c r="H480">
        <v>12.029612906906873</v>
      </c>
      <c r="I480">
        <v>245.21570387069585</v>
      </c>
      <c r="J480">
        <v>4.2627941762234025</v>
      </c>
      <c r="K480">
        <v>334.85606981653729</v>
      </c>
      <c r="L480">
        <v>5.8800101459426672</v>
      </c>
      <c r="M480">
        <v>241.06339515748579</v>
      </c>
      <c r="N480">
        <v>15.337987597010132</v>
      </c>
      <c r="O480">
        <v>333.57089782592209</v>
      </c>
      <c r="P480">
        <v>21.303594621164084</v>
      </c>
      <c r="Q480">
        <v>235.72361880076664</v>
      </c>
    </row>
    <row r="481" spans="1:17" x14ac:dyDescent="0.25">
      <c r="A481">
        <v>480.00000000000409</v>
      </c>
      <c r="B481">
        <v>1.8884434853313727</v>
      </c>
      <c r="C481">
        <v>349.8753168200339</v>
      </c>
      <c r="D481">
        <v>2.85646273949712</v>
      </c>
      <c r="E481">
        <v>237.1285948718554</v>
      </c>
      <c r="F481">
        <v>7.7354845724351193</v>
      </c>
      <c r="G481">
        <v>336.27081373811745</v>
      </c>
      <c r="H481">
        <v>12.029612906906873</v>
      </c>
      <c r="I481">
        <v>245.21570387069585</v>
      </c>
      <c r="J481">
        <v>4.2627941762234025</v>
      </c>
      <c r="K481">
        <v>334.85606981653729</v>
      </c>
      <c r="L481">
        <v>5.8800101459426672</v>
      </c>
      <c r="M481">
        <v>241.06339515748579</v>
      </c>
      <c r="N481">
        <v>15.337987597010132</v>
      </c>
      <c r="O481">
        <v>333.57089782592209</v>
      </c>
      <c r="P481">
        <v>21.303594621164084</v>
      </c>
      <c r="Q481">
        <v>235.72361880076664</v>
      </c>
    </row>
    <row r="482" spans="1:17" x14ac:dyDescent="0.25">
      <c r="A482">
        <v>481.00000000000415</v>
      </c>
      <c r="B482">
        <v>1.8884434853313727</v>
      </c>
      <c r="C482">
        <v>349.8753168200339</v>
      </c>
      <c r="D482">
        <v>2.85646273949712</v>
      </c>
      <c r="E482">
        <v>237.1285948718554</v>
      </c>
      <c r="F482">
        <v>7.7354845724351193</v>
      </c>
      <c r="G482">
        <v>336.27081373811745</v>
      </c>
      <c r="H482">
        <v>12.029612906906873</v>
      </c>
      <c r="I482">
        <v>245.21570387069585</v>
      </c>
      <c r="J482">
        <v>4.2627941762234025</v>
      </c>
      <c r="K482">
        <v>334.85606981653729</v>
      </c>
      <c r="L482">
        <v>5.8800101459426672</v>
      </c>
      <c r="M482">
        <v>241.06339515748579</v>
      </c>
      <c r="N482">
        <v>15.337987597010132</v>
      </c>
      <c r="O482">
        <v>333.57089782592209</v>
      </c>
      <c r="P482">
        <v>21.303594621164084</v>
      </c>
      <c r="Q482">
        <v>235.72361880076664</v>
      </c>
    </row>
    <row r="483" spans="1:17" x14ac:dyDescent="0.25">
      <c r="A483">
        <v>482.00000000000415</v>
      </c>
      <c r="B483">
        <v>1.8884434853313727</v>
      </c>
      <c r="C483">
        <v>349.8753168200339</v>
      </c>
      <c r="D483">
        <v>2.85646273949712</v>
      </c>
      <c r="E483">
        <v>237.1285948718554</v>
      </c>
      <c r="F483">
        <v>7.7354845724351193</v>
      </c>
      <c r="G483">
        <v>336.27081373811745</v>
      </c>
      <c r="H483">
        <v>12.029612906906873</v>
      </c>
      <c r="I483">
        <v>245.21570387069585</v>
      </c>
      <c r="J483">
        <v>4.2627941762234025</v>
      </c>
      <c r="K483">
        <v>334.85606981653729</v>
      </c>
      <c r="L483">
        <v>5.8800101459426672</v>
      </c>
      <c r="M483">
        <v>241.06339515748579</v>
      </c>
      <c r="N483">
        <v>15.337987597010132</v>
      </c>
      <c r="O483">
        <v>333.57089782592209</v>
      </c>
      <c r="P483">
        <v>21.303594621164084</v>
      </c>
      <c r="Q483">
        <v>235.72361880076664</v>
      </c>
    </row>
    <row r="484" spans="1:17" x14ac:dyDescent="0.25">
      <c r="A484">
        <v>483.00000000000415</v>
      </c>
      <c r="B484">
        <v>1.8884434853313727</v>
      </c>
      <c r="C484">
        <v>349.8753168200339</v>
      </c>
      <c r="D484">
        <v>2.85646273949712</v>
      </c>
      <c r="E484">
        <v>237.1285948718554</v>
      </c>
      <c r="F484">
        <v>7.7354845724351193</v>
      </c>
      <c r="G484">
        <v>336.27081373811745</v>
      </c>
      <c r="H484">
        <v>12.029612906906873</v>
      </c>
      <c r="I484">
        <v>245.21570387069585</v>
      </c>
      <c r="J484">
        <v>4.2627941762234025</v>
      </c>
      <c r="K484">
        <v>334.85606981653729</v>
      </c>
      <c r="L484">
        <v>5.8800101459426672</v>
      </c>
      <c r="M484">
        <v>241.06339515748579</v>
      </c>
      <c r="N484">
        <v>15.337987597010132</v>
      </c>
      <c r="O484">
        <v>333.57089782592209</v>
      </c>
      <c r="P484">
        <v>21.303594621164084</v>
      </c>
      <c r="Q484">
        <v>235.72361880076664</v>
      </c>
    </row>
    <row r="485" spans="1:17" x14ac:dyDescent="0.25">
      <c r="A485">
        <v>484.00000000000421</v>
      </c>
      <c r="B485">
        <v>1.8884434853313727</v>
      </c>
      <c r="C485">
        <v>349.8753168200339</v>
      </c>
      <c r="D485">
        <v>2.85646273949712</v>
      </c>
      <c r="E485">
        <v>237.1285948718554</v>
      </c>
      <c r="F485">
        <v>7.7354845724351193</v>
      </c>
      <c r="G485">
        <v>336.27081373811745</v>
      </c>
      <c r="H485">
        <v>12.029612906906873</v>
      </c>
      <c r="I485">
        <v>245.21570387069585</v>
      </c>
      <c r="J485">
        <v>4.2627941762234025</v>
      </c>
      <c r="K485">
        <v>334.85606981653729</v>
      </c>
      <c r="L485">
        <v>5.8800101459426672</v>
      </c>
      <c r="M485">
        <v>241.06339515748579</v>
      </c>
      <c r="N485">
        <v>15.337987597010132</v>
      </c>
      <c r="O485">
        <v>333.57089782592209</v>
      </c>
      <c r="P485">
        <v>21.303594621164084</v>
      </c>
      <c r="Q485">
        <v>235.72361880076664</v>
      </c>
    </row>
    <row r="486" spans="1:17" x14ac:dyDescent="0.25">
      <c r="A486">
        <v>485.00000000000421</v>
      </c>
      <c r="B486">
        <v>1.8884434853313727</v>
      </c>
      <c r="C486">
        <v>349.8753168200339</v>
      </c>
      <c r="D486">
        <v>2.85646273949712</v>
      </c>
      <c r="E486">
        <v>237.1285948718554</v>
      </c>
      <c r="F486">
        <v>7.7354845724351193</v>
      </c>
      <c r="G486">
        <v>336.27081373811745</v>
      </c>
      <c r="H486">
        <v>12.029612906906873</v>
      </c>
      <c r="I486">
        <v>245.21570387069585</v>
      </c>
      <c r="J486">
        <v>4.2627941762234025</v>
      </c>
      <c r="K486">
        <v>334.85606981653729</v>
      </c>
      <c r="L486">
        <v>5.8800101459426672</v>
      </c>
      <c r="M486">
        <v>241.06339515748579</v>
      </c>
      <c r="N486">
        <v>15.337987597010132</v>
      </c>
      <c r="O486">
        <v>333.57089782592209</v>
      </c>
      <c r="P486">
        <v>21.303594621164084</v>
      </c>
      <c r="Q486">
        <v>235.72361880076664</v>
      </c>
    </row>
    <row r="487" spans="1:17" x14ac:dyDescent="0.25">
      <c r="A487">
        <v>486.00000000000421</v>
      </c>
      <c r="B487">
        <v>1.8884434853313727</v>
      </c>
      <c r="C487">
        <v>349.8753168200339</v>
      </c>
      <c r="D487">
        <v>2.85646273949712</v>
      </c>
      <c r="E487">
        <v>237.1285948718554</v>
      </c>
      <c r="F487">
        <v>7.7354845724351193</v>
      </c>
      <c r="G487">
        <v>336.27081373811745</v>
      </c>
      <c r="H487">
        <v>12.029612906906873</v>
      </c>
      <c r="I487">
        <v>245.21570387069585</v>
      </c>
      <c r="J487">
        <v>4.2627941762234025</v>
      </c>
      <c r="K487">
        <v>334.85606981653729</v>
      </c>
      <c r="L487">
        <v>5.8800101459426672</v>
      </c>
      <c r="M487">
        <v>241.06339515748579</v>
      </c>
      <c r="N487">
        <v>15.337987597010132</v>
      </c>
      <c r="O487">
        <v>333.57089782592209</v>
      </c>
      <c r="P487">
        <v>21.303594621164084</v>
      </c>
      <c r="Q487">
        <v>235.72361880076664</v>
      </c>
    </row>
    <row r="488" spans="1:17" x14ac:dyDescent="0.25">
      <c r="A488">
        <v>487.00000000000421</v>
      </c>
      <c r="B488">
        <v>1.8884434853313727</v>
      </c>
      <c r="C488">
        <v>349.8753168200339</v>
      </c>
      <c r="D488">
        <v>2.85646273949712</v>
      </c>
      <c r="E488">
        <v>237.1285948718554</v>
      </c>
      <c r="F488">
        <v>7.7354845724351193</v>
      </c>
      <c r="G488">
        <v>336.27081373811745</v>
      </c>
      <c r="H488">
        <v>12.029612906906873</v>
      </c>
      <c r="I488">
        <v>245.21570387069585</v>
      </c>
      <c r="J488">
        <v>4.2627941762234025</v>
      </c>
      <c r="K488">
        <v>334.85606981653729</v>
      </c>
      <c r="L488">
        <v>5.8800101459426672</v>
      </c>
      <c r="M488">
        <v>241.06339515748579</v>
      </c>
      <c r="N488">
        <v>15.337987597010132</v>
      </c>
      <c r="O488">
        <v>333.57089782592209</v>
      </c>
      <c r="P488">
        <v>21.303594621164084</v>
      </c>
      <c r="Q488">
        <v>235.72361880076664</v>
      </c>
    </row>
    <row r="489" spans="1:17" x14ac:dyDescent="0.25">
      <c r="A489">
        <v>488.00000000000421</v>
      </c>
      <c r="B489">
        <v>1.8884434853313727</v>
      </c>
      <c r="C489">
        <v>349.8753168200339</v>
      </c>
      <c r="D489">
        <v>2.85646273949712</v>
      </c>
      <c r="E489">
        <v>237.1285948718554</v>
      </c>
      <c r="F489">
        <v>7.7354845724351193</v>
      </c>
      <c r="G489">
        <v>336.27081373811745</v>
      </c>
      <c r="H489">
        <v>12.029612906906873</v>
      </c>
      <c r="I489">
        <v>245.21570387069585</v>
      </c>
      <c r="J489">
        <v>4.2627941762234025</v>
      </c>
      <c r="K489">
        <v>334.85606981653729</v>
      </c>
      <c r="L489">
        <v>5.8800101459426672</v>
      </c>
      <c r="M489">
        <v>241.06339515748579</v>
      </c>
      <c r="N489">
        <v>15.337987597010132</v>
      </c>
      <c r="O489">
        <v>333.57089782592209</v>
      </c>
      <c r="P489">
        <v>21.303594621164084</v>
      </c>
      <c r="Q489">
        <v>235.72361880076664</v>
      </c>
    </row>
    <row r="490" spans="1:17" x14ac:dyDescent="0.25">
      <c r="A490">
        <v>489.00000000000426</v>
      </c>
      <c r="B490">
        <v>1.8884434853313727</v>
      </c>
      <c r="C490">
        <v>349.8753168200339</v>
      </c>
      <c r="D490">
        <v>2.85646273949712</v>
      </c>
      <c r="E490">
        <v>237.1285948718554</v>
      </c>
      <c r="F490">
        <v>7.7354845724351193</v>
      </c>
      <c r="G490">
        <v>336.27081373811745</v>
      </c>
      <c r="H490">
        <v>12.029612906906873</v>
      </c>
      <c r="I490">
        <v>245.21570387069585</v>
      </c>
      <c r="J490">
        <v>4.2627941762234025</v>
      </c>
      <c r="K490">
        <v>334.85606981653729</v>
      </c>
      <c r="L490">
        <v>5.8800101459426672</v>
      </c>
      <c r="M490">
        <v>241.06339515748579</v>
      </c>
      <c r="N490">
        <v>15.337987597010132</v>
      </c>
      <c r="O490">
        <v>333.57089782592209</v>
      </c>
      <c r="P490">
        <v>21.303594621164084</v>
      </c>
      <c r="Q490">
        <v>235.72361880076664</v>
      </c>
    </row>
    <row r="491" spans="1:17" x14ac:dyDescent="0.25">
      <c r="A491">
        <v>490.00000000000426</v>
      </c>
      <c r="B491">
        <v>1.8884434853313727</v>
      </c>
      <c r="C491">
        <v>349.8753168200339</v>
      </c>
      <c r="D491">
        <v>2.85646273949712</v>
      </c>
      <c r="E491">
        <v>237.1285948718554</v>
      </c>
      <c r="F491">
        <v>7.7354845724351193</v>
      </c>
      <c r="G491">
        <v>336.27081373811745</v>
      </c>
      <c r="H491">
        <v>12.029612906906873</v>
      </c>
      <c r="I491">
        <v>245.21570387069585</v>
      </c>
      <c r="J491">
        <v>4.2627941762234025</v>
      </c>
      <c r="K491">
        <v>334.85606981653729</v>
      </c>
      <c r="L491">
        <v>5.8800101459426672</v>
      </c>
      <c r="M491">
        <v>241.06339515748579</v>
      </c>
      <c r="N491">
        <v>15.337987597010132</v>
      </c>
      <c r="O491">
        <v>333.57089782592209</v>
      </c>
      <c r="P491">
        <v>21.303594621164084</v>
      </c>
      <c r="Q491">
        <v>235.72361880076664</v>
      </c>
    </row>
    <row r="492" spans="1:17" x14ac:dyDescent="0.25">
      <c r="A492">
        <v>491.00000000000426</v>
      </c>
      <c r="B492">
        <v>1.8884434853313727</v>
      </c>
      <c r="C492">
        <v>349.8753168200339</v>
      </c>
      <c r="D492">
        <v>2.85646273949712</v>
      </c>
      <c r="E492">
        <v>237.1285948718554</v>
      </c>
      <c r="F492">
        <v>7.7354845724351193</v>
      </c>
      <c r="G492">
        <v>336.27081373811745</v>
      </c>
      <c r="H492">
        <v>12.029612906906873</v>
      </c>
      <c r="I492">
        <v>245.21570387069585</v>
      </c>
      <c r="J492">
        <v>4.2627941762234025</v>
      </c>
      <c r="K492">
        <v>334.85606981653729</v>
      </c>
      <c r="L492">
        <v>5.8800101459426672</v>
      </c>
      <c r="M492">
        <v>241.06339515748579</v>
      </c>
      <c r="N492">
        <v>15.337987597010132</v>
      </c>
      <c r="O492">
        <v>333.57089782592209</v>
      </c>
      <c r="P492">
        <v>21.303594621164084</v>
      </c>
      <c r="Q492">
        <v>235.72361880076664</v>
      </c>
    </row>
    <row r="493" spans="1:17" x14ac:dyDescent="0.25">
      <c r="A493">
        <v>492.00000000000432</v>
      </c>
      <c r="B493">
        <v>1.8884434853313727</v>
      </c>
      <c r="C493">
        <v>349.8753168200339</v>
      </c>
      <c r="D493">
        <v>2.85646273949712</v>
      </c>
      <c r="E493">
        <v>237.1285948718554</v>
      </c>
      <c r="F493">
        <v>7.7354845724351193</v>
      </c>
      <c r="G493">
        <v>336.27081373811745</v>
      </c>
      <c r="H493">
        <v>12.029612906906873</v>
      </c>
      <c r="I493">
        <v>245.21570387069585</v>
      </c>
      <c r="J493">
        <v>4.2627941762234025</v>
      </c>
      <c r="K493">
        <v>334.85606981653729</v>
      </c>
      <c r="L493">
        <v>5.8800101459426672</v>
      </c>
      <c r="M493">
        <v>241.06339515748579</v>
      </c>
      <c r="N493">
        <v>15.337987597010132</v>
      </c>
      <c r="O493">
        <v>333.57089782592209</v>
      </c>
      <c r="P493">
        <v>21.303594621164084</v>
      </c>
      <c r="Q493">
        <v>235.72361880076664</v>
      </c>
    </row>
    <row r="494" spans="1:17" x14ac:dyDescent="0.25">
      <c r="A494">
        <v>493.00000000000432</v>
      </c>
      <c r="B494">
        <v>1.8884434853313727</v>
      </c>
      <c r="C494">
        <v>349.8753168200339</v>
      </c>
      <c r="D494">
        <v>2.85646273949712</v>
      </c>
      <c r="E494">
        <v>237.1285948718554</v>
      </c>
      <c r="F494">
        <v>7.7354845724351193</v>
      </c>
      <c r="G494">
        <v>336.27081373811745</v>
      </c>
      <c r="H494">
        <v>12.029612906906873</v>
      </c>
      <c r="I494">
        <v>245.21570387069585</v>
      </c>
      <c r="J494">
        <v>4.2627941762234025</v>
      </c>
      <c r="K494">
        <v>334.85606981653729</v>
      </c>
      <c r="L494">
        <v>5.8800101459426672</v>
      </c>
      <c r="M494">
        <v>241.06339515748579</v>
      </c>
      <c r="N494">
        <v>15.337987597010132</v>
      </c>
      <c r="O494">
        <v>333.57089782592209</v>
      </c>
      <c r="P494">
        <v>21.303594621164084</v>
      </c>
      <c r="Q494">
        <v>235.72361880076664</v>
      </c>
    </row>
    <row r="495" spans="1:17" x14ac:dyDescent="0.25">
      <c r="A495">
        <v>494.00000000000432</v>
      </c>
      <c r="B495">
        <v>1.8884434853313727</v>
      </c>
      <c r="C495">
        <v>349.8753168200339</v>
      </c>
      <c r="D495">
        <v>2.85646273949712</v>
      </c>
      <c r="E495">
        <v>237.1285948718554</v>
      </c>
      <c r="F495">
        <v>7.7354845724351193</v>
      </c>
      <c r="G495">
        <v>336.27081373811745</v>
      </c>
      <c r="H495">
        <v>12.029612906906873</v>
      </c>
      <c r="I495">
        <v>245.21570387069585</v>
      </c>
      <c r="J495">
        <v>4.2627941762234025</v>
      </c>
      <c r="K495">
        <v>334.85606981653729</v>
      </c>
      <c r="L495">
        <v>5.8800101459426672</v>
      </c>
      <c r="M495">
        <v>241.06339515748579</v>
      </c>
      <c r="N495">
        <v>15.337987597010132</v>
      </c>
      <c r="O495">
        <v>333.57089782592209</v>
      </c>
      <c r="P495">
        <v>21.303594621164084</v>
      </c>
      <c r="Q495">
        <v>235.72361880076664</v>
      </c>
    </row>
    <row r="496" spans="1:17" x14ac:dyDescent="0.25">
      <c r="A496">
        <v>495.00000000000432</v>
      </c>
      <c r="B496">
        <v>1.8884434853313727</v>
      </c>
      <c r="C496">
        <v>349.8753168200339</v>
      </c>
      <c r="D496">
        <v>2.85646273949712</v>
      </c>
      <c r="E496">
        <v>237.1285948718554</v>
      </c>
      <c r="F496">
        <v>7.7354845724351193</v>
      </c>
      <c r="G496">
        <v>336.27081373811745</v>
      </c>
      <c r="H496">
        <v>12.029612906906873</v>
      </c>
      <c r="I496">
        <v>245.21570387069585</v>
      </c>
      <c r="J496">
        <v>4.2627941762234025</v>
      </c>
      <c r="K496">
        <v>334.85606981653729</v>
      </c>
      <c r="L496">
        <v>5.8800101459426672</v>
      </c>
      <c r="M496">
        <v>241.06339515748579</v>
      </c>
      <c r="N496">
        <v>15.337987597010132</v>
      </c>
      <c r="O496">
        <v>333.57089782592209</v>
      </c>
      <c r="P496">
        <v>21.303594621164084</v>
      </c>
      <c r="Q496">
        <v>235.72361880076664</v>
      </c>
    </row>
    <row r="497" spans="1:17" x14ac:dyDescent="0.25">
      <c r="A497">
        <v>496.00000000000432</v>
      </c>
      <c r="B497">
        <v>1.8884434853313727</v>
      </c>
      <c r="C497">
        <v>349.8753168200339</v>
      </c>
      <c r="D497">
        <v>2.85646273949712</v>
      </c>
      <c r="E497">
        <v>237.1285948718554</v>
      </c>
      <c r="F497">
        <v>7.7354845724351193</v>
      </c>
      <c r="G497">
        <v>336.27081373811745</v>
      </c>
      <c r="H497">
        <v>12.029612906906873</v>
      </c>
      <c r="I497">
        <v>245.21570387069585</v>
      </c>
      <c r="J497">
        <v>4.2627941762234025</v>
      </c>
      <c r="K497">
        <v>334.85606981653729</v>
      </c>
      <c r="L497">
        <v>5.8800101459426672</v>
      </c>
      <c r="M497">
        <v>241.06339515748579</v>
      </c>
      <c r="N497">
        <v>15.337987597010132</v>
      </c>
      <c r="O497">
        <v>333.57089782592209</v>
      </c>
      <c r="P497">
        <v>21.303594621164084</v>
      </c>
      <c r="Q497">
        <v>235.72361880076664</v>
      </c>
    </row>
    <row r="498" spans="1:17" x14ac:dyDescent="0.25">
      <c r="A498">
        <v>497.00000000000438</v>
      </c>
      <c r="B498">
        <v>1.8884434853313727</v>
      </c>
      <c r="C498">
        <v>349.8753168200339</v>
      </c>
      <c r="D498">
        <v>2.85646273949712</v>
      </c>
      <c r="E498">
        <v>237.1285948718554</v>
      </c>
      <c r="F498">
        <v>7.7354845724351193</v>
      </c>
      <c r="G498">
        <v>336.27081373811745</v>
      </c>
      <c r="H498">
        <v>12.029612906906873</v>
      </c>
      <c r="I498">
        <v>245.21570387069585</v>
      </c>
      <c r="J498">
        <v>4.2627941762234025</v>
      </c>
      <c r="K498">
        <v>334.85606981653729</v>
      </c>
      <c r="L498">
        <v>5.8800101459426672</v>
      </c>
      <c r="M498">
        <v>241.06339515748579</v>
      </c>
      <c r="N498">
        <v>15.337987597010132</v>
      </c>
      <c r="O498">
        <v>333.57089782592209</v>
      </c>
      <c r="P498">
        <v>21.303594621164084</v>
      </c>
      <c r="Q498">
        <v>235.72361880076664</v>
      </c>
    </row>
    <row r="499" spans="1:17" x14ac:dyDescent="0.25">
      <c r="A499">
        <v>498.00000000000438</v>
      </c>
      <c r="B499">
        <v>1.8884434853313727</v>
      </c>
      <c r="C499">
        <v>349.8753168200339</v>
      </c>
      <c r="D499">
        <v>2.85646273949712</v>
      </c>
      <c r="E499">
        <v>237.1285948718554</v>
      </c>
      <c r="F499">
        <v>7.7354845724351193</v>
      </c>
      <c r="G499">
        <v>336.27081373811745</v>
      </c>
      <c r="H499">
        <v>12.029612906906873</v>
      </c>
      <c r="I499">
        <v>245.21570387069585</v>
      </c>
      <c r="J499">
        <v>4.2627941762234025</v>
      </c>
      <c r="K499">
        <v>334.85606981653729</v>
      </c>
      <c r="L499">
        <v>5.8800101459426672</v>
      </c>
      <c r="M499">
        <v>241.06339515748579</v>
      </c>
      <c r="N499">
        <v>15.337987597010132</v>
      </c>
      <c r="O499">
        <v>333.57089782592209</v>
      </c>
      <c r="P499">
        <v>21.303594621164084</v>
      </c>
      <c r="Q499">
        <v>235.72361880076664</v>
      </c>
    </row>
    <row r="500" spans="1:17" x14ac:dyDescent="0.25">
      <c r="A500">
        <v>499.00000000000438</v>
      </c>
      <c r="B500">
        <v>1.8884434853313727</v>
      </c>
      <c r="C500">
        <v>349.8753168200339</v>
      </c>
      <c r="D500">
        <v>2.85646273949712</v>
      </c>
      <c r="E500">
        <v>237.1285948718554</v>
      </c>
      <c r="F500">
        <v>7.7354845724351193</v>
      </c>
      <c r="G500">
        <v>336.27081373811745</v>
      </c>
      <c r="H500">
        <v>12.029612906906873</v>
      </c>
      <c r="I500">
        <v>245.21570387069585</v>
      </c>
      <c r="J500">
        <v>4.2627941762234025</v>
      </c>
      <c r="K500">
        <v>334.85606981653729</v>
      </c>
      <c r="L500">
        <v>5.8800101459426672</v>
      </c>
      <c r="M500">
        <v>241.06339515748579</v>
      </c>
      <c r="N500">
        <v>15.337987597010132</v>
      </c>
      <c r="O500">
        <v>333.57089782592209</v>
      </c>
      <c r="P500">
        <v>21.303594621164084</v>
      </c>
      <c r="Q500">
        <v>235.72361880076664</v>
      </c>
    </row>
    <row r="501" spans="1:17" x14ac:dyDescent="0.25">
      <c r="A501">
        <v>500.00000000000443</v>
      </c>
      <c r="B501">
        <v>1.8884434853313727</v>
      </c>
      <c r="C501">
        <v>349.8753168200339</v>
      </c>
      <c r="D501">
        <v>2.85646273949712</v>
      </c>
      <c r="E501">
        <v>237.1285948718554</v>
      </c>
      <c r="F501">
        <v>7.7354845724351193</v>
      </c>
      <c r="G501">
        <v>336.27081373811745</v>
      </c>
      <c r="H501">
        <v>12.029612906906873</v>
      </c>
      <c r="I501">
        <v>245.21570387069585</v>
      </c>
      <c r="J501">
        <v>4.2627941762234025</v>
      </c>
      <c r="K501">
        <v>334.85606981653729</v>
      </c>
      <c r="L501">
        <v>5.8800101459426672</v>
      </c>
      <c r="M501">
        <v>241.06339515748579</v>
      </c>
      <c r="N501">
        <v>15.337987597010132</v>
      </c>
      <c r="O501">
        <v>333.57089782592209</v>
      </c>
      <c r="P501">
        <v>21.303594621164084</v>
      </c>
      <c r="Q501">
        <v>235.72361880076664</v>
      </c>
    </row>
    <row r="502" spans="1:17" x14ac:dyDescent="0.25">
      <c r="A502">
        <v>501.00000000000443</v>
      </c>
      <c r="B502">
        <v>1.8884434853313727</v>
      </c>
      <c r="C502">
        <v>349.8753168200339</v>
      </c>
      <c r="D502">
        <v>2.85646273949712</v>
      </c>
      <c r="E502">
        <v>237.1285948718554</v>
      </c>
      <c r="F502">
        <v>7.7354845724351193</v>
      </c>
      <c r="G502">
        <v>336.27081373811745</v>
      </c>
      <c r="H502">
        <v>12.029612906906873</v>
      </c>
      <c r="I502">
        <v>245.21570387069585</v>
      </c>
      <c r="J502">
        <v>4.2627941762234025</v>
      </c>
      <c r="K502">
        <v>334.85606981653729</v>
      </c>
      <c r="L502">
        <v>5.8800101459426672</v>
      </c>
      <c r="M502">
        <v>241.06339515748579</v>
      </c>
      <c r="N502">
        <v>15.337987597010132</v>
      </c>
      <c r="O502">
        <v>333.57089782592209</v>
      </c>
      <c r="P502">
        <v>21.303594621164084</v>
      </c>
      <c r="Q502">
        <v>235.72361880076664</v>
      </c>
    </row>
    <row r="503" spans="1:17" x14ac:dyDescent="0.25">
      <c r="A503">
        <v>502.00000000000443</v>
      </c>
      <c r="B503">
        <v>1.8884434853313727</v>
      </c>
      <c r="C503">
        <v>349.8753168200339</v>
      </c>
      <c r="D503">
        <v>2.85646273949712</v>
      </c>
      <c r="E503">
        <v>237.1285948718554</v>
      </c>
      <c r="F503">
        <v>7.7354845724351193</v>
      </c>
      <c r="G503">
        <v>336.27081373811745</v>
      </c>
      <c r="H503">
        <v>12.029612906906873</v>
      </c>
      <c r="I503">
        <v>245.21570387069585</v>
      </c>
      <c r="J503">
        <v>4.2627941762234025</v>
      </c>
      <c r="K503">
        <v>334.85606981653729</v>
      </c>
      <c r="L503">
        <v>5.8800101459426672</v>
      </c>
      <c r="M503">
        <v>241.06339515748579</v>
      </c>
      <c r="N503">
        <v>15.337987597010132</v>
      </c>
      <c r="O503">
        <v>333.57089782592209</v>
      </c>
      <c r="P503">
        <v>21.303594621164084</v>
      </c>
      <c r="Q503">
        <v>235.72361880076664</v>
      </c>
    </row>
    <row r="504" spans="1:17" x14ac:dyDescent="0.25">
      <c r="A504">
        <v>503.00000000000443</v>
      </c>
      <c r="B504">
        <v>1.8884434853313727</v>
      </c>
      <c r="C504">
        <v>349.8753168200339</v>
      </c>
      <c r="D504">
        <v>2.85646273949712</v>
      </c>
      <c r="E504">
        <v>237.1285948718554</v>
      </c>
      <c r="F504">
        <v>7.7354845724351193</v>
      </c>
      <c r="G504">
        <v>336.27081373811745</v>
      </c>
      <c r="H504">
        <v>12.029612906906873</v>
      </c>
      <c r="I504">
        <v>245.21570387069585</v>
      </c>
      <c r="J504">
        <v>4.2627941762234025</v>
      </c>
      <c r="K504">
        <v>334.85606981653729</v>
      </c>
      <c r="L504">
        <v>5.8800101459426672</v>
      </c>
      <c r="M504">
        <v>241.06339515748579</v>
      </c>
      <c r="N504">
        <v>15.337987597010132</v>
      </c>
      <c r="O504">
        <v>333.57089782592209</v>
      </c>
      <c r="P504">
        <v>21.303594621164084</v>
      </c>
      <c r="Q504">
        <v>235.72361880076664</v>
      </c>
    </row>
    <row r="505" spans="1:17" x14ac:dyDescent="0.25">
      <c r="A505">
        <v>504.00000000000443</v>
      </c>
      <c r="B505">
        <v>1.8884434853313727</v>
      </c>
      <c r="C505">
        <v>349.8753168200339</v>
      </c>
      <c r="D505">
        <v>2.85646273949712</v>
      </c>
      <c r="E505">
        <v>237.1285948718554</v>
      </c>
      <c r="F505">
        <v>7.7354845724351193</v>
      </c>
      <c r="G505">
        <v>336.27081373811745</v>
      </c>
      <c r="H505">
        <v>12.029612906906873</v>
      </c>
      <c r="I505">
        <v>245.21570387069585</v>
      </c>
      <c r="J505">
        <v>4.2627941762234025</v>
      </c>
      <c r="K505">
        <v>334.85606981653729</v>
      </c>
      <c r="L505">
        <v>5.8800101459426672</v>
      </c>
      <c r="M505">
        <v>241.06339515748579</v>
      </c>
      <c r="N505">
        <v>15.337987597010132</v>
      </c>
      <c r="O505">
        <v>333.57089782592209</v>
      </c>
      <c r="P505">
        <v>21.303594621164084</v>
      </c>
      <c r="Q505">
        <v>235.72361880076664</v>
      </c>
    </row>
    <row r="506" spans="1:17" x14ac:dyDescent="0.25">
      <c r="A506">
        <v>505.00000000000449</v>
      </c>
      <c r="B506">
        <v>1.8884434853313727</v>
      </c>
      <c r="C506">
        <v>349.8753168200339</v>
      </c>
      <c r="D506">
        <v>2.85646273949712</v>
      </c>
      <c r="E506">
        <v>237.1285948718554</v>
      </c>
      <c r="F506">
        <v>7.7354845724351193</v>
      </c>
      <c r="G506">
        <v>336.27081373811745</v>
      </c>
      <c r="H506">
        <v>12.029612906906873</v>
      </c>
      <c r="I506">
        <v>245.21570387069585</v>
      </c>
      <c r="J506">
        <v>4.2627941762234025</v>
      </c>
      <c r="K506">
        <v>334.85606981653729</v>
      </c>
      <c r="L506">
        <v>5.8800101459426672</v>
      </c>
      <c r="M506">
        <v>241.06339515748579</v>
      </c>
      <c r="N506">
        <v>15.337987597010132</v>
      </c>
      <c r="O506">
        <v>333.57089782592209</v>
      </c>
      <c r="P506">
        <v>21.303594621164084</v>
      </c>
      <c r="Q506">
        <v>235.72361880076664</v>
      </c>
    </row>
    <row r="507" spans="1:17" x14ac:dyDescent="0.25">
      <c r="A507">
        <v>506.00000000000449</v>
      </c>
      <c r="B507">
        <v>1.8884434853313727</v>
      </c>
      <c r="C507">
        <v>349.8753168200339</v>
      </c>
      <c r="D507">
        <v>2.85646273949712</v>
      </c>
      <c r="E507">
        <v>237.1285948718554</v>
      </c>
      <c r="F507">
        <v>7.7354845724351193</v>
      </c>
      <c r="G507">
        <v>336.27081373811745</v>
      </c>
      <c r="H507">
        <v>12.029612906906873</v>
      </c>
      <c r="I507">
        <v>245.21570387069585</v>
      </c>
      <c r="J507">
        <v>4.2627941762234025</v>
      </c>
      <c r="K507">
        <v>334.85606981653729</v>
      </c>
      <c r="L507">
        <v>5.8800101459426672</v>
      </c>
      <c r="M507">
        <v>241.06339515748579</v>
      </c>
      <c r="N507">
        <v>15.337987597010132</v>
      </c>
      <c r="O507">
        <v>333.57089782592209</v>
      </c>
      <c r="P507">
        <v>21.303594621164084</v>
      </c>
      <c r="Q507">
        <v>235.72361880076664</v>
      </c>
    </row>
    <row r="508" spans="1:17" x14ac:dyDescent="0.25">
      <c r="A508">
        <v>507.00000000000449</v>
      </c>
      <c r="B508">
        <v>1.8884434853313727</v>
      </c>
      <c r="C508">
        <v>349.8753168200339</v>
      </c>
      <c r="D508">
        <v>2.85646273949712</v>
      </c>
      <c r="E508">
        <v>237.1285948718554</v>
      </c>
      <c r="F508">
        <v>7.7354845724351193</v>
      </c>
      <c r="G508">
        <v>336.27081373811745</v>
      </c>
      <c r="H508">
        <v>12.029612906906873</v>
      </c>
      <c r="I508">
        <v>245.21570387069585</v>
      </c>
      <c r="J508">
        <v>4.2627941762234025</v>
      </c>
      <c r="K508">
        <v>334.85606981653729</v>
      </c>
      <c r="L508">
        <v>5.8800101459426672</v>
      </c>
      <c r="M508">
        <v>241.06339515748579</v>
      </c>
      <c r="N508">
        <v>15.337987597010132</v>
      </c>
      <c r="O508">
        <v>333.57089782592209</v>
      </c>
      <c r="P508">
        <v>21.303594621164084</v>
      </c>
      <c r="Q508">
        <v>235.72361880076664</v>
      </c>
    </row>
    <row r="509" spans="1:17" x14ac:dyDescent="0.25">
      <c r="A509">
        <v>508.00000000000455</v>
      </c>
      <c r="B509">
        <v>1.8884434853313727</v>
      </c>
      <c r="C509">
        <v>349.8753168200339</v>
      </c>
      <c r="D509">
        <v>2.85646273949712</v>
      </c>
      <c r="E509">
        <v>237.1285948718554</v>
      </c>
      <c r="F509">
        <v>7.7354845724351193</v>
      </c>
      <c r="G509">
        <v>336.27081373811745</v>
      </c>
      <c r="H509">
        <v>12.029612906906873</v>
      </c>
      <c r="I509">
        <v>245.21570387069585</v>
      </c>
      <c r="J509">
        <v>4.2627941762234025</v>
      </c>
      <c r="K509">
        <v>334.85606981653729</v>
      </c>
      <c r="L509">
        <v>5.8800101459426672</v>
      </c>
      <c r="M509">
        <v>241.06339515748579</v>
      </c>
      <c r="N509">
        <v>15.337987597010132</v>
      </c>
      <c r="O509">
        <v>333.57089782592209</v>
      </c>
      <c r="P509">
        <v>21.303594621164084</v>
      </c>
      <c r="Q509">
        <v>235.72361880076664</v>
      </c>
    </row>
    <row r="510" spans="1:17" x14ac:dyDescent="0.25">
      <c r="A510">
        <v>509.00000000000455</v>
      </c>
      <c r="B510">
        <v>1.8884434853313727</v>
      </c>
      <c r="C510">
        <v>349.8753168200339</v>
      </c>
      <c r="D510">
        <v>2.85646273949712</v>
      </c>
      <c r="E510">
        <v>237.1285948718554</v>
      </c>
      <c r="F510">
        <v>7.7354845724351193</v>
      </c>
      <c r="G510">
        <v>336.27081373811745</v>
      </c>
      <c r="H510">
        <v>12.029612906906873</v>
      </c>
      <c r="I510">
        <v>245.21570387069585</v>
      </c>
      <c r="J510">
        <v>4.2627941762234025</v>
      </c>
      <c r="K510">
        <v>334.85606981653729</v>
      </c>
      <c r="L510">
        <v>5.8800101459426672</v>
      </c>
      <c r="M510">
        <v>241.06339515748579</v>
      </c>
      <c r="N510">
        <v>15.337987597010132</v>
      </c>
      <c r="O510">
        <v>333.57089782592209</v>
      </c>
      <c r="P510">
        <v>21.303594621164084</v>
      </c>
      <c r="Q510">
        <v>235.72361880076664</v>
      </c>
    </row>
    <row r="511" spans="1:17" x14ac:dyDescent="0.25">
      <c r="A511">
        <v>510.00000000000455</v>
      </c>
      <c r="B511">
        <v>1.8884434853313727</v>
      </c>
      <c r="C511">
        <v>349.8753168200339</v>
      </c>
      <c r="D511">
        <v>2.85646273949712</v>
      </c>
      <c r="E511">
        <v>237.1285948718554</v>
      </c>
      <c r="F511">
        <v>7.7354845724351193</v>
      </c>
      <c r="G511">
        <v>336.27081373811745</v>
      </c>
      <c r="H511">
        <v>12.029612906906873</v>
      </c>
      <c r="I511">
        <v>245.21570387069585</v>
      </c>
      <c r="J511">
        <v>4.2627941762234025</v>
      </c>
      <c r="K511">
        <v>334.85606981653729</v>
      </c>
      <c r="L511">
        <v>5.8800101459426672</v>
      </c>
      <c r="M511">
        <v>241.06339515748579</v>
      </c>
      <c r="N511">
        <v>15.337987597010132</v>
      </c>
      <c r="O511">
        <v>333.57089782592209</v>
      </c>
      <c r="P511">
        <v>21.303594621164084</v>
      </c>
      <c r="Q511">
        <v>235.72361880076664</v>
      </c>
    </row>
    <row r="512" spans="1:17" x14ac:dyDescent="0.25">
      <c r="A512">
        <v>511.00000000000455</v>
      </c>
      <c r="B512">
        <v>1.8884434853313727</v>
      </c>
      <c r="C512">
        <v>349.8753168200339</v>
      </c>
      <c r="D512">
        <v>2.85646273949712</v>
      </c>
      <c r="E512">
        <v>237.1285948718554</v>
      </c>
      <c r="F512">
        <v>7.7354845724351193</v>
      </c>
      <c r="G512">
        <v>336.27081373811745</v>
      </c>
      <c r="H512">
        <v>12.029612906906873</v>
      </c>
      <c r="I512">
        <v>245.21570387069585</v>
      </c>
      <c r="J512">
        <v>4.2627941762234025</v>
      </c>
      <c r="K512">
        <v>334.85606981653729</v>
      </c>
      <c r="L512">
        <v>5.8800101459426672</v>
      </c>
      <c r="M512">
        <v>241.06339515748579</v>
      </c>
      <c r="N512">
        <v>15.337987597010132</v>
      </c>
      <c r="O512">
        <v>333.57089782592209</v>
      </c>
      <c r="P512">
        <v>21.303594621164084</v>
      </c>
      <c r="Q512">
        <v>235.72361880076664</v>
      </c>
    </row>
    <row r="513" spans="1:17" x14ac:dyDescent="0.25">
      <c r="A513">
        <v>512.00000000000455</v>
      </c>
      <c r="B513">
        <v>1.8884434853313727</v>
      </c>
      <c r="C513">
        <v>349.8753168200339</v>
      </c>
      <c r="D513">
        <v>2.85646273949712</v>
      </c>
      <c r="E513">
        <v>237.1285948718554</v>
      </c>
      <c r="F513">
        <v>7.7354845724351193</v>
      </c>
      <c r="G513">
        <v>336.27081373811745</v>
      </c>
      <c r="H513">
        <v>12.029612906906873</v>
      </c>
      <c r="I513">
        <v>245.21570387069585</v>
      </c>
      <c r="J513">
        <v>4.2627941762234025</v>
      </c>
      <c r="K513">
        <v>334.85606981653729</v>
      </c>
      <c r="L513">
        <v>5.8800101459426672</v>
      </c>
      <c r="M513">
        <v>241.06339515748579</v>
      </c>
      <c r="N513">
        <v>15.337987597010132</v>
      </c>
      <c r="O513">
        <v>333.57089782592209</v>
      </c>
      <c r="P513">
        <v>21.303594621164084</v>
      </c>
      <c r="Q513">
        <v>235.72361880076664</v>
      </c>
    </row>
    <row r="514" spans="1:17" x14ac:dyDescent="0.25">
      <c r="A514">
        <v>513.00000000000455</v>
      </c>
      <c r="B514">
        <v>1.8884434853313727</v>
      </c>
      <c r="C514">
        <v>349.8753168200339</v>
      </c>
      <c r="D514">
        <v>2.85646273949712</v>
      </c>
      <c r="E514">
        <v>237.1285948718554</v>
      </c>
      <c r="F514">
        <v>7.7354845724351193</v>
      </c>
      <c r="G514">
        <v>336.27081373811745</v>
      </c>
      <c r="H514">
        <v>12.029612906906873</v>
      </c>
      <c r="I514">
        <v>245.21570387069585</v>
      </c>
      <c r="J514">
        <v>4.2627941762234025</v>
      </c>
      <c r="K514">
        <v>334.85606981653729</v>
      </c>
      <c r="L514">
        <v>5.8800101459426672</v>
      </c>
      <c r="M514">
        <v>241.06339515748579</v>
      </c>
      <c r="N514">
        <v>15.337987597010132</v>
      </c>
      <c r="O514">
        <v>333.57089782592209</v>
      </c>
      <c r="P514">
        <v>21.303594621164084</v>
      </c>
      <c r="Q514">
        <v>235.72361880076664</v>
      </c>
    </row>
    <row r="515" spans="1:17" x14ac:dyDescent="0.25">
      <c r="A515">
        <v>514.00000000000455</v>
      </c>
      <c r="B515">
        <v>1.8884434853313727</v>
      </c>
      <c r="C515">
        <v>349.8753168200339</v>
      </c>
      <c r="D515">
        <v>2.85646273949712</v>
      </c>
      <c r="E515">
        <v>237.1285948718554</v>
      </c>
      <c r="F515">
        <v>7.7354845724351193</v>
      </c>
      <c r="G515">
        <v>336.27081373811745</v>
      </c>
      <c r="H515">
        <v>12.029612906906873</v>
      </c>
      <c r="I515">
        <v>245.21570387069585</v>
      </c>
      <c r="J515">
        <v>4.2627941762234025</v>
      </c>
      <c r="K515">
        <v>334.85606981653729</v>
      </c>
      <c r="L515">
        <v>5.8800101459426672</v>
      </c>
      <c r="M515">
        <v>241.06339515748579</v>
      </c>
      <c r="N515">
        <v>15.337987597010132</v>
      </c>
      <c r="O515">
        <v>333.57089782592209</v>
      </c>
      <c r="P515">
        <v>21.303594621164084</v>
      </c>
      <c r="Q515">
        <v>235.72361880076664</v>
      </c>
    </row>
    <row r="516" spans="1:17" x14ac:dyDescent="0.25">
      <c r="A516">
        <v>515.00000000000466</v>
      </c>
      <c r="B516">
        <v>1.8884434853313727</v>
      </c>
      <c r="C516">
        <v>349.8753168200339</v>
      </c>
      <c r="D516">
        <v>2.85646273949712</v>
      </c>
      <c r="E516">
        <v>237.1285948718554</v>
      </c>
      <c r="F516">
        <v>7.7354845724351193</v>
      </c>
      <c r="G516">
        <v>336.27081373811745</v>
      </c>
      <c r="H516">
        <v>12.029612906906873</v>
      </c>
      <c r="I516">
        <v>245.21570387069585</v>
      </c>
      <c r="J516">
        <v>4.2627941762234025</v>
      </c>
      <c r="K516">
        <v>334.85606981653729</v>
      </c>
      <c r="L516">
        <v>5.8800101459426672</v>
      </c>
      <c r="M516">
        <v>241.06339515748579</v>
      </c>
      <c r="N516">
        <v>15.337987597010132</v>
      </c>
      <c r="O516">
        <v>333.57089782592209</v>
      </c>
      <c r="P516">
        <v>21.303594621164084</v>
      </c>
      <c r="Q516">
        <v>235.72361880076664</v>
      </c>
    </row>
    <row r="517" spans="1:17" x14ac:dyDescent="0.25">
      <c r="A517">
        <v>516.00000000000466</v>
      </c>
      <c r="B517">
        <v>1.8884434853313727</v>
      </c>
      <c r="C517">
        <v>349.8753168200339</v>
      </c>
      <c r="D517">
        <v>2.85646273949712</v>
      </c>
      <c r="E517">
        <v>237.1285948718554</v>
      </c>
      <c r="F517">
        <v>7.7354845724351193</v>
      </c>
      <c r="G517">
        <v>336.27081373811745</v>
      </c>
      <c r="H517">
        <v>12.029612906906873</v>
      </c>
      <c r="I517">
        <v>245.21570387069585</v>
      </c>
      <c r="J517">
        <v>4.2627941762234025</v>
      </c>
      <c r="K517">
        <v>334.85606981653729</v>
      </c>
      <c r="L517">
        <v>5.8800101459426672</v>
      </c>
      <c r="M517">
        <v>241.06339515748579</v>
      </c>
      <c r="N517">
        <v>15.337987597010132</v>
      </c>
      <c r="O517">
        <v>333.57089782592209</v>
      </c>
      <c r="P517">
        <v>21.303594621164084</v>
      </c>
      <c r="Q517">
        <v>235.72361880076664</v>
      </c>
    </row>
    <row r="518" spans="1:17" x14ac:dyDescent="0.25">
      <c r="A518">
        <v>517.00000000000466</v>
      </c>
      <c r="B518">
        <v>1.8884434853313727</v>
      </c>
      <c r="C518">
        <v>349.8753168200339</v>
      </c>
      <c r="D518">
        <v>2.85646273949712</v>
      </c>
      <c r="E518">
        <v>237.1285948718554</v>
      </c>
      <c r="F518">
        <v>7.7354845724351193</v>
      </c>
      <c r="G518">
        <v>336.27081373811745</v>
      </c>
      <c r="H518">
        <v>12.029612906906873</v>
      </c>
      <c r="I518">
        <v>245.21570387069585</v>
      </c>
      <c r="J518">
        <v>4.2627941762234025</v>
      </c>
      <c r="K518">
        <v>334.85606981653729</v>
      </c>
      <c r="L518">
        <v>5.8800101459426672</v>
      </c>
      <c r="M518">
        <v>241.06339515748579</v>
      </c>
      <c r="N518">
        <v>15.337987597010132</v>
      </c>
      <c r="O518">
        <v>333.57089782592209</v>
      </c>
      <c r="P518">
        <v>21.303594621164084</v>
      </c>
      <c r="Q518">
        <v>235.72361880076664</v>
      </c>
    </row>
    <row r="519" spans="1:17" x14ac:dyDescent="0.25">
      <c r="A519">
        <v>518.00000000000466</v>
      </c>
      <c r="B519">
        <v>1.8884434853313727</v>
      </c>
      <c r="C519">
        <v>349.8753168200339</v>
      </c>
      <c r="D519">
        <v>2.85646273949712</v>
      </c>
      <c r="E519">
        <v>237.1285948718554</v>
      </c>
      <c r="F519">
        <v>7.7354845724351193</v>
      </c>
      <c r="G519">
        <v>336.27081373811745</v>
      </c>
      <c r="H519">
        <v>12.029612906906873</v>
      </c>
      <c r="I519">
        <v>245.21570387069585</v>
      </c>
      <c r="J519">
        <v>4.2627941762234025</v>
      </c>
      <c r="K519">
        <v>334.85606981653729</v>
      </c>
      <c r="L519">
        <v>5.8800101459426672</v>
      </c>
      <c r="M519">
        <v>241.06339515748579</v>
      </c>
      <c r="N519">
        <v>15.337987597010132</v>
      </c>
      <c r="O519">
        <v>333.57089782592209</v>
      </c>
      <c r="P519">
        <v>21.303594621164084</v>
      </c>
      <c r="Q519">
        <v>235.72361880076664</v>
      </c>
    </row>
    <row r="520" spans="1:17" x14ac:dyDescent="0.25">
      <c r="A520">
        <v>519.00000000000466</v>
      </c>
      <c r="B520">
        <v>1.8884434853313727</v>
      </c>
      <c r="C520">
        <v>349.8753168200339</v>
      </c>
      <c r="D520">
        <v>2.85646273949712</v>
      </c>
      <c r="E520">
        <v>237.1285948718554</v>
      </c>
      <c r="F520">
        <v>7.7354845724351193</v>
      </c>
      <c r="G520">
        <v>336.27081373811745</v>
      </c>
      <c r="H520">
        <v>12.029612906906873</v>
      </c>
      <c r="I520">
        <v>245.21570387069585</v>
      </c>
      <c r="J520">
        <v>4.2627941762234025</v>
      </c>
      <c r="K520">
        <v>334.85606981653729</v>
      </c>
      <c r="L520">
        <v>5.8800101459426672</v>
      </c>
      <c r="M520">
        <v>241.06339515748579</v>
      </c>
      <c r="N520">
        <v>15.337987597010132</v>
      </c>
      <c r="O520">
        <v>333.57089782592209</v>
      </c>
      <c r="P520">
        <v>21.303594621164084</v>
      </c>
      <c r="Q520">
        <v>235.72361880076664</v>
      </c>
    </row>
    <row r="521" spans="1:17" x14ac:dyDescent="0.25">
      <c r="A521">
        <v>520.00000000000466</v>
      </c>
      <c r="B521">
        <v>1.8884434853313727</v>
      </c>
      <c r="C521">
        <v>349.8753168200339</v>
      </c>
      <c r="D521">
        <v>2.85646273949712</v>
      </c>
      <c r="E521">
        <v>237.1285948718554</v>
      </c>
      <c r="F521">
        <v>7.7354845724351193</v>
      </c>
      <c r="G521">
        <v>336.27081373811745</v>
      </c>
      <c r="H521">
        <v>12.029612906906873</v>
      </c>
      <c r="I521">
        <v>245.21570387069585</v>
      </c>
      <c r="J521">
        <v>4.2627941762234025</v>
      </c>
      <c r="K521">
        <v>334.85606981653729</v>
      </c>
      <c r="L521">
        <v>5.8800101459426672</v>
      </c>
      <c r="M521">
        <v>241.06339515748579</v>
      </c>
      <c r="N521">
        <v>15.337987597010132</v>
      </c>
      <c r="O521">
        <v>333.57089782592209</v>
      </c>
      <c r="P521">
        <v>21.303594621164084</v>
      </c>
      <c r="Q521">
        <v>235.72361880076664</v>
      </c>
    </row>
    <row r="522" spans="1:17" x14ac:dyDescent="0.25">
      <c r="A522">
        <v>521.00000000000466</v>
      </c>
      <c r="B522">
        <v>1.8884434853313727</v>
      </c>
      <c r="C522">
        <v>349.8753168200339</v>
      </c>
      <c r="D522">
        <v>2.85646273949712</v>
      </c>
      <c r="E522">
        <v>237.1285948718554</v>
      </c>
      <c r="F522">
        <v>7.7354845724351193</v>
      </c>
      <c r="G522">
        <v>336.27081373811745</v>
      </c>
      <c r="H522">
        <v>12.029612906906873</v>
      </c>
      <c r="I522">
        <v>245.21570387069585</v>
      </c>
      <c r="J522">
        <v>4.2627941762234025</v>
      </c>
      <c r="K522">
        <v>334.85606981653729</v>
      </c>
      <c r="L522">
        <v>5.8800101459426672</v>
      </c>
      <c r="M522">
        <v>241.06339515748579</v>
      </c>
      <c r="N522">
        <v>15.337987597010132</v>
      </c>
      <c r="O522">
        <v>333.57089782592209</v>
      </c>
      <c r="P522">
        <v>21.303594621164084</v>
      </c>
      <c r="Q522">
        <v>235.72361880076664</v>
      </c>
    </row>
    <row r="523" spans="1:17" x14ac:dyDescent="0.25">
      <c r="A523">
        <v>522.00000000000477</v>
      </c>
      <c r="B523">
        <v>1.8884434853313727</v>
      </c>
      <c r="C523">
        <v>349.8753168200339</v>
      </c>
      <c r="D523">
        <v>2.85646273949712</v>
      </c>
      <c r="E523">
        <v>237.1285948718554</v>
      </c>
      <c r="F523">
        <v>7.7354845724351193</v>
      </c>
      <c r="G523">
        <v>336.27081373811745</v>
      </c>
      <c r="H523">
        <v>12.029612906906873</v>
      </c>
      <c r="I523">
        <v>245.21570387069585</v>
      </c>
      <c r="J523">
        <v>4.2627941762234025</v>
      </c>
      <c r="K523">
        <v>334.85606981653729</v>
      </c>
      <c r="L523">
        <v>5.8800101459426672</v>
      </c>
      <c r="M523">
        <v>241.06339515748579</v>
      </c>
      <c r="N523">
        <v>15.337987597010132</v>
      </c>
      <c r="O523">
        <v>333.57089782592209</v>
      </c>
      <c r="P523">
        <v>21.303594621164084</v>
      </c>
      <c r="Q523">
        <v>235.72361880076664</v>
      </c>
    </row>
    <row r="524" spans="1:17" x14ac:dyDescent="0.25">
      <c r="A524">
        <v>523.00000000000477</v>
      </c>
      <c r="B524">
        <v>1.8884434853313727</v>
      </c>
      <c r="C524">
        <v>349.8753168200339</v>
      </c>
      <c r="D524">
        <v>2.85646273949712</v>
      </c>
      <c r="E524">
        <v>237.1285948718554</v>
      </c>
      <c r="F524">
        <v>7.7354845724351193</v>
      </c>
      <c r="G524">
        <v>336.27081373811745</v>
      </c>
      <c r="H524">
        <v>12.029612906906873</v>
      </c>
      <c r="I524">
        <v>245.21570387069585</v>
      </c>
      <c r="J524">
        <v>4.2627941762234025</v>
      </c>
      <c r="K524">
        <v>334.85606981653729</v>
      </c>
      <c r="L524">
        <v>5.8800101459426672</v>
      </c>
      <c r="M524">
        <v>241.06339515748579</v>
      </c>
      <c r="N524">
        <v>15.337987597010132</v>
      </c>
      <c r="O524">
        <v>333.57089782592209</v>
      </c>
      <c r="P524">
        <v>21.303594621164084</v>
      </c>
      <c r="Q524">
        <v>235.72361880076664</v>
      </c>
    </row>
    <row r="525" spans="1:17" x14ac:dyDescent="0.25">
      <c r="A525">
        <v>524.00000000000477</v>
      </c>
      <c r="B525">
        <v>1.8884434853313727</v>
      </c>
      <c r="C525">
        <v>349.8753168200339</v>
      </c>
      <c r="D525">
        <v>2.85646273949712</v>
      </c>
      <c r="E525">
        <v>237.1285948718554</v>
      </c>
      <c r="F525">
        <v>7.7354845724351193</v>
      </c>
      <c r="G525">
        <v>336.27081373811745</v>
      </c>
      <c r="H525">
        <v>12.029612906906873</v>
      </c>
      <c r="I525">
        <v>245.21570387069585</v>
      </c>
      <c r="J525">
        <v>4.2627941762234025</v>
      </c>
      <c r="K525">
        <v>334.85606981653729</v>
      </c>
      <c r="L525">
        <v>5.8800101459426672</v>
      </c>
      <c r="M525">
        <v>241.06339515748579</v>
      </c>
      <c r="N525">
        <v>15.337987597010132</v>
      </c>
      <c r="O525">
        <v>333.57089782592209</v>
      </c>
      <c r="P525">
        <v>21.303594621164084</v>
      </c>
      <c r="Q525">
        <v>235.72361880076664</v>
      </c>
    </row>
    <row r="526" spans="1:17" x14ac:dyDescent="0.25">
      <c r="A526">
        <v>525.00000000000477</v>
      </c>
      <c r="B526">
        <v>1.8884434853313727</v>
      </c>
      <c r="C526">
        <v>349.8753168200339</v>
      </c>
      <c r="D526">
        <v>2.85646273949712</v>
      </c>
      <c r="E526">
        <v>237.1285948718554</v>
      </c>
      <c r="F526">
        <v>7.7354845724351193</v>
      </c>
      <c r="G526">
        <v>336.27081373811745</v>
      </c>
      <c r="H526">
        <v>12.029612906906873</v>
      </c>
      <c r="I526">
        <v>245.21570387069585</v>
      </c>
      <c r="J526">
        <v>4.2627941762234025</v>
      </c>
      <c r="K526">
        <v>334.85606981653729</v>
      </c>
      <c r="L526">
        <v>5.8800101459426672</v>
      </c>
      <c r="M526">
        <v>241.06339515748579</v>
      </c>
      <c r="N526">
        <v>15.337987597010132</v>
      </c>
      <c r="O526">
        <v>333.57089782592209</v>
      </c>
      <c r="P526">
        <v>21.303594621164084</v>
      </c>
      <c r="Q526">
        <v>235.72361880076664</v>
      </c>
    </row>
    <row r="527" spans="1:17" x14ac:dyDescent="0.25">
      <c r="A527">
        <v>526.00000000000477</v>
      </c>
      <c r="B527">
        <v>1.8884434853313727</v>
      </c>
      <c r="C527">
        <v>349.8753168200339</v>
      </c>
      <c r="D527">
        <v>2.85646273949712</v>
      </c>
      <c r="E527">
        <v>237.1285948718554</v>
      </c>
      <c r="F527">
        <v>7.7354845724351193</v>
      </c>
      <c r="G527">
        <v>336.27081373811745</v>
      </c>
      <c r="H527">
        <v>12.029612906906873</v>
      </c>
      <c r="I527">
        <v>245.21570387069585</v>
      </c>
      <c r="J527">
        <v>4.2627941762234025</v>
      </c>
      <c r="K527">
        <v>334.85606981653729</v>
      </c>
      <c r="L527">
        <v>5.8800101459426672</v>
      </c>
      <c r="M527">
        <v>241.06339515748579</v>
      </c>
      <c r="N527">
        <v>15.337987597010132</v>
      </c>
      <c r="O527">
        <v>333.57089782592209</v>
      </c>
      <c r="P527">
        <v>21.303594621164084</v>
      </c>
      <c r="Q527">
        <v>235.72361880076664</v>
      </c>
    </row>
    <row r="528" spans="1:17" x14ac:dyDescent="0.25">
      <c r="A528">
        <v>527.00000000000477</v>
      </c>
      <c r="B528">
        <v>1.8884434853313727</v>
      </c>
      <c r="C528">
        <v>349.8753168200339</v>
      </c>
      <c r="D528">
        <v>2.85646273949712</v>
      </c>
      <c r="E528">
        <v>237.1285948718554</v>
      </c>
      <c r="F528">
        <v>7.7354845724351193</v>
      </c>
      <c r="G528">
        <v>336.27081373811745</v>
      </c>
      <c r="H528">
        <v>12.029612906906873</v>
      </c>
      <c r="I528">
        <v>245.21570387069585</v>
      </c>
      <c r="J528">
        <v>4.2627941762234025</v>
      </c>
      <c r="K528">
        <v>334.85606981653729</v>
      </c>
      <c r="L528">
        <v>5.8800101459426672</v>
      </c>
      <c r="M528">
        <v>241.06339515748579</v>
      </c>
      <c r="N528">
        <v>15.337987597010132</v>
      </c>
      <c r="O528">
        <v>333.57089782592209</v>
      </c>
      <c r="P528">
        <v>21.303594621164084</v>
      </c>
      <c r="Q528">
        <v>235.72361880076664</v>
      </c>
    </row>
    <row r="529" spans="1:17" x14ac:dyDescent="0.25">
      <c r="A529">
        <v>528.00000000000477</v>
      </c>
      <c r="B529">
        <v>1.8884434853313727</v>
      </c>
      <c r="C529">
        <v>349.8753168200339</v>
      </c>
      <c r="D529">
        <v>2.85646273949712</v>
      </c>
      <c r="E529">
        <v>237.1285948718554</v>
      </c>
      <c r="F529">
        <v>7.7354845724351193</v>
      </c>
      <c r="G529">
        <v>336.27081373811745</v>
      </c>
      <c r="H529">
        <v>12.029612906906873</v>
      </c>
      <c r="I529">
        <v>245.21570387069585</v>
      </c>
      <c r="J529">
        <v>4.2627941762234025</v>
      </c>
      <c r="K529">
        <v>334.85606981653729</v>
      </c>
      <c r="L529">
        <v>5.8800101459426672</v>
      </c>
      <c r="M529">
        <v>241.06339515748579</v>
      </c>
      <c r="N529">
        <v>15.337987597010132</v>
      </c>
      <c r="O529">
        <v>333.57089782592209</v>
      </c>
      <c r="P529">
        <v>21.303594621164084</v>
      </c>
      <c r="Q529">
        <v>235.72361880076664</v>
      </c>
    </row>
    <row r="530" spans="1:17" x14ac:dyDescent="0.25">
      <c r="A530">
        <v>529.00000000000477</v>
      </c>
      <c r="B530">
        <v>1.8884434853313727</v>
      </c>
      <c r="C530">
        <v>349.8753168200339</v>
      </c>
      <c r="D530">
        <v>2.85646273949712</v>
      </c>
      <c r="E530">
        <v>237.1285948718554</v>
      </c>
      <c r="F530">
        <v>7.7354845724351193</v>
      </c>
      <c r="G530">
        <v>336.27081373811745</v>
      </c>
      <c r="H530">
        <v>12.029612906906873</v>
      </c>
      <c r="I530">
        <v>245.21570387069585</v>
      </c>
      <c r="J530">
        <v>4.2627941762234025</v>
      </c>
      <c r="K530">
        <v>334.85606981653729</v>
      </c>
      <c r="L530">
        <v>5.8800101459426672</v>
      </c>
      <c r="M530">
        <v>241.06339515748579</v>
      </c>
      <c r="N530">
        <v>15.337987597010132</v>
      </c>
      <c r="O530">
        <v>333.57089782592209</v>
      </c>
      <c r="P530">
        <v>21.303594621164084</v>
      </c>
      <c r="Q530">
        <v>235.72361880076664</v>
      </c>
    </row>
    <row r="531" spans="1:17" x14ac:dyDescent="0.25">
      <c r="A531">
        <v>530.00000000000477</v>
      </c>
      <c r="B531">
        <v>1.8884434853313727</v>
      </c>
      <c r="C531">
        <v>349.8753168200339</v>
      </c>
      <c r="D531">
        <v>2.85646273949712</v>
      </c>
      <c r="E531">
        <v>237.1285948718554</v>
      </c>
      <c r="F531">
        <v>7.7354845724351193</v>
      </c>
      <c r="G531">
        <v>336.27081373811745</v>
      </c>
      <c r="H531">
        <v>12.029612906906873</v>
      </c>
      <c r="I531">
        <v>245.21570387069585</v>
      </c>
      <c r="J531">
        <v>4.2627941762234025</v>
      </c>
      <c r="K531">
        <v>334.85606981653729</v>
      </c>
      <c r="L531">
        <v>5.8800101459426672</v>
      </c>
      <c r="M531">
        <v>241.06339515748579</v>
      </c>
      <c r="N531">
        <v>15.337987597010132</v>
      </c>
      <c r="O531">
        <v>333.57089782592209</v>
      </c>
      <c r="P531">
        <v>21.303594621164084</v>
      </c>
      <c r="Q531">
        <v>235.72361880076664</v>
      </c>
    </row>
    <row r="532" spans="1:17" x14ac:dyDescent="0.25">
      <c r="A532">
        <v>531.00000000000489</v>
      </c>
      <c r="B532">
        <v>1.8884434853313727</v>
      </c>
      <c r="C532">
        <v>349.8753168200339</v>
      </c>
      <c r="D532">
        <v>2.85646273949712</v>
      </c>
      <c r="E532">
        <v>237.1285948718554</v>
      </c>
      <c r="F532">
        <v>7.7354845724351193</v>
      </c>
      <c r="G532">
        <v>336.27081373811745</v>
      </c>
      <c r="H532">
        <v>12.029612906906873</v>
      </c>
      <c r="I532">
        <v>245.21570387069585</v>
      </c>
      <c r="J532">
        <v>4.2627941762234025</v>
      </c>
      <c r="K532">
        <v>334.85606981653729</v>
      </c>
      <c r="L532">
        <v>5.8800101459426672</v>
      </c>
      <c r="M532">
        <v>241.06339515748579</v>
      </c>
      <c r="N532">
        <v>15.337987597010132</v>
      </c>
      <c r="O532">
        <v>333.57089782592209</v>
      </c>
      <c r="P532">
        <v>21.303594621164084</v>
      </c>
      <c r="Q532">
        <v>235.72361880076664</v>
      </c>
    </row>
    <row r="533" spans="1:17" x14ac:dyDescent="0.25">
      <c r="A533">
        <v>532.00000000000489</v>
      </c>
      <c r="B533">
        <v>1.8884434853313727</v>
      </c>
      <c r="C533">
        <v>349.8753168200339</v>
      </c>
      <c r="D533">
        <v>2.85646273949712</v>
      </c>
      <c r="E533">
        <v>237.1285948718554</v>
      </c>
      <c r="F533">
        <v>7.7354845724351193</v>
      </c>
      <c r="G533">
        <v>336.27081373811745</v>
      </c>
      <c r="H533">
        <v>12.029612906906873</v>
      </c>
      <c r="I533">
        <v>245.21570387069585</v>
      </c>
      <c r="J533">
        <v>4.2627941762234025</v>
      </c>
      <c r="K533">
        <v>334.85606981653729</v>
      </c>
      <c r="L533">
        <v>5.8800101459426672</v>
      </c>
      <c r="M533">
        <v>241.06339515748579</v>
      </c>
      <c r="N533">
        <v>15.337987597010132</v>
      </c>
      <c r="O533">
        <v>333.57089782592209</v>
      </c>
      <c r="P533">
        <v>21.303594621164084</v>
      </c>
      <c r="Q533">
        <v>235.72361880076664</v>
      </c>
    </row>
    <row r="534" spans="1:17" x14ac:dyDescent="0.25">
      <c r="A534">
        <v>533.00000000000489</v>
      </c>
      <c r="B534">
        <v>1.8884434853313727</v>
      </c>
      <c r="C534">
        <v>349.8753168200339</v>
      </c>
      <c r="D534">
        <v>2.85646273949712</v>
      </c>
      <c r="E534">
        <v>237.1285948718554</v>
      </c>
      <c r="F534">
        <v>7.7354845724351193</v>
      </c>
      <c r="G534">
        <v>336.27081373811745</v>
      </c>
      <c r="H534">
        <v>12.029612906906873</v>
      </c>
      <c r="I534">
        <v>245.21570387069585</v>
      </c>
      <c r="J534">
        <v>4.2627941762234025</v>
      </c>
      <c r="K534">
        <v>334.85606981653729</v>
      </c>
      <c r="L534">
        <v>5.8800101459426672</v>
      </c>
      <c r="M534">
        <v>241.06339515748579</v>
      </c>
      <c r="N534">
        <v>15.337987597010132</v>
      </c>
      <c r="O534">
        <v>333.57089782592209</v>
      </c>
      <c r="P534">
        <v>21.303594621164084</v>
      </c>
      <c r="Q534">
        <v>235.72361880076664</v>
      </c>
    </row>
    <row r="535" spans="1:17" x14ac:dyDescent="0.25">
      <c r="A535">
        <v>534.00000000000489</v>
      </c>
      <c r="B535">
        <v>1.8884434853313727</v>
      </c>
      <c r="C535">
        <v>349.8753168200339</v>
      </c>
      <c r="D535">
        <v>2.85646273949712</v>
      </c>
      <c r="E535">
        <v>237.1285948718554</v>
      </c>
      <c r="F535">
        <v>7.7354845724351193</v>
      </c>
      <c r="G535">
        <v>336.27081373811745</v>
      </c>
      <c r="H535">
        <v>12.029612906906873</v>
      </c>
      <c r="I535">
        <v>245.21570387069585</v>
      </c>
      <c r="J535">
        <v>4.2627941762234025</v>
      </c>
      <c r="K535">
        <v>334.85606981653729</v>
      </c>
      <c r="L535">
        <v>5.8800101459426672</v>
      </c>
      <c r="M535">
        <v>241.06339515748579</v>
      </c>
      <c r="N535">
        <v>15.337987597010132</v>
      </c>
      <c r="O535">
        <v>333.57089782592209</v>
      </c>
      <c r="P535">
        <v>21.303594621164084</v>
      </c>
      <c r="Q535">
        <v>235.72361880076664</v>
      </c>
    </row>
    <row r="536" spans="1:17" x14ac:dyDescent="0.25">
      <c r="A536">
        <v>535.00000000000489</v>
      </c>
      <c r="B536">
        <v>1.8884434853313727</v>
      </c>
      <c r="C536">
        <v>349.8753168200339</v>
      </c>
      <c r="D536">
        <v>2.85646273949712</v>
      </c>
      <c r="E536">
        <v>237.1285948718554</v>
      </c>
      <c r="F536">
        <v>7.7354845724351193</v>
      </c>
      <c r="G536">
        <v>336.27081373811745</v>
      </c>
      <c r="H536">
        <v>12.029612906906873</v>
      </c>
      <c r="I536">
        <v>245.21570387069585</v>
      </c>
      <c r="J536">
        <v>4.2627941762234025</v>
      </c>
      <c r="K536">
        <v>334.85606981653729</v>
      </c>
      <c r="L536">
        <v>5.8800101459426672</v>
      </c>
      <c r="M536">
        <v>241.06339515748579</v>
      </c>
      <c r="N536">
        <v>15.337987597010132</v>
      </c>
      <c r="O536">
        <v>333.57089782592209</v>
      </c>
      <c r="P536">
        <v>21.303594621164084</v>
      </c>
      <c r="Q536">
        <v>235.72361880076664</v>
      </c>
    </row>
    <row r="537" spans="1:17" x14ac:dyDescent="0.25">
      <c r="A537">
        <v>536.00000000000489</v>
      </c>
      <c r="B537">
        <v>1.8884434853313727</v>
      </c>
      <c r="C537">
        <v>349.8753168200339</v>
      </c>
      <c r="D537">
        <v>2.85646273949712</v>
      </c>
      <c r="E537">
        <v>237.1285948718554</v>
      </c>
      <c r="F537">
        <v>7.7354845724351193</v>
      </c>
      <c r="G537">
        <v>336.27081373811745</v>
      </c>
      <c r="H537">
        <v>12.029612906906873</v>
      </c>
      <c r="I537">
        <v>245.21570387069585</v>
      </c>
      <c r="J537">
        <v>4.2627941762234025</v>
      </c>
      <c r="K537">
        <v>334.85606981653729</v>
      </c>
      <c r="L537">
        <v>5.8800101459426672</v>
      </c>
      <c r="M537">
        <v>241.06339515748579</v>
      </c>
      <c r="N537">
        <v>15.337987597010132</v>
      </c>
      <c r="O537">
        <v>333.57089782592209</v>
      </c>
      <c r="P537">
        <v>21.303594621164084</v>
      </c>
      <c r="Q537">
        <v>235.72361880076664</v>
      </c>
    </row>
    <row r="538" spans="1:17" x14ac:dyDescent="0.25">
      <c r="A538">
        <v>537.00000000000489</v>
      </c>
      <c r="B538">
        <v>1.8884434853313727</v>
      </c>
      <c r="C538">
        <v>349.8753168200339</v>
      </c>
      <c r="D538">
        <v>2.85646273949712</v>
      </c>
      <c r="E538">
        <v>237.1285948718554</v>
      </c>
      <c r="F538">
        <v>7.7354845724351193</v>
      </c>
      <c r="G538">
        <v>336.27081373811745</v>
      </c>
      <c r="H538">
        <v>12.029612906906873</v>
      </c>
      <c r="I538">
        <v>245.21570387069585</v>
      </c>
      <c r="J538">
        <v>4.2627941762234025</v>
      </c>
      <c r="K538">
        <v>334.85606981653729</v>
      </c>
      <c r="L538">
        <v>5.8800101459426672</v>
      </c>
      <c r="M538">
        <v>241.06339515748579</v>
      </c>
      <c r="N538">
        <v>15.337987597010132</v>
      </c>
      <c r="O538">
        <v>333.57089782592209</v>
      </c>
      <c r="P538">
        <v>21.303594621164084</v>
      </c>
      <c r="Q538">
        <v>235.72361880076664</v>
      </c>
    </row>
    <row r="539" spans="1:17" x14ac:dyDescent="0.25">
      <c r="A539">
        <v>538.000000000005</v>
      </c>
      <c r="B539">
        <v>1.8884434853313727</v>
      </c>
      <c r="C539">
        <v>349.8753168200339</v>
      </c>
      <c r="D539">
        <v>2.85646273949712</v>
      </c>
      <c r="E539">
        <v>237.1285948718554</v>
      </c>
      <c r="F539">
        <v>7.7354845724351193</v>
      </c>
      <c r="G539">
        <v>336.27081373811745</v>
      </c>
      <c r="H539">
        <v>12.029612906906873</v>
      </c>
      <c r="I539">
        <v>245.21570387069585</v>
      </c>
      <c r="J539">
        <v>4.2627941762234025</v>
      </c>
      <c r="K539">
        <v>334.85606981653729</v>
      </c>
      <c r="L539">
        <v>5.8800101459426672</v>
      </c>
      <c r="M539">
        <v>241.06339515748579</v>
      </c>
      <c r="N539">
        <v>15.337987597010132</v>
      </c>
      <c r="O539">
        <v>333.57089782592209</v>
      </c>
      <c r="P539">
        <v>21.303594621164084</v>
      </c>
      <c r="Q539">
        <v>235.72361880076664</v>
      </c>
    </row>
    <row r="540" spans="1:17" x14ac:dyDescent="0.25">
      <c r="A540">
        <v>539.000000000005</v>
      </c>
      <c r="B540">
        <v>1.8884434853313727</v>
      </c>
      <c r="C540">
        <v>349.8753168200339</v>
      </c>
      <c r="D540">
        <v>2.85646273949712</v>
      </c>
      <c r="E540">
        <v>237.1285948718554</v>
      </c>
      <c r="F540">
        <v>7.7354845724351193</v>
      </c>
      <c r="G540">
        <v>336.27081373811745</v>
      </c>
      <c r="H540">
        <v>12.029612906906873</v>
      </c>
      <c r="I540">
        <v>245.21570387069585</v>
      </c>
      <c r="J540">
        <v>4.2627941762234025</v>
      </c>
      <c r="K540">
        <v>334.85606981653729</v>
      </c>
      <c r="L540">
        <v>5.8800101459426672</v>
      </c>
      <c r="M540">
        <v>241.06339515748579</v>
      </c>
      <c r="N540">
        <v>15.337987597010132</v>
      </c>
      <c r="O540">
        <v>333.57089782592209</v>
      </c>
      <c r="P540">
        <v>21.303594621164084</v>
      </c>
      <c r="Q540">
        <v>235.72361880076664</v>
      </c>
    </row>
    <row r="541" spans="1:17" x14ac:dyDescent="0.25">
      <c r="A541">
        <v>540.000000000005</v>
      </c>
      <c r="B541">
        <v>1.8884434853313727</v>
      </c>
      <c r="C541">
        <v>349.8753168200339</v>
      </c>
      <c r="D541">
        <v>2.85646273949712</v>
      </c>
      <c r="E541">
        <v>237.1285948718554</v>
      </c>
      <c r="F541">
        <v>7.7354845724351193</v>
      </c>
      <c r="G541">
        <v>336.27081373811745</v>
      </c>
      <c r="H541">
        <v>12.029612906906873</v>
      </c>
      <c r="I541">
        <v>245.21570387069585</v>
      </c>
      <c r="J541">
        <v>4.2627941762234025</v>
      </c>
      <c r="K541">
        <v>334.85606981653729</v>
      </c>
      <c r="L541">
        <v>5.8800101459426672</v>
      </c>
      <c r="M541">
        <v>241.06339515748579</v>
      </c>
      <c r="N541">
        <v>15.337987597010132</v>
      </c>
      <c r="O541">
        <v>333.57089782592209</v>
      </c>
      <c r="P541">
        <v>21.303594621164084</v>
      </c>
      <c r="Q541">
        <v>235.72361880076664</v>
      </c>
    </row>
    <row r="542" spans="1:17" x14ac:dyDescent="0.25">
      <c r="A542">
        <v>541.000000000005</v>
      </c>
      <c r="B542">
        <v>1.8884434853313727</v>
      </c>
      <c r="C542">
        <v>349.8753168200339</v>
      </c>
      <c r="D542">
        <v>2.85646273949712</v>
      </c>
      <c r="E542">
        <v>237.1285948718554</v>
      </c>
      <c r="F542">
        <v>7.7354845724351193</v>
      </c>
      <c r="G542">
        <v>336.27081373811745</v>
      </c>
      <c r="H542">
        <v>12.029612906906873</v>
      </c>
      <c r="I542">
        <v>245.21570387069585</v>
      </c>
      <c r="J542">
        <v>4.2627941762234025</v>
      </c>
      <c r="K542">
        <v>334.85606981653729</v>
      </c>
      <c r="L542">
        <v>5.8800101459426672</v>
      </c>
      <c r="M542">
        <v>241.06339515748579</v>
      </c>
      <c r="N542">
        <v>15.337987597010132</v>
      </c>
      <c r="O542">
        <v>333.57089782592209</v>
      </c>
      <c r="P542">
        <v>21.303594621164084</v>
      </c>
      <c r="Q542">
        <v>235.72361880076664</v>
      </c>
    </row>
    <row r="543" spans="1:17" x14ac:dyDescent="0.25">
      <c r="A543">
        <v>542.000000000005</v>
      </c>
      <c r="B543">
        <v>1.8884434853313727</v>
      </c>
      <c r="C543">
        <v>349.8753168200339</v>
      </c>
      <c r="D543">
        <v>2.85646273949712</v>
      </c>
      <c r="E543">
        <v>237.1285948718554</v>
      </c>
      <c r="F543">
        <v>7.7354845724351193</v>
      </c>
      <c r="G543">
        <v>336.27081373811745</v>
      </c>
      <c r="H543">
        <v>12.029612906906873</v>
      </c>
      <c r="I543">
        <v>245.21570387069585</v>
      </c>
      <c r="J543">
        <v>4.2627941762234025</v>
      </c>
      <c r="K543">
        <v>334.85606981653729</v>
      </c>
      <c r="L543">
        <v>5.8800101459426672</v>
      </c>
      <c r="M543">
        <v>241.06339515748579</v>
      </c>
      <c r="N543">
        <v>15.337987597010132</v>
      </c>
      <c r="O543">
        <v>333.57089782592209</v>
      </c>
      <c r="P543">
        <v>21.303594621164084</v>
      </c>
      <c r="Q543">
        <v>235.72361880076664</v>
      </c>
    </row>
    <row r="544" spans="1:17" x14ac:dyDescent="0.25">
      <c r="A544">
        <v>543.000000000005</v>
      </c>
      <c r="B544">
        <v>1.8884434853313727</v>
      </c>
      <c r="C544">
        <v>349.8753168200339</v>
      </c>
      <c r="D544">
        <v>2.85646273949712</v>
      </c>
      <c r="E544">
        <v>237.1285948718554</v>
      </c>
      <c r="F544">
        <v>7.7354845724351193</v>
      </c>
      <c r="G544">
        <v>336.27081373811745</v>
      </c>
      <c r="H544">
        <v>12.029612906906873</v>
      </c>
      <c r="I544">
        <v>245.21570387069585</v>
      </c>
      <c r="J544">
        <v>4.2627941762234025</v>
      </c>
      <c r="K544">
        <v>334.85606981653729</v>
      </c>
      <c r="L544">
        <v>5.8800101459426672</v>
      </c>
      <c r="M544">
        <v>241.06339515748579</v>
      </c>
      <c r="N544">
        <v>15.337987597010132</v>
      </c>
      <c r="O544">
        <v>333.57089782592209</v>
      </c>
      <c r="P544">
        <v>21.303594621164084</v>
      </c>
      <c r="Q544">
        <v>235.72361880076664</v>
      </c>
    </row>
    <row r="545" spans="1:17" x14ac:dyDescent="0.25">
      <c r="A545">
        <v>544.000000000005</v>
      </c>
      <c r="B545">
        <v>1.8884434853313727</v>
      </c>
      <c r="C545">
        <v>349.8753168200339</v>
      </c>
      <c r="D545">
        <v>2.85646273949712</v>
      </c>
      <c r="E545">
        <v>237.1285948718554</v>
      </c>
      <c r="F545">
        <v>7.7354845724351193</v>
      </c>
      <c r="G545">
        <v>336.27081373811745</v>
      </c>
      <c r="H545">
        <v>12.029612906906873</v>
      </c>
      <c r="I545">
        <v>245.21570387069585</v>
      </c>
      <c r="J545">
        <v>4.2627941762234025</v>
      </c>
      <c r="K545">
        <v>334.85606981653729</v>
      </c>
      <c r="L545">
        <v>5.8800101459426672</v>
      </c>
      <c r="M545">
        <v>241.06339515748579</v>
      </c>
      <c r="N545">
        <v>15.337987597010132</v>
      </c>
      <c r="O545">
        <v>333.57089782592209</v>
      </c>
      <c r="P545">
        <v>21.303594621164084</v>
      </c>
      <c r="Q545">
        <v>235.72361880076664</v>
      </c>
    </row>
    <row r="546" spans="1:17" x14ac:dyDescent="0.25">
      <c r="A546">
        <v>545.000000000005</v>
      </c>
      <c r="B546">
        <v>1.8884434853313727</v>
      </c>
      <c r="C546">
        <v>349.8753168200339</v>
      </c>
      <c r="D546">
        <v>2.85646273949712</v>
      </c>
      <c r="E546">
        <v>237.1285948718554</v>
      </c>
      <c r="F546">
        <v>7.7354845724351193</v>
      </c>
      <c r="G546">
        <v>336.27081373811745</v>
      </c>
      <c r="H546">
        <v>12.029612906906873</v>
      </c>
      <c r="I546">
        <v>245.21570387069585</v>
      </c>
      <c r="J546">
        <v>4.2627941762234025</v>
      </c>
      <c r="K546">
        <v>334.85606981653729</v>
      </c>
      <c r="L546">
        <v>5.8800101459426672</v>
      </c>
      <c r="M546">
        <v>241.06339515748579</v>
      </c>
      <c r="N546">
        <v>15.337987597010132</v>
      </c>
      <c r="O546">
        <v>333.57089782592209</v>
      </c>
      <c r="P546">
        <v>21.303594621164084</v>
      </c>
      <c r="Q546">
        <v>235.72361880076664</v>
      </c>
    </row>
    <row r="547" spans="1:17" x14ac:dyDescent="0.25">
      <c r="A547">
        <v>546.000000000005</v>
      </c>
      <c r="B547">
        <v>1.8884434853313727</v>
      </c>
      <c r="C547">
        <v>349.8753168200339</v>
      </c>
      <c r="D547">
        <v>2.85646273949712</v>
      </c>
      <c r="E547">
        <v>237.1285948718554</v>
      </c>
      <c r="F547">
        <v>7.7354845724351193</v>
      </c>
      <c r="G547">
        <v>336.27081373811745</v>
      </c>
      <c r="H547">
        <v>12.029612906906873</v>
      </c>
      <c r="I547">
        <v>245.21570387069585</v>
      </c>
      <c r="J547">
        <v>4.2627941762234025</v>
      </c>
      <c r="K547">
        <v>334.85606981653729</v>
      </c>
      <c r="L547">
        <v>5.8800101459426672</v>
      </c>
      <c r="M547">
        <v>241.06339515748579</v>
      </c>
      <c r="N547">
        <v>15.337987597010132</v>
      </c>
      <c r="O547">
        <v>333.57089782592209</v>
      </c>
      <c r="P547">
        <v>21.303594621164084</v>
      </c>
      <c r="Q547">
        <v>235.72361880076664</v>
      </c>
    </row>
    <row r="548" spans="1:17" x14ac:dyDescent="0.25">
      <c r="A548">
        <v>547.00000000000512</v>
      </c>
      <c r="B548">
        <v>1.8884434853313727</v>
      </c>
      <c r="C548">
        <v>349.8753168200339</v>
      </c>
      <c r="D548">
        <v>2.85646273949712</v>
      </c>
      <c r="E548">
        <v>237.1285948718554</v>
      </c>
      <c r="F548">
        <v>7.7354845724351193</v>
      </c>
      <c r="G548">
        <v>336.27081373811745</v>
      </c>
      <c r="H548">
        <v>12.029612906906873</v>
      </c>
      <c r="I548">
        <v>245.21570387069585</v>
      </c>
      <c r="J548">
        <v>4.2627941762234025</v>
      </c>
      <c r="K548">
        <v>334.85606981653729</v>
      </c>
      <c r="L548">
        <v>5.8800101459426672</v>
      </c>
      <c r="M548">
        <v>241.06339515748579</v>
      </c>
      <c r="N548">
        <v>15.337987597010132</v>
      </c>
      <c r="O548">
        <v>333.57089782592209</v>
      </c>
      <c r="P548">
        <v>21.303594621164084</v>
      </c>
      <c r="Q548">
        <v>235.72361880076664</v>
      </c>
    </row>
    <row r="549" spans="1:17" x14ac:dyDescent="0.25">
      <c r="A549">
        <v>548.00000000000512</v>
      </c>
      <c r="B549">
        <v>1.8884434853313727</v>
      </c>
      <c r="C549">
        <v>349.8753168200339</v>
      </c>
      <c r="D549">
        <v>2.85646273949712</v>
      </c>
      <c r="E549">
        <v>237.1285948718554</v>
      </c>
      <c r="F549">
        <v>7.7354845724351193</v>
      </c>
      <c r="G549">
        <v>336.27081373811745</v>
      </c>
      <c r="H549">
        <v>12.029612906906873</v>
      </c>
      <c r="I549">
        <v>245.21570387069585</v>
      </c>
      <c r="J549">
        <v>4.2627941762234025</v>
      </c>
      <c r="K549">
        <v>334.85606981653729</v>
      </c>
      <c r="L549">
        <v>5.8800101459426672</v>
      </c>
      <c r="M549">
        <v>241.06339515748579</v>
      </c>
      <c r="N549">
        <v>15.337987597010132</v>
      </c>
      <c r="O549">
        <v>333.57089782592209</v>
      </c>
      <c r="P549">
        <v>21.303594621164084</v>
      </c>
      <c r="Q549">
        <v>235.72361880076664</v>
      </c>
    </row>
    <row r="550" spans="1:17" x14ac:dyDescent="0.25">
      <c r="A550">
        <v>549.00000000000512</v>
      </c>
      <c r="B550">
        <v>1.8884434853313727</v>
      </c>
      <c r="C550">
        <v>349.8753168200339</v>
      </c>
      <c r="D550">
        <v>2.85646273949712</v>
      </c>
      <c r="E550">
        <v>237.1285948718554</v>
      </c>
      <c r="F550">
        <v>7.7354845724351193</v>
      </c>
      <c r="G550">
        <v>336.27081373811745</v>
      </c>
      <c r="H550">
        <v>12.029612906906873</v>
      </c>
      <c r="I550">
        <v>245.21570387069585</v>
      </c>
      <c r="J550">
        <v>4.2627941762234025</v>
      </c>
      <c r="K550">
        <v>334.85606981653729</v>
      </c>
      <c r="L550">
        <v>5.8800101459426672</v>
      </c>
      <c r="M550">
        <v>241.06339515748579</v>
      </c>
      <c r="N550">
        <v>15.337987597010132</v>
      </c>
      <c r="O550">
        <v>333.57089782592209</v>
      </c>
      <c r="P550">
        <v>21.303594621164084</v>
      </c>
      <c r="Q550">
        <v>235.72361880076664</v>
      </c>
    </row>
    <row r="551" spans="1:17" x14ac:dyDescent="0.25">
      <c r="A551">
        <v>550.00000000000512</v>
      </c>
      <c r="B551">
        <v>1.8884434853313727</v>
      </c>
      <c r="C551">
        <v>349.8753168200339</v>
      </c>
      <c r="D551">
        <v>2.85646273949712</v>
      </c>
      <c r="E551">
        <v>237.1285948718554</v>
      </c>
      <c r="F551">
        <v>7.7354845724351193</v>
      </c>
      <c r="G551">
        <v>336.27081373811745</v>
      </c>
      <c r="H551">
        <v>12.029612906906873</v>
      </c>
      <c r="I551">
        <v>245.21570387069585</v>
      </c>
      <c r="J551">
        <v>4.2627941762234025</v>
      </c>
      <c r="K551">
        <v>334.85606981653729</v>
      </c>
      <c r="L551">
        <v>5.8800101459426672</v>
      </c>
      <c r="M551">
        <v>241.06339515748579</v>
      </c>
      <c r="N551">
        <v>15.337987597010132</v>
      </c>
      <c r="O551">
        <v>333.57089782592209</v>
      </c>
      <c r="P551">
        <v>21.303594621164084</v>
      </c>
      <c r="Q551">
        <v>235.72361880076664</v>
      </c>
    </row>
    <row r="552" spans="1:17" x14ac:dyDescent="0.25">
      <c r="A552">
        <v>551.00000000000512</v>
      </c>
      <c r="B552">
        <v>1.8884434853313727</v>
      </c>
      <c r="C552">
        <v>349.8753168200339</v>
      </c>
      <c r="D552">
        <v>2.85646273949712</v>
      </c>
      <c r="E552">
        <v>237.1285948718554</v>
      </c>
      <c r="F552">
        <v>7.7354845724351193</v>
      </c>
      <c r="G552">
        <v>336.27081373811745</v>
      </c>
      <c r="H552">
        <v>12.029612906906873</v>
      </c>
      <c r="I552">
        <v>245.21570387069585</v>
      </c>
      <c r="J552">
        <v>4.2627941762234025</v>
      </c>
      <c r="K552">
        <v>334.85606981653729</v>
      </c>
      <c r="L552">
        <v>5.8800101459426672</v>
      </c>
      <c r="M552">
        <v>241.06339515748579</v>
      </c>
      <c r="N552">
        <v>15.337987597010132</v>
      </c>
      <c r="O552">
        <v>333.57089782592209</v>
      </c>
      <c r="P552">
        <v>21.303594621164084</v>
      </c>
      <c r="Q552">
        <v>235.72361880076664</v>
      </c>
    </row>
    <row r="553" spans="1:17" x14ac:dyDescent="0.25">
      <c r="A553">
        <v>552.00000000000512</v>
      </c>
      <c r="B553">
        <v>1.8884434853313727</v>
      </c>
      <c r="C553">
        <v>349.8753168200339</v>
      </c>
      <c r="D553">
        <v>2.85646273949712</v>
      </c>
      <c r="E553">
        <v>237.1285948718554</v>
      </c>
      <c r="F553">
        <v>7.7354845724351193</v>
      </c>
      <c r="G553">
        <v>336.27081373811745</v>
      </c>
      <c r="H553">
        <v>12.029612906906873</v>
      </c>
      <c r="I553">
        <v>245.21570387069585</v>
      </c>
      <c r="J553">
        <v>4.2627941762234025</v>
      </c>
      <c r="K553">
        <v>334.85606981653729</v>
      </c>
      <c r="L553">
        <v>5.8800101459426672</v>
      </c>
      <c r="M553">
        <v>241.06339515748579</v>
      </c>
      <c r="N553">
        <v>15.337987597010132</v>
      </c>
      <c r="O553">
        <v>333.57089782592209</v>
      </c>
      <c r="P553">
        <v>21.303594621164084</v>
      </c>
      <c r="Q553">
        <v>235.72361880076664</v>
      </c>
    </row>
    <row r="554" spans="1:17" x14ac:dyDescent="0.25">
      <c r="A554">
        <v>553.00000000000512</v>
      </c>
      <c r="B554">
        <v>1.8884434853313727</v>
      </c>
      <c r="C554">
        <v>349.8753168200339</v>
      </c>
      <c r="D554">
        <v>2.85646273949712</v>
      </c>
      <c r="E554">
        <v>237.1285948718554</v>
      </c>
      <c r="F554">
        <v>7.7354845724351193</v>
      </c>
      <c r="G554">
        <v>336.27081373811745</v>
      </c>
      <c r="H554">
        <v>12.029612906906873</v>
      </c>
      <c r="I554">
        <v>245.21570387069585</v>
      </c>
      <c r="J554">
        <v>4.2627941762234025</v>
      </c>
      <c r="K554">
        <v>334.85606981653729</v>
      </c>
      <c r="L554">
        <v>5.8800101459426672</v>
      </c>
      <c r="M554">
        <v>241.06339515748579</v>
      </c>
      <c r="N554">
        <v>15.337987597010132</v>
      </c>
      <c r="O554">
        <v>333.57089782592209</v>
      </c>
      <c r="P554">
        <v>21.303594621164084</v>
      </c>
      <c r="Q554">
        <v>235.72361880076664</v>
      </c>
    </row>
    <row r="555" spans="1:17" x14ac:dyDescent="0.25">
      <c r="A555">
        <v>554.00000000000523</v>
      </c>
      <c r="B555">
        <v>1.8884434853313727</v>
      </c>
      <c r="C555">
        <v>349.8753168200339</v>
      </c>
      <c r="D555">
        <v>2.85646273949712</v>
      </c>
      <c r="E555">
        <v>237.1285948718554</v>
      </c>
      <c r="F555">
        <v>7.7354845724351193</v>
      </c>
      <c r="G555">
        <v>336.27081373811745</v>
      </c>
      <c r="H555">
        <v>12.029612906906873</v>
      </c>
      <c r="I555">
        <v>245.21570387069585</v>
      </c>
      <c r="J555">
        <v>4.2627941762234025</v>
      </c>
      <c r="K555">
        <v>334.85606981653729</v>
      </c>
      <c r="L555">
        <v>5.8800101459426672</v>
      </c>
      <c r="M555">
        <v>241.06339515748579</v>
      </c>
      <c r="N555">
        <v>15.337987597010132</v>
      </c>
      <c r="O555">
        <v>333.57089782592209</v>
      </c>
      <c r="P555">
        <v>21.303594621164084</v>
      </c>
      <c r="Q555">
        <v>235.72361880076664</v>
      </c>
    </row>
    <row r="556" spans="1:17" x14ac:dyDescent="0.25">
      <c r="A556">
        <v>555.00000000000523</v>
      </c>
      <c r="B556">
        <v>1.8884434853313727</v>
      </c>
      <c r="C556">
        <v>349.8753168200339</v>
      </c>
      <c r="D556">
        <v>2.85646273949712</v>
      </c>
      <c r="E556">
        <v>237.1285948718554</v>
      </c>
      <c r="F556">
        <v>7.7354845724351193</v>
      </c>
      <c r="G556">
        <v>336.27081373811745</v>
      </c>
      <c r="H556">
        <v>12.029612906906873</v>
      </c>
      <c r="I556">
        <v>245.21570387069585</v>
      </c>
      <c r="J556">
        <v>4.2627941762234025</v>
      </c>
      <c r="K556">
        <v>334.85606981653729</v>
      </c>
      <c r="L556">
        <v>5.8800101459426672</v>
      </c>
      <c r="M556">
        <v>241.06339515748579</v>
      </c>
      <c r="N556">
        <v>15.337987597010132</v>
      </c>
      <c r="O556">
        <v>333.57089782592209</v>
      </c>
      <c r="P556">
        <v>21.303594621164084</v>
      </c>
      <c r="Q556">
        <v>235.72361880076664</v>
      </c>
    </row>
    <row r="557" spans="1:17" x14ac:dyDescent="0.25">
      <c r="A557">
        <v>556.00000000000523</v>
      </c>
      <c r="B557">
        <v>1.8884434853313727</v>
      </c>
      <c r="C557">
        <v>349.8753168200339</v>
      </c>
      <c r="D557">
        <v>2.85646273949712</v>
      </c>
      <c r="E557">
        <v>237.1285948718554</v>
      </c>
      <c r="F557">
        <v>7.7354845724351193</v>
      </c>
      <c r="G557">
        <v>336.27081373811745</v>
      </c>
      <c r="H557">
        <v>12.029612906906873</v>
      </c>
      <c r="I557">
        <v>245.21570387069585</v>
      </c>
      <c r="J557">
        <v>4.2627941762234025</v>
      </c>
      <c r="K557">
        <v>334.85606981653729</v>
      </c>
      <c r="L557">
        <v>5.8800101459426672</v>
      </c>
      <c r="M557">
        <v>241.06339515748579</v>
      </c>
      <c r="N557">
        <v>15.337987597010132</v>
      </c>
      <c r="O557">
        <v>333.57089782592209</v>
      </c>
      <c r="P557">
        <v>21.303594621164084</v>
      </c>
      <c r="Q557">
        <v>235.72361880076664</v>
      </c>
    </row>
    <row r="558" spans="1:17" x14ac:dyDescent="0.25">
      <c r="A558">
        <v>557.00000000000523</v>
      </c>
      <c r="B558">
        <v>1.8884434853313727</v>
      </c>
      <c r="C558">
        <v>349.8753168200339</v>
      </c>
      <c r="D558">
        <v>2.85646273949712</v>
      </c>
      <c r="E558">
        <v>237.1285948718554</v>
      </c>
      <c r="F558">
        <v>7.7354845724351193</v>
      </c>
      <c r="G558">
        <v>336.27081373811745</v>
      </c>
      <c r="H558">
        <v>12.029612906906873</v>
      </c>
      <c r="I558">
        <v>245.21570387069585</v>
      </c>
      <c r="J558">
        <v>4.2627941762234025</v>
      </c>
      <c r="K558">
        <v>334.85606981653729</v>
      </c>
      <c r="L558">
        <v>5.8800101459426672</v>
      </c>
      <c r="M558">
        <v>241.06339515748579</v>
      </c>
      <c r="N558">
        <v>15.337987597010132</v>
      </c>
      <c r="O558">
        <v>333.57089782592209</v>
      </c>
      <c r="P558">
        <v>21.303594621164084</v>
      </c>
      <c r="Q558">
        <v>235.72361880076664</v>
      </c>
    </row>
    <row r="559" spans="1:17" x14ac:dyDescent="0.25">
      <c r="A559">
        <v>558.00000000000523</v>
      </c>
      <c r="B559">
        <v>1.8884434853313727</v>
      </c>
      <c r="C559">
        <v>349.8753168200339</v>
      </c>
      <c r="D559">
        <v>2.85646273949712</v>
      </c>
      <c r="E559">
        <v>237.1285948718554</v>
      </c>
      <c r="F559">
        <v>7.7354845724351193</v>
      </c>
      <c r="G559">
        <v>336.27081373811745</v>
      </c>
      <c r="H559">
        <v>12.029612906906873</v>
      </c>
      <c r="I559">
        <v>245.21570387069585</v>
      </c>
      <c r="J559">
        <v>4.2627941762234025</v>
      </c>
      <c r="K559">
        <v>334.85606981653729</v>
      </c>
      <c r="L559">
        <v>5.8800101459426672</v>
      </c>
      <c r="M559">
        <v>241.06339515748579</v>
      </c>
      <c r="N559">
        <v>15.337987597010132</v>
      </c>
      <c r="O559">
        <v>333.57089782592209</v>
      </c>
      <c r="P559">
        <v>21.303594621164084</v>
      </c>
      <c r="Q559">
        <v>235.72361880076664</v>
      </c>
    </row>
    <row r="560" spans="1:17" x14ac:dyDescent="0.25">
      <c r="A560">
        <v>559.00000000000523</v>
      </c>
      <c r="B560">
        <v>1.8884434853313727</v>
      </c>
      <c r="C560">
        <v>349.8753168200339</v>
      </c>
      <c r="D560">
        <v>2.85646273949712</v>
      </c>
      <c r="E560">
        <v>237.1285948718554</v>
      </c>
      <c r="F560">
        <v>7.7354845724351193</v>
      </c>
      <c r="G560">
        <v>336.27081373811745</v>
      </c>
      <c r="H560">
        <v>12.029612906906873</v>
      </c>
      <c r="I560">
        <v>245.21570387069585</v>
      </c>
      <c r="J560">
        <v>4.2627941762234025</v>
      </c>
      <c r="K560">
        <v>334.85606981653729</v>
      </c>
      <c r="L560">
        <v>5.8800101459426672</v>
      </c>
      <c r="M560">
        <v>241.06339515748579</v>
      </c>
      <c r="N560">
        <v>15.337987597010132</v>
      </c>
      <c r="O560">
        <v>333.57089782592209</v>
      </c>
      <c r="P560">
        <v>21.303594621164084</v>
      </c>
      <c r="Q560">
        <v>235.72361880076664</v>
      </c>
    </row>
    <row r="561" spans="1:17" x14ac:dyDescent="0.25">
      <c r="A561">
        <v>560.00000000000523</v>
      </c>
      <c r="B561">
        <v>1.8884434853313727</v>
      </c>
      <c r="C561">
        <v>349.8753168200339</v>
      </c>
      <c r="D561">
        <v>2.85646273949712</v>
      </c>
      <c r="E561">
        <v>237.1285948718554</v>
      </c>
      <c r="F561">
        <v>7.7354845724351193</v>
      </c>
      <c r="G561">
        <v>336.27081373811745</v>
      </c>
      <c r="H561">
        <v>12.029612906906873</v>
      </c>
      <c r="I561">
        <v>245.21570387069585</v>
      </c>
      <c r="J561">
        <v>4.2627941762234025</v>
      </c>
      <c r="K561">
        <v>334.85606981653729</v>
      </c>
      <c r="L561">
        <v>5.8800101459426672</v>
      </c>
      <c r="M561">
        <v>241.06339515748579</v>
      </c>
      <c r="N561">
        <v>15.337987597010132</v>
      </c>
      <c r="O561">
        <v>333.57089782592209</v>
      </c>
      <c r="P561">
        <v>21.303594621164084</v>
      </c>
      <c r="Q561">
        <v>235.72361880076664</v>
      </c>
    </row>
    <row r="562" spans="1:17" x14ac:dyDescent="0.25">
      <c r="A562">
        <v>561.00000000000523</v>
      </c>
      <c r="B562">
        <v>1.8884434853313727</v>
      </c>
      <c r="C562">
        <v>349.8753168200339</v>
      </c>
      <c r="D562">
        <v>2.85646273949712</v>
      </c>
      <c r="E562">
        <v>237.1285948718554</v>
      </c>
      <c r="F562">
        <v>7.7354845724351193</v>
      </c>
      <c r="G562">
        <v>336.27081373811745</v>
      </c>
      <c r="H562">
        <v>12.029612906906873</v>
      </c>
      <c r="I562">
        <v>245.21570387069585</v>
      </c>
      <c r="J562">
        <v>4.2627941762234025</v>
      </c>
      <c r="K562">
        <v>334.85606981653729</v>
      </c>
      <c r="L562">
        <v>5.8800101459426672</v>
      </c>
      <c r="M562">
        <v>241.06339515748579</v>
      </c>
      <c r="N562">
        <v>15.337987597010132</v>
      </c>
      <c r="O562">
        <v>333.57089782592209</v>
      </c>
      <c r="P562">
        <v>21.303594621164084</v>
      </c>
      <c r="Q562">
        <v>235.72361880076664</v>
      </c>
    </row>
    <row r="563" spans="1:17" x14ac:dyDescent="0.25">
      <c r="A563">
        <v>562.00000000000523</v>
      </c>
      <c r="B563">
        <v>1.8884434853313727</v>
      </c>
      <c r="C563">
        <v>349.8753168200339</v>
      </c>
      <c r="D563">
        <v>2.85646273949712</v>
      </c>
      <c r="E563">
        <v>237.1285948718554</v>
      </c>
      <c r="F563">
        <v>7.7354845724351193</v>
      </c>
      <c r="G563">
        <v>336.27081373811745</v>
      </c>
      <c r="H563">
        <v>12.029612906906873</v>
      </c>
      <c r="I563">
        <v>245.21570387069585</v>
      </c>
      <c r="J563">
        <v>4.2627941762234025</v>
      </c>
      <c r="K563">
        <v>334.85606981653729</v>
      </c>
      <c r="L563">
        <v>5.8800101459426672</v>
      </c>
      <c r="M563">
        <v>241.06339515748579</v>
      </c>
      <c r="N563">
        <v>15.337987597010132</v>
      </c>
      <c r="O563">
        <v>333.57089782592209</v>
      </c>
      <c r="P563">
        <v>21.303594621164084</v>
      </c>
      <c r="Q563">
        <v>235.72361880076664</v>
      </c>
    </row>
    <row r="564" spans="1:17" x14ac:dyDescent="0.25">
      <c r="A564">
        <v>563.00000000000534</v>
      </c>
      <c r="B564">
        <v>1.8884434853313727</v>
      </c>
      <c r="C564">
        <v>349.8753168200339</v>
      </c>
      <c r="D564">
        <v>2.85646273949712</v>
      </c>
      <c r="E564">
        <v>237.1285948718554</v>
      </c>
      <c r="F564">
        <v>7.7354845724351193</v>
      </c>
      <c r="G564">
        <v>336.27081373811745</v>
      </c>
      <c r="H564">
        <v>12.029612906906873</v>
      </c>
      <c r="I564">
        <v>245.21570387069585</v>
      </c>
      <c r="J564">
        <v>4.2627941762234025</v>
      </c>
      <c r="K564">
        <v>334.85606981653729</v>
      </c>
      <c r="L564">
        <v>5.8800101459426672</v>
      </c>
      <c r="M564">
        <v>241.06339515748579</v>
      </c>
      <c r="N564">
        <v>15.337987597010132</v>
      </c>
      <c r="O564">
        <v>333.57089782592209</v>
      </c>
      <c r="P564">
        <v>21.303594621164084</v>
      </c>
      <c r="Q564">
        <v>235.72361880076664</v>
      </c>
    </row>
    <row r="565" spans="1:17" x14ac:dyDescent="0.25">
      <c r="A565">
        <v>564.00000000000534</v>
      </c>
      <c r="B565">
        <v>1.8884434853313727</v>
      </c>
      <c r="C565">
        <v>349.8753168200339</v>
      </c>
      <c r="D565">
        <v>2.85646273949712</v>
      </c>
      <c r="E565">
        <v>237.1285948718554</v>
      </c>
      <c r="F565">
        <v>7.7354845724351193</v>
      </c>
      <c r="G565">
        <v>336.27081373811745</v>
      </c>
      <c r="H565">
        <v>12.029612906906873</v>
      </c>
      <c r="I565">
        <v>245.21570387069585</v>
      </c>
      <c r="J565">
        <v>4.2627941762234025</v>
      </c>
      <c r="K565">
        <v>334.85606981653729</v>
      </c>
      <c r="L565">
        <v>5.8800101459426672</v>
      </c>
      <c r="M565">
        <v>241.06339515748579</v>
      </c>
      <c r="N565">
        <v>15.337987597010132</v>
      </c>
      <c r="O565">
        <v>333.57089782592209</v>
      </c>
      <c r="P565">
        <v>21.303594621164084</v>
      </c>
      <c r="Q565">
        <v>235.72361880076664</v>
      </c>
    </row>
    <row r="566" spans="1:17" x14ac:dyDescent="0.25">
      <c r="A566">
        <v>565.00000000000534</v>
      </c>
      <c r="B566">
        <v>1.8884434853313727</v>
      </c>
      <c r="C566">
        <v>349.8753168200339</v>
      </c>
      <c r="D566">
        <v>2.85646273949712</v>
      </c>
      <c r="E566">
        <v>237.1285948718554</v>
      </c>
      <c r="F566">
        <v>7.7354845724351193</v>
      </c>
      <c r="G566">
        <v>336.27081373811745</v>
      </c>
      <c r="H566">
        <v>12.029612906906873</v>
      </c>
      <c r="I566">
        <v>245.21570387069585</v>
      </c>
      <c r="J566">
        <v>4.2627941762234025</v>
      </c>
      <c r="K566">
        <v>334.85606981653729</v>
      </c>
      <c r="L566">
        <v>5.8800101459426672</v>
      </c>
      <c r="M566">
        <v>241.06339515748579</v>
      </c>
      <c r="N566">
        <v>15.337987597010132</v>
      </c>
      <c r="O566">
        <v>333.57089782592209</v>
      </c>
      <c r="P566">
        <v>21.303594621164084</v>
      </c>
      <c r="Q566">
        <v>235.72361880076664</v>
      </c>
    </row>
    <row r="567" spans="1:17" x14ac:dyDescent="0.25">
      <c r="A567">
        <v>566.00000000000534</v>
      </c>
      <c r="B567">
        <v>1.8884434853313727</v>
      </c>
      <c r="C567">
        <v>349.8753168200339</v>
      </c>
      <c r="D567">
        <v>2.85646273949712</v>
      </c>
      <c r="E567">
        <v>237.1285948718554</v>
      </c>
      <c r="F567">
        <v>7.7354845724351193</v>
      </c>
      <c r="G567">
        <v>336.27081373811745</v>
      </c>
      <c r="H567">
        <v>12.029612906906873</v>
      </c>
      <c r="I567">
        <v>245.21570387069585</v>
      </c>
      <c r="J567">
        <v>4.2627941762234025</v>
      </c>
      <c r="K567">
        <v>334.85606981653729</v>
      </c>
      <c r="L567">
        <v>5.8800101459426672</v>
      </c>
      <c r="M567">
        <v>241.06339515748579</v>
      </c>
      <c r="N567">
        <v>15.337987597010132</v>
      </c>
      <c r="O567">
        <v>333.57089782592209</v>
      </c>
      <c r="P567">
        <v>21.303594621164084</v>
      </c>
      <c r="Q567">
        <v>235.72361880076664</v>
      </c>
    </row>
    <row r="568" spans="1:17" x14ac:dyDescent="0.25">
      <c r="A568">
        <v>567.00000000000534</v>
      </c>
      <c r="B568">
        <v>1.8884434853313727</v>
      </c>
      <c r="C568">
        <v>349.8753168200339</v>
      </c>
      <c r="D568">
        <v>2.85646273949712</v>
      </c>
      <c r="E568">
        <v>237.1285948718554</v>
      </c>
      <c r="F568">
        <v>7.7354845724351193</v>
      </c>
      <c r="G568">
        <v>336.27081373811745</v>
      </c>
      <c r="H568">
        <v>12.029612906906873</v>
      </c>
      <c r="I568">
        <v>245.21570387069585</v>
      </c>
      <c r="J568">
        <v>4.2627941762234025</v>
      </c>
      <c r="K568">
        <v>334.85606981653729</v>
      </c>
      <c r="L568">
        <v>5.8800101459426672</v>
      </c>
      <c r="M568">
        <v>241.06339515748579</v>
      </c>
      <c r="N568">
        <v>15.337987597010132</v>
      </c>
      <c r="O568">
        <v>333.57089782592209</v>
      </c>
      <c r="P568">
        <v>21.303594621164084</v>
      </c>
      <c r="Q568">
        <v>235.72361880076664</v>
      </c>
    </row>
    <row r="569" spans="1:17" x14ac:dyDescent="0.25">
      <c r="A569">
        <v>568.00000000000534</v>
      </c>
      <c r="B569">
        <v>1.8884434853313727</v>
      </c>
      <c r="C569">
        <v>349.8753168200339</v>
      </c>
      <c r="D569">
        <v>2.85646273949712</v>
      </c>
      <c r="E569">
        <v>237.1285948718554</v>
      </c>
      <c r="F569">
        <v>7.7354845724351193</v>
      </c>
      <c r="G569">
        <v>336.27081373811745</v>
      </c>
      <c r="H569">
        <v>12.029612906906873</v>
      </c>
      <c r="I569">
        <v>245.21570387069585</v>
      </c>
      <c r="J569">
        <v>4.2627941762234025</v>
      </c>
      <c r="K569">
        <v>334.85606981653729</v>
      </c>
      <c r="L569">
        <v>5.8800101459426672</v>
      </c>
      <c r="M569">
        <v>241.06339515748579</v>
      </c>
      <c r="N569">
        <v>15.337987597010132</v>
      </c>
      <c r="O569">
        <v>333.57089782592209</v>
      </c>
      <c r="P569">
        <v>21.303594621164084</v>
      </c>
      <c r="Q569">
        <v>235.72361880076664</v>
      </c>
    </row>
    <row r="570" spans="1:17" x14ac:dyDescent="0.25">
      <c r="A570">
        <v>569.00000000000534</v>
      </c>
      <c r="B570">
        <v>1.8884434853313727</v>
      </c>
      <c r="C570">
        <v>349.8753168200339</v>
      </c>
      <c r="D570">
        <v>2.85646273949712</v>
      </c>
      <c r="E570">
        <v>237.1285948718554</v>
      </c>
      <c r="F570">
        <v>7.7354845724351193</v>
      </c>
      <c r="G570">
        <v>336.27081373811745</v>
      </c>
      <c r="H570">
        <v>12.029612906906873</v>
      </c>
      <c r="I570">
        <v>245.21570387069585</v>
      </c>
      <c r="J570">
        <v>4.2627941762234025</v>
      </c>
      <c r="K570">
        <v>334.85606981653729</v>
      </c>
      <c r="L570">
        <v>5.8800101459426672</v>
      </c>
      <c r="M570">
        <v>241.06339515748579</v>
      </c>
      <c r="N570">
        <v>15.337987597010132</v>
      </c>
      <c r="O570">
        <v>333.57089782592209</v>
      </c>
      <c r="P570">
        <v>21.303594621164084</v>
      </c>
      <c r="Q570">
        <v>235.72361880076664</v>
      </c>
    </row>
    <row r="571" spans="1:17" x14ac:dyDescent="0.25">
      <c r="A571">
        <v>570.00000000000546</v>
      </c>
      <c r="B571">
        <v>1.8884434853313727</v>
      </c>
      <c r="C571">
        <v>349.8753168200339</v>
      </c>
      <c r="D571">
        <v>2.85646273949712</v>
      </c>
      <c r="E571">
        <v>237.1285948718554</v>
      </c>
      <c r="F571">
        <v>7.7354845724351193</v>
      </c>
      <c r="G571">
        <v>336.27081373811745</v>
      </c>
      <c r="H571">
        <v>12.029612906906873</v>
      </c>
      <c r="I571">
        <v>245.21570387069585</v>
      </c>
      <c r="J571">
        <v>4.2627941762234025</v>
      </c>
      <c r="K571">
        <v>334.85606981653729</v>
      </c>
      <c r="L571">
        <v>5.8800101459426672</v>
      </c>
      <c r="M571">
        <v>241.06339515748579</v>
      </c>
      <c r="N571">
        <v>15.337987597010132</v>
      </c>
      <c r="O571">
        <v>333.57089782592209</v>
      </c>
      <c r="P571">
        <v>21.303594621164084</v>
      </c>
      <c r="Q571">
        <v>235.72361880076664</v>
      </c>
    </row>
    <row r="572" spans="1:17" x14ac:dyDescent="0.25">
      <c r="A572">
        <v>571.00000000000546</v>
      </c>
      <c r="B572">
        <v>1.8884434853313727</v>
      </c>
      <c r="C572">
        <v>349.8753168200339</v>
      </c>
      <c r="D572">
        <v>2.85646273949712</v>
      </c>
      <c r="E572">
        <v>237.1285948718554</v>
      </c>
      <c r="F572">
        <v>7.7354845724351193</v>
      </c>
      <c r="G572">
        <v>336.27081373811745</v>
      </c>
      <c r="H572">
        <v>12.029612906906873</v>
      </c>
      <c r="I572">
        <v>245.21570387069585</v>
      </c>
      <c r="J572">
        <v>4.2627941762234025</v>
      </c>
      <c r="K572">
        <v>334.85606981653729</v>
      </c>
      <c r="L572">
        <v>5.8800101459426672</v>
      </c>
      <c r="M572">
        <v>241.06339515748579</v>
      </c>
      <c r="N572">
        <v>15.337987597010132</v>
      </c>
      <c r="O572">
        <v>333.57089782592209</v>
      </c>
      <c r="P572">
        <v>21.303594621164084</v>
      </c>
      <c r="Q572">
        <v>235.72361880076664</v>
      </c>
    </row>
    <row r="573" spans="1:17" x14ac:dyDescent="0.25">
      <c r="A573">
        <v>572.00000000000546</v>
      </c>
      <c r="B573">
        <v>1.8884434853313727</v>
      </c>
      <c r="C573">
        <v>349.8753168200339</v>
      </c>
      <c r="D573">
        <v>2.85646273949712</v>
      </c>
      <c r="E573">
        <v>237.1285948718554</v>
      </c>
      <c r="F573">
        <v>7.7354845724351193</v>
      </c>
      <c r="G573">
        <v>336.27081373811745</v>
      </c>
      <c r="H573">
        <v>12.029612906906873</v>
      </c>
      <c r="I573">
        <v>245.21570387069585</v>
      </c>
      <c r="J573">
        <v>4.2627941762234025</v>
      </c>
      <c r="K573">
        <v>334.85606981653729</v>
      </c>
      <c r="L573">
        <v>5.8800101459426672</v>
      </c>
      <c r="M573">
        <v>241.06339515748579</v>
      </c>
      <c r="N573">
        <v>15.337987597010132</v>
      </c>
      <c r="O573">
        <v>333.57089782592209</v>
      </c>
      <c r="P573">
        <v>21.303594621164084</v>
      </c>
      <c r="Q573">
        <v>235.72361880076664</v>
      </c>
    </row>
    <row r="574" spans="1:17" x14ac:dyDescent="0.25">
      <c r="A574">
        <v>573.00000000000546</v>
      </c>
      <c r="B574">
        <v>1.8884434853313727</v>
      </c>
      <c r="C574">
        <v>349.8753168200339</v>
      </c>
      <c r="D574">
        <v>2.85646273949712</v>
      </c>
      <c r="E574">
        <v>237.1285948718554</v>
      </c>
      <c r="F574">
        <v>7.7354845724351193</v>
      </c>
      <c r="G574">
        <v>336.27081373811745</v>
      </c>
      <c r="H574">
        <v>12.029612906906873</v>
      </c>
      <c r="I574">
        <v>245.21570387069585</v>
      </c>
      <c r="J574">
        <v>4.2627941762234025</v>
      </c>
      <c r="K574">
        <v>334.85606981653729</v>
      </c>
      <c r="L574">
        <v>5.8800101459426672</v>
      </c>
      <c r="M574">
        <v>241.06339515748579</v>
      </c>
      <c r="N574">
        <v>15.337987597010132</v>
      </c>
      <c r="O574">
        <v>333.57089782592209</v>
      </c>
      <c r="P574">
        <v>21.303594621164084</v>
      </c>
      <c r="Q574">
        <v>235.72361880076664</v>
      </c>
    </row>
    <row r="575" spans="1:17" x14ac:dyDescent="0.25">
      <c r="A575">
        <v>574.00000000000546</v>
      </c>
      <c r="B575">
        <v>1.8884434853313727</v>
      </c>
      <c r="C575">
        <v>349.8753168200339</v>
      </c>
      <c r="D575">
        <v>2.85646273949712</v>
      </c>
      <c r="E575">
        <v>237.1285948718554</v>
      </c>
      <c r="F575">
        <v>7.7354845724351193</v>
      </c>
      <c r="G575">
        <v>336.27081373811745</v>
      </c>
      <c r="H575">
        <v>12.029612906906873</v>
      </c>
      <c r="I575">
        <v>245.21570387069585</v>
      </c>
      <c r="J575">
        <v>4.2627941762234025</v>
      </c>
      <c r="K575">
        <v>334.85606981653729</v>
      </c>
      <c r="L575">
        <v>5.8800101459426672</v>
      </c>
      <c r="M575">
        <v>241.06339515748579</v>
      </c>
      <c r="N575">
        <v>15.337987597010132</v>
      </c>
      <c r="O575">
        <v>333.57089782592209</v>
      </c>
      <c r="P575">
        <v>21.303594621164084</v>
      </c>
      <c r="Q575">
        <v>235.72361880076664</v>
      </c>
    </row>
    <row r="576" spans="1:17" x14ac:dyDescent="0.25">
      <c r="A576">
        <v>575.00000000000546</v>
      </c>
      <c r="B576">
        <v>1.8884434853313727</v>
      </c>
      <c r="C576">
        <v>349.8753168200339</v>
      </c>
      <c r="D576">
        <v>2.85646273949712</v>
      </c>
      <c r="E576">
        <v>237.1285948718554</v>
      </c>
      <c r="F576">
        <v>7.7354845724351193</v>
      </c>
      <c r="G576">
        <v>336.27081373811745</v>
      </c>
      <c r="H576">
        <v>12.029612906906873</v>
      </c>
      <c r="I576">
        <v>245.21570387069585</v>
      </c>
      <c r="J576">
        <v>4.2627941762234025</v>
      </c>
      <c r="K576">
        <v>334.85606981653729</v>
      </c>
      <c r="L576">
        <v>5.8800101459426672</v>
      </c>
      <c r="M576">
        <v>241.06339515748579</v>
      </c>
      <c r="N576">
        <v>15.337987597010132</v>
      </c>
      <c r="O576">
        <v>333.57089782592209</v>
      </c>
      <c r="P576">
        <v>21.303594621164084</v>
      </c>
      <c r="Q576">
        <v>235.72361880076664</v>
      </c>
    </row>
    <row r="577" spans="1:17" x14ac:dyDescent="0.25">
      <c r="A577">
        <v>576.00000000000546</v>
      </c>
      <c r="B577">
        <v>1.8884434853313727</v>
      </c>
      <c r="C577">
        <v>349.8753168200339</v>
      </c>
      <c r="D577">
        <v>2.85646273949712</v>
      </c>
      <c r="E577">
        <v>237.1285948718554</v>
      </c>
      <c r="F577">
        <v>7.7354845724351193</v>
      </c>
      <c r="G577">
        <v>336.27081373811745</v>
      </c>
      <c r="H577">
        <v>12.029612906906873</v>
      </c>
      <c r="I577">
        <v>245.21570387069585</v>
      </c>
      <c r="J577">
        <v>4.2627941762234025</v>
      </c>
      <c r="K577">
        <v>334.85606981653729</v>
      </c>
      <c r="L577">
        <v>5.8800101459426672</v>
      </c>
      <c r="M577">
        <v>241.06339515748579</v>
      </c>
      <c r="N577">
        <v>15.337987597010132</v>
      </c>
      <c r="O577">
        <v>333.57089782592209</v>
      </c>
      <c r="P577">
        <v>21.303594621164084</v>
      </c>
      <c r="Q577">
        <v>235.72361880076664</v>
      </c>
    </row>
    <row r="578" spans="1:17" x14ac:dyDescent="0.25">
      <c r="A578">
        <v>577.00000000000546</v>
      </c>
      <c r="B578">
        <v>1.8884434853313727</v>
      </c>
      <c r="C578">
        <v>349.8753168200339</v>
      </c>
      <c r="D578">
        <v>2.85646273949712</v>
      </c>
      <c r="E578">
        <v>237.1285948718554</v>
      </c>
      <c r="F578">
        <v>7.7354845724351193</v>
      </c>
      <c r="G578">
        <v>336.27081373811745</v>
      </c>
      <c r="H578">
        <v>12.029612906906873</v>
      </c>
      <c r="I578">
        <v>245.21570387069585</v>
      </c>
      <c r="J578">
        <v>4.2627941762234025</v>
      </c>
      <c r="K578">
        <v>334.85606981653729</v>
      </c>
      <c r="L578">
        <v>5.8800101459426672</v>
      </c>
      <c r="M578">
        <v>241.06339515748579</v>
      </c>
      <c r="N578">
        <v>15.337987597010132</v>
      </c>
      <c r="O578">
        <v>333.57089782592209</v>
      </c>
      <c r="P578">
        <v>21.303594621164084</v>
      </c>
      <c r="Q578">
        <v>235.72361880076664</v>
      </c>
    </row>
    <row r="579" spans="1:17" x14ac:dyDescent="0.25">
      <c r="A579">
        <v>578.00000000000546</v>
      </c>
      <c r="B579">
        <v>1.8884434853313727</v>
      </c>
      <c r="C579">
        <v>349.8753168200339</v>
      </c>
      <c r="D579">
        <v>2.85646273949712</v>
      </c>
      <c r="E579">
        <v>237.1285948718554</v>
      </c>
      <c r="F579">
        <v>7.7354845724351193</v>
      </c>
      <c r="G579">
        <v>336.27081373811745</v>
      </c>
      <c r="H579">
        <v>12.029612906906873</v>
      </c>
      <c r="I579">
        <v>245.21570387069585</v>
      </c>
      <c r="J579">
        <v>4.2627941762234025</v>
      </c>
      <c r="K579">
        <v>334.85606981653729</v>
      </c>
      <c r="L579">
        <v>5.8800101459426672</v>
      </c>
      <c r="M579">
        <v>241.06339515748579</v>
      </c>
      <c r="N579">
        <v>15.337987597010132</v>
      </c>
      <c r="O579">
        <v>333.57089782592209</v>
      </c>
      <c r="P579">
        <v>21.303594621164084</v>
      </c>
      <c r="Q579">
        <v>235.72361880076664</v>
      </c>
    </row>
    <row r="580" spans="1:17" x14ac:dyDescent="0.25">
      <c r="A580">
        <v>579.00000000000557</v>
      </c>
      <c r="B580">
        <v>1.8884434853313727</v>
      </c>
      <c r="C580">
        <v>349.8753168200339</v>
      </c>
      <c r="D580">
        <v>2.85646273949712</v>
      </c>
      <c r="E580">
        <v>237.1285948718554</v>
      </c>
      <c r="F580">
        <v>7.7354845724351193</v>
      </c>
      <c r="G580">
        <v>336.27081373811745</v>
      </c>
      <c r="H580">
        <v>12.029612906906873</v>
      </c>
      <c r="I580">
        <v>245.21570387069585</v>
      </c>
      <c r="J580">
        <v>4.2627941762234025</v>
      </c>
      <c r="K580">
        <v>334.85606981653729</v>
      </c>
      <c r="L580">
        <v>5.8800101459426672</v>
      </c>
      <c r="M580">
        <v>241.06339515748579</v>
      </c>
      <c r="N580">
        <v>15.337987597010132</v>
      </c>
      <c r="O580">
        <v>333.57089782592209</v>
      </c>
      <c r="P580">
        <v>21.303594621164084</v>
      </c>
      <c r="Q580">
        <v>235.72361880076664</v>
      </c>
    </row>
    <row r="581" spans="1:17" x14ac:dyDescent="0.25">
      <c r="A581">
        <v>580.00000000000557</v>
      </c>
      <c r="B581">
        <v>1.8884434853313727</v>
      </c>
      <c r="C581">
        <v>349.8753168200339</v>
      </c>
      <c r="D581">
        <v>2.85646273949712</v>
      </c>
      <c r="E581">
        <v>237.1285948718554</v>
      </c>
      <c r="F581">
        <v>7.7354845724351193</v>
      </c>
      <c r="G581">
        <v>336.27081373811745</v>
      </c>
      <c r="H581">
        <v>12.029612906906873</v>
      </c>
      <c r="I581">
        <v>245.21570387069585</v>
      </c>
      <c r="J581">
        <v>4.2627941762234025</v>
      </c>
      <c r="K581">
        <v>334.85606981653729</v>
      </c>
      <c r="L581">
        <v>5.8800101459426672</v>
      </c>
      <c r="M581">
        <v>241.06339515748579</v>
      </c>
      <c r="N581">
        <v>15.337987597010132</v>
      </c>
      <c r="O581">
        <v>333.57089782592209</v>
      </c>
      <c r="P581">
        <v>21.303594621164084</v>
      </c>
      <c r="Q581">
        <v>235.72361880076664</v>
      </c>
    </row>
    <row r="582" spans="1:17" x14ac:dyDescent="0.25">
      <c r="A582">
        <v>581.00000000000557</v>
      </c>
      <c r="B582">
        <v>1.8884434853313727</v>
      </c>
      <c r="C582">
        <v>349.8753168200339</v>
      </c>
      <c r="D582">
        <v>2.85646273949712</v>
      </c>
      <c r="E582">
        <v>237.1285948718554</v>
      </c>
      <c r="F582">
        <v>7.7354845724351193</v>
      </c>
      <c r="G582">
        <v>336.27081373811745</v>
      </c>
      <c r="H582">
        <v>12.029612906906873</v>
      </c>
      <c r="I582">
        <v>245.21570387069585</v>
      </c>
      <c r="J582">
        <v>4.2627941762234025</v>
      </c>
      <c r="K582">
        <v>334.85606981653729</v>
      </c>
      <c r="L582">
        <v>5.8800101459426672</v>
      </c>
      <c r="M582">
        <v>241.06339515748579</v>
      </c>
      <c r="N582">
        <v>15.337987597010132</v>
      </c>
      <c r="O582">
        <v>333.57089782592209</v>
      </c>
      <c r="P582">
        <v>21.303594621164084</v>
      </c>
      <c r="Q582">
        <v>235.72361880076664</v>
      </c>
    </row>
    <row r="583" spans="1:17" x14ac:dyDescent="0.25">
      <c r="A583">
        <v>582.00000000000557</v>
      </c>
      <c r="B583">
        <v>1.8884434853313727</v>
      </c>
      <c r="C583">
        <v>349.8753168200339</v>
      </c>
      <c r="D583">
        <v>2.85646273949712</v>
      </c>
      <c r="E583">
        <v>237.1285948718554</v>
      </c>
      <c r="F583">
        <v>7.7354845724351193</v>
      </c>
      <c r="G583">
        <v>336.27081373811745</v>
      </c>
      <c r="H583">
        <v>12.029612906906873</v>
      </c>
      <c r="I583">
        <v>245.21570387069585</v>
      </c>
      <c r="J583">
        <v>4.2627941762234025</v>
      </c>
      <c r="K583">
        <v>334.85606981653729</v>
      </c>
      <c r="L583">
        <v>5.8800101459426672</v>
      </c>
      <c r="M583">
        <v>241.06339515748579</v>
      </c>
      <c r="N583">
        <v>15.337987597010132</v>
      </c>
      <c r="O583">
        <v>333.57089782592209</v>
      </c>
      <c r="P583">
        <v>21.303594621164084</v>
      </c>
      <c r="Q583">
        <v>235.72361880076664</v>
      </c>
    </row>
    <row r="584" spans="1:17" x14ac:dyDescent="0.25">
      <c r="A584">
        <v>583.00000000000557</v>
      </c>
      <c r="B584">
        <v>1.8884434853313727</v>
      </c>
      <c r="C584">
        <v>349.8753168200339</v>
      </c>
      <c r="D584">
        <v>2.85646273949712</v>
      </c>
      <c r="E584">
        <v>237.1285948718554</v>
      </c>
      <c r="F584">
        <v>7.7354845724351193</v>
      </c>
      <c r="G584">
        <v>336.27081373811745</v>
      </c>
      <c r="H584">
        <v>12.029612906906873</v>
      </c>
      <c r="I584">
        <v>245.21570387069585</v>
      </c>
      <c r="J584">
        <v>4.2627941762234025</v>
      </c>
      <c r="K584">
        <v>334.85606981653729</v>
      </c>
      <c r="L584">
        <v>5.8800101459426672</v>
      </c>
      <c r="M584">
        <v>241.06339515748579</v>
      </c>
      <c r="N584">
        <v>15.337987597010132</v>
      </c>
      <c r="O584">
        <v>333.57089782592209</v>
      </c>
      <c r="P584">
        <v>21.303594621164084</v>
      </c>
      <c r="Q584">
        <v>235.72361880076664</v>
      </c>
    </row>
    <row r="585" spans="1:17" x14ac:dyDescent="0.25">
      <c r="A585">
        <v>584.00000000000557</v>
      </c>
      <c r="B585">
        <v>1.8884434853313727</v>
      </c>
      <c r="C585">
        <v>349.8753168200339</v>
      </c>
      <c r="D585">
        <v>2.85646273949712</v>
      </c>
      <c r="E585">
        <v>237.1285948718554</v>
      </c>
      <c r="F585">
        <v>7.7354845724351193</v>
      </c>
      <c r="G585">
        <v>336.27081373811745</v>
      </c>
      <c r="H585">
        <v>12.029612906906873</v>
      </c>
      <c r="I585">
        <v>245.21570387069585</v>
      </c>
      <c r="J585">
        <v>4.2627941762234025</v>
      </c>
      <c r="K585">
        <v>334.85606981653729</v>
      </c>
      <c r="L585">
        <v>5.8800101459426672</v>
      </c>
      <c r="M585">
        <v>241.06339515748579</v>
      </c>
      <c r="N585">
        <v>15.337987597010132</v>
      </c>
      <c r="O585">
        <v>333.57089782592209</v>
      </c>
      <c r="P585">
        <v>21.303594621164084</v>
      </c>
      <c r="Q585">
        <v>235.72361880076664</v>
      </c>
    </row>
    <row r="586" spans="1:17" x14ac:dyDescent="0.25">
      <c r="A586">
        <v>585.00000000000557</v>
      </c>
      <c r="B586">
        <v>1.8884434853313727</v>
      </c>
      <c r="C586">
        <v>349.8753168200339</v>
      </c>
      <c r="D586">
        <v>2.85646273949712</v>
      </c>
      <c r="E586">
        <v>237.1285948718554</v>
      </c>
      <c r="F586">
        <v>7.7354845724351193</v>
      </c>
      <c r="G586">
        <v>336.27081373811745</v>
      </c>
      <c r="H586">
        <v>12.029612906906873</v>
      </c>
      <c r="I586">
        <v>245.21570387069585</v>
      </c>
      <c r="J586">
        <v>4.2627941762234025</v>
      </c>
      <c r="K586">
        <v>334.85606981653729</v>
      </c>
      <c r="L586">
        <v>5.8800101459426672</v>
      </c>
      <c r="M586">
        <v>241.06339515748579</v>
      </c>
      <c r="N586">
        <v>15.337987597010132</v>
      </c>
      <c r="O586">
        <v>333.57089782592209</v>
      </c>
      <c r="P586">
        <v>21.303594621164084</v>
      </c>
      <c r="Q586">
        <v>235.72361880076664</v>
      </c>
    </row>
    <row r="587" spans="1:17" x14ac:dyDescent="0.25">
      <c r="A587">
        <v>586.00000000000568</v>
      </c>
      <c r="B587">
        <v>1.8884434853313727</v>
      </c>
      <c r="C587">
        <v>349.8753168200339</v>
      </c>
      <c r="D587">
        <v>2.85646273949712</v>
      </c>
      <c r="E587">
        <v>237.1285948718554</v>
      </c>
      <c r="F587">
        <v>7.7354845724351193</v>
      </c>
      <c r="G587">
        <v>336.27081373811745</v>
      </c>
      <c r="H587">
        <v>12.029612906906873</v>
      </c>
      <c r="I587">
        <v>245.21570387069585</v>
      </c>
      <c r="J587">
        <v>4.2627941762234025</v>
      </c>
      <c r="K587">
        <v>334.85606981653729</v>
      </c>
      <c r="L587">
        <v>5.8800101459426672</v>
      </c>
      <c r="M587">
        <v>241.06339515748579</v>
      </c>
      <c r="N587">
        <v>15.337987597010132</v>
      </c>
      <c r="O587">
        <v>333.57089782592209</v>
      </c>
      <c r="P587">
        <v>21.303594621164084</v>
      </c>
      <c r="Q587">
        <v>235.72361880076664</v>
      </c>
    </row>
    <row r="588" spans="1:17" x14ac:dyDescent="0.25">
      <c r="A588">
        <v>587.00000000000568</v>
      </c>
      <c r="B588">
        <v>1.8884434853313727</v>
      </c>
      <c r="C588">
        <v>349.8753168200339</v>
      </c>
      <c r="D588">
        <v>2.85646273949712</v>
      </c>
      <c r="E588">
        <v>237.1285948718554</v>
      </c>
      <c r="F588">
        <v>7.7354845724351193</v>
      </c>
      <c r="G588">
        <v>336.27081373811745</v>
      </c>
      <c r="H588">
        <v>12.029612906906873</v>
      </c>
      <c r="I588">
        <v>245.21570387069585</v>
      </c>
      <c r="J588">
        <v>4.2627941762234025</v>
      </c>
      <c r="K588">
        <v>334.85606981653729</v>
      </c>
      <c r="L588">
        <v>5.8800101459426672</v>
      </c>
      <c r="M588">
        <v>241.06339515748579</v>
      </c>
      <c r="N588">
        <v>15.337987597010132</v>
      </c>
      <c r="O588">
        <v>333.57089782592209</v>
      </c>
      <c r="P588">
        <v>21.303594621164084</v>
      </c>
      <c r="Q588">
        <v>235.72361880076664</v>
      </c>
    </row>
    <row r="589" spans="1:17" x14ac:dyDescent="0.25">
      <c r="A589">
        <v>588.00000000000568</v>
      </c>
      <c r="B589">
        <v>1.8884434853313727</v>
      </c>
      <c r="C589">
        <v>349.8753168200339</v>
      </c>
      <c r="D589">
        <v>2.85646273949712</v>
      </c>
      <c r="E589">
        <v>237.1285948718554</v>
      </c>
      <c r="F589">
        <v>7.7354845724351193</v>
      </c>
      <c r="G589">
        <v>336.27081373811745</v>
      </c>
      <c r="H589">
        <v>12.029612906906873</v>
      </c>
      <c r="I589">
        <v>245.21570387069585</v>
      </c>
      <c r="J589">
        <v>4.2627941762234025</v>
      </c>
      <c r="K589">
        <v>334.85606981653729</v>
      </c>
      <c r="L589">
        <v>5.8800101459426672</v>
      </c>
      <c r="M589">
        <v>241.06339515748579</v>
      </c>
      <c r="N589">
        <v>15.337987597010132</v>
      </c>
      <c r="O589">
        <v>333.57089782592209</v>
      </c>
      <c r="P589">
        <v>21.303594621164084</v>
      </c>
      <c r="Q589">
        <v>235.72361880076664</v>
      </c>
    </row>
    <row r="590" spans="1:17" x14ac:dyDescent="0.25">
      <c r="A590">
        <v>589.00000000000568</v>
      </c>
      <c r="B590">
        <v>1.8884434853313727</v>
      </c>
      <c r="C590">
        <v>349.8753168200339</v>
      </c>
      <c r="D590">
        <v>2.85646273949712</v>
      </c>
      <c r="E590">
        <v>237.1285948718554</v>
      </c>
      <c r="F590">
        <v>7.7354845724351193</v>
      </c>
      <c r="G590">
        <v>336.27081373811745</v>
      </c>
      <c r="H590">
        <v>12.029612906906873</v>
      </c>
      <c r="I590">
        <v>245.21570387069585</v>
      </c>
      <c r="J590">
        <v>4.2627941762234025</v>
      </c>
      <c r="K590">
        <v>334.85606981653729</v>
      </c>
      <c r="L590">
        <v>5.8800101459426672</v>
      </c>
      <c r="M590">
        <v>241.06339515748579</v>
      </c>
      <c r="N590">
        <v>15.337987597010132</v>
      </c>
      <c r="O590">
        <v>333.57089782592209</v>
      </c>
      <c r="P590">
        <v>21.303594621164084</v>
      </c>
      <c r="Q590">
        <v>235.72361880076664</v>
      </c>
    </row>
    <row r="591" spans="1:17" x14ac:dyDescent="0.25">
      <c r="A591">
        <v>590.00000000000568</v>
      </c>
      <c r="B591">
        <v>1.8884434853313727</v>
      </c>
      <c r="C591">
        <v>349.8753168200339</v>
      </c>
      <c r="D591">
        <v>2.85646273949712</v>
      </c>
      <c r="E591">
        <v>237.1285948718554</v>
      </c>
      <c r="F591">
        <v>7.7354845724351193</v>
      </c>
      <c r="G591">
        <v>336.27081373811745</v>
      </c>
      <c r="H591">
        <v>12.029612906906873</v>
      </c>
      <c r="I591">
        <v>245.21570387069585</v>
      </c>
      <c r="J591">
        <v>4.2627941762234025</v>
      </c>
      <c r="K591">
        <v>334.85606981653729</v>
      </c>
      <c r="L591">
        <v>5.8800101459426672</v>
      </c>
      <c r="M591">
        <v>241.06339515748579</v>
      </c>
      <c r="N591">
        <v>15.337987597010132</v>
      </c>
      <c r="O591">
        <v>333.57089782592209</v>
      </c>
      <c r="P591">
        <v>21.303594621164084</v>
      </c>
      <c r="Q591">
        <v>235.72361880076664</v>
      </c>
    </row>
    <row r="592" spans="1:17" x14ac:dyDescent="0.25">
      <c r="A592">
        <v>591.00000000000568</v>
      </c>
      <c r="B592">
        <v>1.8884434853313727</v>
      </c>
      <c r="C592">
        <v>349.8753168200339</v>
      </c>
      <c r="D592">
        <v>2.85646273949712</v>
      </c>
      <c r="E592">
        <v>237.1285948718554</v>
      </c>
      <c r="F592">
        <v>7.7354845724351193</v>
      </c>
      <c r="G592">
        <v>336.27081373811745</v>
      </c>
      <c r="H592">
        <v>12.029612906906873</v>
      </c>
      <c r="I592">
        <v>245.21570387069585</v>
      </c>
      <c r="J592">
        <v>4.2627941762234025</v>
      </c>
      <c r="K592">
        <v>334.85606981653729</v>
      </c>
      <c r="L592">
        <v>5.8800101459426672</v>
      </c>
      <c r="M592">
        <v>241.06339515748579</v>
      </c>
      <c r="N592">
        <v>15.337987597010132</v>
      </c>
      <c r="O592">
        <v>333.57089782592209</v>
      </c>
      <c r="P592">
        <v>21.303594621164084</v>
      </c>
      <c r="Q592">
        <v>235.72361880076664</v>
      </c>
    </row>
    <row r="593" spans="1:17" x14ac:dyDescent="0.25">
      <c r="A593">
        <v>592.00000000000568</v>
      </c>
      <c r="B593">
        <v>1.8884434853313727</v>
      </c>
      <c r="C593">
        <v>349.8753168200339</v>
      </c>
      <c r="D593">
        <v>2.85646273949712</v>
      </c>
      <c r="E593">
        <v>237.1285948718554</v>
      </c>
      <c r="F593">
        <v>7.7354845724351193</v>
      </c>
      <c r="G593">
        <v>336.27081373811745</v>
      </c>
      <c r="H593">
        <v>12.029612906906873</v>
      </c>
      <c r="I593">
        <v>245.21570387069585</v>
      </c>
      <c r="J593">
        <v>4.2627941762234025</v>
      </c>
      <c r="K593">
        <v>334.85606981653729</v>
      </c>
      <c r="L593">
        <v>5.8800101459426672</v>
      </c>
      <c r="M593">
        <v>241.06339515748579</v>
      </c>
      <c r="N593">
        <v>15.337987597010132</v>
      </c>
      <c r="O593">
        <v>333.57089782592209</v>
      </c>
      <c r="P593">
        <v>21.303594621164084</v>
      </c>
      <c r="Q593">
        <v>235.72361880076664</v>
      </c>
    </row>
    <row r="594" spans="1:17" x14ac:dyDescent="0.25">
      <c r="A594">
        <v>593.00000000000568</v>
      </c>
      <c r="B594">
        <v>1.8884434853313727</v>
      </c>
      <c r="C594">
        <v>349.8753168200339</v>
      </c>
      <c r="D594">
        <v>2.85646273949712</v>
      </c>
      <c r="E594">
        <v>237.1285948718554</v>
      </c>
      <c r="F594">
        <v>7.7354845724351193</v>
      </c>
      <c r="G594">
        <v>336.27081373811745</v>
      </c>
      <c r="H594">
        <v>12.029612906906873</v>
      </c>
      <c r="I594">
        <v>245.21570387069585</v>
      </c>
      <c r="J594">
        <v>4.2627941762234025</v>
      </c>
      <c r="K594">
        <v>334.85606981653729</v>
      </c>
      <c r="L594">
        <v>5.8800101459426672</v>
      </c>
      <c r="M594">
        <v>241.06339515748579</v>
      </c>
      <c r="N594">
        <v>15.337987597010132</v>
      </c>
      <c r="O594">
        <v>333.57089782592209</v>
      </c>
      <c r="P594">
        <v>21.303594621164084</v>
      </c>
      <c r="Q594">
        <v>235.72361880076664</v>
      </c>
    </row>
    <row r="595" spans="1:17" x14ac:dyDescent="0.25">
      <c r="A595">
        <v>594.00000000000568</v>
      </c>
      <c r="B595">
        <v>1.8884434853313727</v>
      </c>
      <c r="C595">
        <v>349.8753168200339</v>
      </c>
      <c r="D595">
        <v>2.85646273949712</v>
      </c>
      <c r="E595">
        <v>237.1285948718554</v>
      </c>
      <c r="F595">
        <v>7.7354845724351193</v>
      </c>
      <c r="G595">
        <v>336.27081373811745</v>
      </c>
      <c r="H595">
        <v>12.029612906906873</v>
      </c>
      <c r="I595">
        <v>245.21570387069585</v>
      </c>
      <c r="J595">
        <v>4.2627941762234025</v>
      </c>
      <c r="K595">
        <v>334.85606981653729</v>
      </c>
      <c r="L595">
        <v>5.8800101459426672</v>
      </c>
      <c r="M595">
        <v>241.06339515748579</v>
      </c>
      <c r="N595">
        <v>15.337987597010132</v>
      </c>
      <c r="O595">
        <v>333.57089782592209</v>
      </c>
      <c r="P595">
        <v>21.303594621164084</v>
      </c>
      <c r="Q595">
        <v>235.72361880076664</v>
      </c>
    </row>
    <row r="596" spans="1:17" x14ac:dyDescent="0.25">
      <c r="A596">
        <v>595.0000000000058</v>
      </c>
      <c r="B596">
        <v>1.8884434853313727</v>
      </c>
      <c r="C596">
        <v>349.8753168200339</v>
      </c>
      <c r="D596">
        <v>2.85646273949712</v>
      </c>
      <c r="E596">
        <v>237.1285948718554</v>
      </c>
      <c r="F596">
        <v>7.7354845724351193</v>
      </c>
      <c r="G596">
        <v>336.27081373811745</v>
      </c>
      <c r="H596">
        <v>12.029612906906873</v>
      </c>
      <c r="I596">
        <v>245.21570387069585</v>
      </c>
      <c r="J596">
        <v>4.2627941762234025</v>
      </c>
      <c r="K596">
        <v>334.85606981653729</v>
      </c>
      <c r="L596">
        <v>5.8800101459426672</v>
      </c>
      <c r="M596">
        <v>241.06339515748579</v>
      </c>
      <c r="N596">
        <v>15.337987597010132</v>
      </c>
      <c r="O596">
        <v>333.57089782592209</v>
      </c>
      <c r="P596">
        <v>21.303594621164084</v>
      </c>
      <c r="Q596">
        <v>235.72361880076664</v>
      </c>
    </row>
    <row r="597" spans="1:17" x14ac:dyDescent="0.25">
      <c r="A597">
        <v>596.0000000000058</v>
      </c>
      <c r="B597">
        <v>1.8884434853313727</v>
      </c>
      <c r="C597">
        <v>349.8753168200339</v>
      </c>
      <c r="D597">
        <v>2.85646273949712</v>
      </c>
      <c r="E597">
        <v>237.1285948718554</v>
      </c>
      <c r="F597">
        <v>7.7354845724351193</v>
      </c>
      <c r="G597">
        <v>336.27081373811745</v>
      </c>
      <c r="H597">
        <v>12.029612906906873</v>
      </c>
      <c r="I597">
        <v>245.21570387069585</v>
      </c>
      <c r="J597">
        <v>4.2627941762234025</v>
      </c>
      <c r="K597">
        <v>334.85606981653729</v>
      </c>
      <c r="L597">
        <v>5.8800101459426672</v>
      </c>
      <c r="M597">
        <v>241.06339515748579</v>
      </c>
      <c r="N597">
        <v>15.337987597010132</v>
      </c>
      <c r="O597">
        <v>333.57089782592209</v>
      </c>
      <c r="P597">
        <v>21.303594621164084</v>
      </c>
      <c r="Q597">
        <v>235.72361880076664</v>
      </c>
    </row>
    <row r="598" spans="1:17" x14ac:dyDescent="0.25">
      <c r="A598">
        <v>597.0000000000058</v>
      </c>
      <c r="B598">
        <v>1.8884434853313727</v>
      </c>
      <c r="C598">
        <v>349.8753168200339</v>
      </c>
      <c r="D598">
        <v>2.85646273949712</v>
      </c>
      <c r="E598">
        <v>237.1285948718554</v>
      </c>
      <c r="F598">
        <v>7.7354845724351193</v>
      </c>
      <c r="G598">
        <v>336.27081373811745</v>
      </c>
      <c r="H598">
        <v>12.029612906906873</v>
      </c>
      <c r="I598">
        <v>245.21570387069585</v>
      </c>
      <c r="J598">
        <v>4.2627941762234025</v>
      </c>
      <c r="K598">
        <v>334.85606981653729</v>
      </c>
      <c r="L598">
        <v>5.8800101459426672</v>
      </c>
      <c r="M598">
        <v>241.06339515748579</v>
      </c>
      <c r="N598">
        <v>15.337987597010132</v>
      </c>
      <c r="O598">
        <v>333.57089782592209</v>
      </c>
      <c r="P598">
        <v>21.303594621164084</v>
      </c>
      <c r="Q598">
        <v>235.72361880076664</v>
      </c>
    </row>
    <row r="599" spans="1:17" x14ac:dyDescent="0.25">
      <c r="A599">
        <v>598.0000000000058</v>
      </c>
      <c r="B599">
        <v>1.8884434853313727</v>
      </c>
      <c r="C599">
        <v>349.8753168200339</v>
      </c>
      <c r="D599">
        <v>2.85646273949712</v>
      </c>
      <c r="E599">
        <v>237.1285948718554</v>
      </c>
      <c r="F599">
        <v>7.7354845724351193</v>
      </c>
      <c r="G599">
        <v>336.27081373811745</v>
      </c>
      <c r="H599">
        <v>12.029612906906873</v>
      </c>
      <c r="I599">
        <v>245.21570387069585</v>
      </c>
      <c r="J599">
        <v>4.2627941762234025</v>
      </c>
      <c r="K599">
        <v>334.85606981653729</v>
      </c>
      <c r="L599">
        <v>5.8800101459426672</v>
      </c>
      <c r="M599">
        <v>241.06339515748579</v>
      </c>
      <c r="N599">
        <v>15.337987597010132</v>
      </c>
      <c r="O599">
        <v>333.57089782592209</v>
      </c>
      <c r="P599">
        <v>21.303594621164084</v>
      </c>
      <c r="Q599">
        <v>235.72361880076664</v>
      </c>
    </row>
    <row r="600" spans="1:17" x14ac:dyDescent="0.25">
      <c r="A600">
        <v>599.0000000000058</v>
      </c>
      <c r="B600">
        <v>1.8884434853313727</v>
      </c>
      <c r="C600">
        <v>349.8753168200339</v>
      </c>
      <c r="D600">
        <v>2.85646273949712</v>
      </c>
      <c r="E600">
        <v>237.1285948718554</v>
      </c>
      <c r="F600">
        <v>7.7354845724351193</v>
      </c>
      <c r="G600">
        <v>336.27081373811745</v>
      </c>
      <c r="H600">
        <v>12.029612906906873</v>
      </c>
      <c r="I600">
        <v>245.21570387069585</v>
      </c>
      <c r="J600">
        <v>4.2627941762234025</v>
      </c>
      <c r="K600">
        <v>334.85606981653729</v>
      </c>
      <c r="L600">
        <v>5.8800101459426672</v>
      </c>
      <c r="M600">
        <v>241.06339515748579</v>
      </c>
      <c r="N600">
        <v>15.337987597010132</v>
      </c>
      <c r="O600">
        <v>333.57089782592209</v>
      </c>
      <c r="P600">
        <v>21.303594621164084</v>
      </c>
      <c r="Q600">
        <v>235.72361880076664</v>
      </c>
    </row>
    <row r="601" spans="1:17" x14ac:dyDescent="0.25">
      <c r="A601">
        <v>600.0000000000058</v>
      </c>
      <c r="B601">
        <v>1.8884434853313727</v>
      </c>
      <c r="C601">
        <v>349.8753168200339</v>
      </c>
      <c r="D601">
        <v>2.85646273949712</v>
      </c>
      <c r="E601">
        <v>237.1285948718554</v>
      </c>
      <c r="F601">
        <v>7.7354845724351193</v>
      </c>
      <c r="G601">
        <v>336.27081373811745</v>
      </c>
      <c r="H601">
        <v>12.029612906906873</v>
      </c>
      <c r="I601">
        <v>245.21570387069585</v>
      </c>
      <c r="J601">
        <v>4.2627941762234025</v>
      </c>
      <c r="K601">
        <v>334.85606981653729</v>
      </c>
      <c r="L601">
        <v>5.8800101459426672</v>
      </c>
      <c r="M601">
        <v>241.06339515748579</v>
      </c>
      <c r="N601">
        <v>15.337987597010132</v>
      </c>
      <c r="O601">
        <v>333.57089782592209</v>
      </c>
      <c r="P601">
        <v>21.303594621164084</v>
      </c>
      <c r="Q601">
        <v>235.72361880076664</v>
      </c>
    </row>
    <row r="602" spans="1:17" x14ac:dyDescent="0.25">
      <c r="A602">
        <v>601.0000000000058</v>
      </c>
      <c r="B602">
        <v>1.8884434853313727</v>
      </c>
      <c r="C602">
        <v>349.8753168200339</v>
      </c>
      <c r="D602">
        <v>2.85646273949712</v>
      </c>
      <c r="E602">
        <v>237.1285948718554</v>
      </c>
      <c r="F602">
        <v>7.7354845724351193</v>
      </c>
      <c r="G602">
        <v>336.27081373811745</v>
      </c>
      <c r="H602">
        <v>12.029612906906873</v>
      </c>
      <c r="I602">
        <v>245.21570387069585</v>
      </c>
      <c r="J602">
        <v>4.2627941762234025</v>
      </c>
      <c r="K602">
        <v>334.85606981653729</v>
      </c>
      <c r="L602">
        <v>5.8800101459426672</v>
      </c>
      <c r="M602">
        <v>241.06339515748579</v>
      </c>
      <c r="N602">
        <v>15.337987597010132</v>
      </c>
      <c r="O602">
        <v>333.57089782592209</v>
      </c>
      <c r="P602">
        <v>21.303594621164084</v>
      </c>
      <c r="Q602">
        <v>235.72361880076664</v>
      </c>
    </row>
    <row r="603" spans="1:17" x14ac:dyDescent="0.25">
      <c r="A603">
        <v>602.00000000000591</v>
      </c>
      <c r="B603">
        <v>1.8884434853313727</v>
      </c>
      <c r="C603">
        <v>349.8753168200339</v>
      </c>
      <c r="D603">
        <v>2.85646273949712</v>
      </c>
      <c r="E603">
        <v>237.1285948718554</v>
      </c>
      <c r="F603">
        <v>7.7354845724351193</v>
      </c>
      <c r="G603">
        <v>336.27081373811745</v>
      </c>
      <c r="H603">
        <v>12.029612906906873</v>
      </c>
      <c r="I603">
        <v>245.21570387069585</v>
      </c>
      <c r="J603">
        <v>4.2627941762234025</v>
      </c>
      <c r="K603">
        <v>334.85606981653729</v>
      </c>
      <c r="L603">
        <v>5.8800101459426672</v>
      </c>
      <c r="M603">
        <v>241.06339515748579</v>
      </c>
      <c r="N603">
        <v>15.337987597010132</v>
      </c>
      <c r="O603">
        <v>333.57089782592209</v>
      </c>
      <c r="P603">
        <v>21.303594621164084</v>
      </c>
      <c r="Q603">
        <v>235.72361880076664</v>
      </c>
    </row>
    <row r="604" spans="1:17" x14ac:dyDescent="0.25">
      <c r="A604">
        <v>603.00000000000591</v>
      </c>
      <c r="B604">
        <v>1.8884434853313727</v>
      </c>
      <c r="C604">
        <v>349.8753168200339</v>
      </c>
      <c r="D604">
        <v>2.85646273949712</v>
      </c>
      <c r="E604">
        <v>237.1285948718554</v>
      </c>
      <c r="F604">
        <v>7.7354845724351193</v>
      </c>
      <c r="G604">
        <v>336.27081373811745</v>
      </c>
      <c r="H604">
        <v>12.029612906906873</v>
      </c>
      <c r="I604">
        <v>245.21570387069585</v>
      </c>
      <c r="J604">
        <v>4.2627941762234025</v>
      </c>
      <c r="K604">
        <v>334.85606981653729</v>
      </c>
      <c r="L604">
        <v>5.8800101459426672</v>
      </c>
      <c r="M604">
        <v>241.06339515748579</v>
      </c>
      <c r="N604">
        <v>15.337987597010132</v>
      </c>
      <c r="O604">
        <v>333.57089782592209</v>
      </c>
      <c r="P604">
        <v>21.303594621164084</v>
      </c>
      <c r="Q604">
        <v>235.72361880076664</v>
      </c>
    </row>
    <row r="605" spans="1:17" x14ac:dyDescent="0.25">
      <c r="A605">
        <v>604.00000000000591</v>
      </c>
      <c r="B605">
        <v>1.8884434853313727</v>
      </c>
      <c r="C605">
        <v>349.8753168200339</v>
      </c>
      <c r="D605">
        <v>2.85646273949712</v>
      </c>
      <c r="E605">
        <v>237.1285948718554</v>
      </c>
      <c r="F605">
        <v>7.7354845724351193</v>
      </c>
      <c r="G605">
        <v>336.27081373811745</v>
      </c>
      <c r="H605">
        <v>12.029612906906873</v>
      </c>
      <c r="I605">
        <v>245.21570387069585</v>
      </c>
      <c r="J605">
        <v>4.2627941762234025</v>
      </c>
      <c r="K605">
        <v>334.85606981653729</v>
      </c>
      <c r="L605">
        <v>5.8800101459426672</v>
      </c>
      <c r="M605">
        <v>241.06339515748579</v>
      </c>
      <c r="N605">
        <v>15.337987597010132</v>
      </c>
      <c r="O605">
        <v>333.57089782592209</v>
      </c>
      <c r="P605">
        <v>21.303594621164084</v>
      </c>
      <c r="Q605">
        <v>235.72361880076664</v>
      </c>
    </row>
    <row r="606" spans="1:17" x14ac:dyDescent="0.25">
      <c r="A606">
        <v>605.00000000000591</v>
      </c>
      <c r="B606">
        <v>1.8884434853313727</v>
      </c>
      <c r="C606">
        <v>349.8753168200339</v>
      </c>
      <c r="D606">
        <v>2.85646273949712</v>
      </c>
      <c r="E606">
        <v>237.1285948718554</v>
      </c>
      <c r="F606">
        <v>7.7354845724351193</v>
      </c>
      <c r="G606">
        <v>336.27081373811745</v>
      </c>
      <c r="H606">
        <v>12.029612906906873</v>
      </c>
      <c r="I606">
        <v>245.21570387069585</v>
      </c>
      <c r="J606">
        <v>4.2627941762234025</v>
      </c>
      <c r="K606">
        <v>334.85606981653729</v>
      </c>
      <c r="L606">
        <v>5.8800101459426672</v>
      </c>
      <c r="M606">
        <v>241.06339515748579</v>
      </c>
      <c r="N606">
        <v>15.337987597010132</v>
      </c>
      <c r="O606">
        <v>333.57089782592209</v>
      </c>
      <c r="P606">
        <v>21.303594621164084</v>
      </c>
      <c r="Q606">
        <v>235.72361880076664</v>
      </c>
    </row>
    <row r="607" spans="1:17" x14ac:dyDescent="0.25">
      <c r="A607">
        <v>606.00000000000591</v>
      </c>
      <c r="B607">
        <v>1.8884434853313727</v>
      </c>
      <c r="C607">
        <v>349.8753168200339</v>
      </c>
      <c r="D607">
        <v>2.85646273949712</v>
      </c>
      <c r="E607">
        <v>237.1285948718554</v>
      </c>
      <c r="F607">
        <v>7.7354845724351193</v>
      </c>
      <c r="G607">
        <v>336.27081373811745</v>
      </c>
      <c r="H607">
        <v>12.029612906906873</v>
      </c>
      <c r="I607">
        <v>245.21570387069585</v>
      </c>
      <c r="J607">
        <v>4.2627941762234025</v>
      </c>
      <c r="K607">
        <v>334.85606981653729</v>
      </c>
      <c r="L607">
        <v>5.8800101459426672</v>
      </c>
      <c r="M607">
        <v>241.06339515748579</v>
      </c>
      <c r="N607">
        <v>15.337987597010132</v>
      </c>
      <c r="O607">
        <v>333.57089782592209</v>
      </c>
      <c r="P607">
        <v>21.303594621164084</v>
      </c>
      <c r="Q607">
        <v>235.72361880076664</v>
      </c>
    </row>
    <row r="608" spans="1:17" x14ac:dyDescent="0.25">
      <c r="A608">
        <v>607.00000000000591</v>
      </c>
      <c r="B608">
        <v>1.8884434853313727</v>
      </c>
      <c r="C608">
        <v>349.8753168200339</v>
      </c>
      <c r="D608">
        <v>2.85646273949712</v>
      </c>
      <c r="E608">
        <v>237.1285948718554</v>
      </c>
      <c r="F608">
        <v>7.7354845724351193</v>
      </c>
      <c r="G608">
        <v>336.27081373811745</v>
      </c>
      <c r="H608">
        <v>12.029612906906873</v>
      </c>
      <c r="I608">
        <v>245.21570387069585</v>
      </c>
      <c r="J608">
        <v>4.2627941762234025</v>
      </c>
      <c r="K608">
        <v>334.85606981653729</v>
      </c>
      <c r="L608">
        <v>5.8800101459426672</v>
      </c>
      <c r="M608">
        <v>241.06339515748579</v>
      </c>
      <c r="N608">
        <v>15.337987597010132</v>
      </c>
      <c r="O608">
        <v>333.57089782592209</v>
      </c>
      <c r="P608">
        <v>21.303594621164084</v>
      </c>
      <c r="Q608">
        <v>235.72361880076664</v>
      </c>
    </row>
    <row r="609" spans="1:17" x14ac:dyDescent="0.25">
      <c r="A609">
        <v>608.00000000000591</v>
      </c>
      <c r="B609">
        <v>1.8884434853313727</v>
      </c>
      <c r="C609">
        <v>349.8753168200339</v>
      </c>
      <c r="D609">
        <v>2.85646273949712</v>
      </c>
      <c r="E609">
        <v>237.1285948718554</v>
      </c>
      <c r="F609">
        <v>7.7354845724351193</v>
      </c>
      <c r="G609">
        <v>336.27081373811745</v>
      </c>
      <c r="H609">
        <v>12.029612906906873</v>
      </c>
      <c r="I609">
        <v>245.21570387069585</v>
      </c>
      <c r="J609">
        <v>4.2627941762234025</v>
      </c>
      <c r="K609">
        <v>334.85606981653729</v>
      </c>
      <c r="L609">
        <v>5.8800101459426672</v>
      </c>
      <c r="M609">
        <v>241.06339515748579</v>
      </c>
      <c r="N609">
        <v>15.337987597010132</v>
      </c>
      <c r="O609">
        <v>333.57089782592209</v>
      </c>
      <c r="P609">
        <v>21.303594621164084</v>
      </c>
      <c r="Q609">
        <v>235.72361880076664</v>
      </c>
    </row>
    <row r="610" spans="1:17" x14ac:dyDescent="0.25">
      <c r="A610">
        <v>609.00000000000591</v>
      </c>
      <c r="B610">
        <v>1.8884434853313727</v>
      </c>
      <c r="C610">
        <v>349.8753168200339</v>
      </c>
      <c r="D610">
        <v>2.85646273949712</v>
      </c>
      <c r="E610">
        <v>237.1285948718554</v>
      </c>
      <c r="F610">
        <v>7.7354845724351193</v>
      </c>
      <c r="G610">
        <v>336.27081373811745</v>
      </c>
      <c r="H610">
        <v>12.029612906906873</v>
      </c>
      <c r="I610">
        <v>245.21570387069585</v>
      </c>
      <c r="J610">
        <v>4.2627941762234025</v>
      </c>
      <c r="K610">
        <v>334.85606981653729</v>
      </c>
      <c r="L610">
        <v>5.8800101459426672</v>
      </c>
      <c r="M610">
        <v>241.06339515748579</v>
      </c>
      <c r="N610">
        <v>15.337987597010132</v>
      </c>
      <c r="O610">
        <v>333.57089782592209</v>
      </c>
      <c r="P610">
        <v>21.303594621164084</v>
      </c>
      <c r="Q610">
        <v>235.72361880076664</v>
      </c>
    </row>
    <row r="611" spans="1:17" x14ac:dyDescent="0.25">
      <c r="A611">
        <v>610.00000000000591</v>
      </c>
      <c r="B611">
        <v>1.8884434853313727</v>
      </c>
      <c r="C611">
        <v>349.8753168200339</v>
      </c>
      <c r="D611">
        <v>2.85646273949712</v>
      </c>
      <c r="E611">
        <v>237.1285948718554</v>
      </c>
      <c r="F611">
        <v>7.7354845724351193</v>
      </c>
      <c r="G611">
        <v>336.27081373811745</v>
      </c>
      <c r="H611">
        <v>12.029612906906873</v>
      </c>
      <c r="I611">
        <v>245.21570387069585</v>
      </c>
      <c r="J611">
        <v>4.2627941762234025</v>
      </c>
      <c r="K611">
        <v>334.85606981653729</v>
      </c>
      <c r="L611">
        <v>5.8800101459426672</v>
      </c>
      <c r="M611">
        <v>241.06339515748579</v>
      </c>
      <c r="N611">
        <v>15.337987597010132</v>
      </c>
      <c r="O611">
        <v>333.57089782592209</v>
      </c>
      <c r="P611">
        <v>21.303594621164084</v>
      </c>
      <c r="Q611">
        <v>235.72361880076664</v>
      </c>
    </row>
    <row r="612" spans="1:17" x14ac:dyDescent="0.25">
      <c r="A612">
        <v>611.00000000000603</v>
      </c>
      <c r="B612">
        <v>1.8884434853313727</v>
      </c>
      <c r="C612">
        <v>349.8753168200339</v>
      </c>
      <c r="D612">
        <v>2.85646273949712</v>
      </c>
      <c r="E612">
        <v>237.1285948718554</v>
      </c>
      <c r="F612">
        <v>7.7354845724351193</v>
      </c>
      <c r="G612">
        <v>336.27081373811745</v>
      </c>
      <c r="H612">
        <v>12.029612906906873</v>
      </c>
      <c r="I612">
        <v>245.21570387069585</v>
      </c>
      <c r="J612">
        <v>4.2627941762234025</v>
      </c>
      <c r="K612">
        <v>334.85606981653729</v>
      </c>
      <c r="L612">
        <v>5.8800101459426672</v>
      </c>
      <c r="M612">
        <v>241.06339515748579</v>
      </c>
      <c r="N612">
        <v>15.337987597010132</v>
      </c>
      <c r="O612">
        <v>333.57089782592209</v>
      </c>
      <c r="P612">
        <v>21.303594621164084</v>
      </c>
      <c r="Q612">
        <v>235.72361880076664</v>
      </c>
    </row>
    <row r="613" spans="1:17" x14ac:dyDescent="0.25">
      <c r="A613">
        <v>612.00000000000603</v>
      </c>
      <c r="B613">
        <v>1.8884434853313727</v>
      </c>
      <c r="C613">
        <v>349.8753168200339</v>
      </c>
      <c r="D613">
        <v>2.85646273949712</v>
      </c>
      <c r="E613">
        <v>237.1285948718554</v>
      </c>
      <c r="F613">
        <v>7.7354845724351193</v>
      </c>
      <c r="G613">
        <v>336.27081373811745</v>
      </c>
      <c r="H613">
        <v>12.029612906906873</v>
      </c>
      <c r="I613">
        <v>245.21570387069585</v>
      </c>
      <c r="J613">
        <v>4.2627941762234025</v>
      </c>
      <c r="K613">
        <v>334.85606981653729</v>
      </c>
      <c r="L613">
        <v>5.8800101459426672</v>
      </c>
      <c r="M613">
        <v>241.06339515748579</v>
      </c>
      <c r="N613">
        <v>15.337987597010132</v>
      </c>
      <c r="O613">
        <v>333.57089782592209</v>
      </c>
      <c r="P613">
        <v>21.303594621164084</v>
      </c>
      <c r="Q613">
        <v>235.72361880076664</v>
      </c>
    </row>
    <row r="614" spans="1:17" x14ac:dyDescent="0.25">
      <c r="A614">
        <v>613.00000000000603</v>
      </c>
      <c r="B614">
        <v>1.8884434853313727</v>
      </c>
      <c r="C614">
        <v>349.8753168200339</v>
      </c>
      <c r="D614">
        <v>2.85646273949712</v>
      </c>
      <c r="E614">
        <v>237.1285948718554</v>
      </c>
      <c r="F614">
        <v>7.7354845724351193</v>
      </c>
      <c r="G614">
        <v>336.27081373811745</v>
      </c>
      <c r="H614">
        <v>12.029612906906873</v>
      </c>
      <c r="I614">
        <v>245.21570387069585</v>
      </c>
      <c r="J614">
        <v>4.2627941762234025</v>
      </c>
      <c r="K614">
        <v>334.85606981653729</v>
      </c>
      <c r="L614">
        <v>5.8800101459426672</v>
      </c>
      <c r="M614">
        <v>241.06339515748579</v>
      </c>
      <c r="N614">
        <v>15.337987597010132</v>
      </c>
      <c r="O614">
        <v>333.57089782592209</v>
      </c>
      <c r="P614">
        <v>21.303594621164084</v>
      </c>
      <c r="Q614">
        <v>235.72361880076664</v>
      </c>
    </row>
    <row r="615" spans="1:17" x14ac:dyDescent="0.25">
      <c r="A615">
        <v>614.00000000000603</v>
      </c>
      <c r="B615">
        <v>1.8884434853313727</v>
      </c>
      <c r="C615">
        <v>349.8753168200339</v>
      </c>
      <c r="D615">
        <v>2.85646273949712</v>
      </c>
      <c r="E615">
        <v>237.1285948718554</v>
      </c>
      <c r="F615">
        <v>7.7354845724351193</v>
      </c>
      <c r="G615">
        <v>336.27081373811745</v>
      </c>
      <c r="H615">
        <v>12.029612906906873</v>
      </c>
      <c r="I615">
        <v>245.21570387069585</v>
      </c>
      <c r="J615">
        <v>4.2627941762234025</v>
      </c>
      <c r="K615">
        <v>334.85606981653729</v>
      </c>
      <c r="L615">
        <v>5.8800101459426672</v>
      </c>
      <c r="M615">
        <v>241.06339515748579</v>
      </c>
      <c r="N615">
        <v>15.337987597010132</v>
      </c>
      <c r="O615">
        <v>333.57089782592209</v>
      </c>
      <c r="P615">
        <v>21.303594621164084</v>
      </c>
      <c r="Q615">
        <v>235.72361880076664</v>
      </c>
    </row>
    <row r="616" spans="1:17" x14ac:dyDescent="0.25">
      <c r="A616">
        <v>615.00000000000603</v>
      </c>
      <c r="B616">
        <v>1.8884434853313727</v>
      </c>
      <c r="C616">
        <v>349.8753168200339</v>
      </c>
      <c r="D616">
        <v>2.85646273949712</v>
      </c>
      <c r="E616">
        <v>237.1285948718554</v>
      </c>
      <c r="F616">
        <v>7.7354845724351193</v>
      </c>
      <c r="G616">
        <v>336.27081373811745</v>
      </c>
      <c r="H616">
        <v>12.029612906906873</v>
      </c>
      <c r="I616">
        <v>245.21570387069585</v>
      </c>
      <c r="J616">
        <v>4.2627941762234025</v>
      </c>
      <c r="K616">
        <v>334.85606981653729</v>
      </c>
      <c r="L616">
        <v>5.8800101459426672</v>
      </c>
      <c r="M616">
        <v>241.06339515748579</v>
      </c>
      <c r="N616">
        <v>15.337987597010132</v>
      </c>
      <c r="O616">
        <v>333.57089782592209</v>
      </c>
      <c r="P616">
        <v>21.303594621164084</v>
      </c>
      <c r="Q616">
        <v>235.72361880076664</v>
      </c>
    </row>
    <row r="617" spans="1:17" x14ac:dyDescent="0.25">
      <c r="A617">
        <v>616.00000000000603</v>
      </c>
      <c r="B617">
        <v>1.8884434853313727</v>
      </c>
      <c r="C617">
        <v>349.8753168200339</v>
      </c>
      <c r="D617">
        <v>2.85646273949712</v>
      </c>
      <c r="E617">
        <v>237.1285948718554</v>
      </c>
      <c r="F617">
        <v>7.7354845724351193</v>
      </c>
      <c r="G617">
        <v>336.27081373811745</v>
      </c>
      <c r="H617">
        <v>12.029612906906873</v>
      </c>
      <c r="I617">
        <v>245.21570387069585</v>
      </c>
      <c r="J617">
        <v>4.2627941762234025</v>
      </c>
      <c r="K617">
        <v>334.85606981653729</v>
      </c>
      <c r="L617">
        <v>5.8800101459426672</v>
      </c>
      <c r="M617">
        <v>241.06339515748579</v>
      </c>
      <c r="N617">
        <v>15.337987597010132</v>
      </c>
      <c r="O617">
        <v>333.57089782592209</v>
      </c>
      <c r="P617">
        <v>21.303594621164084</v>
      </c>
      <c r="Q617">
        <v>235.72361880076664</v>
      </c>
    </row>
    <row r="618" spans="1:17" x14ac:dyDescent="0.25">
      <c r="A618">
        <v>617.00000000000603</v>
      </c>
      <c r="B618">
        <v>1.8884434853313727</v>
      </c>
      <c r="C618">
        <v>349.8753168200339</v>
      </c>
      <c r="D618">
        <v>2.85646273949712</v>
      </c>
      <c r="E618">
        <v>237.1285948718554</v>
      </c>
      <c r="F618">
        <v>7.7354845724351193</v>
      </c>
      <c r="G618">
        <v>336.27081373811745</v>
      </c>
      <c r="H618">
        <v>12.029612906906873</v>
      </c>
      <c r="I618">
        <v>245.21570387069585</v>
      </c>
      <c r="J618">
        <v>4.2627941762234025</v>
      </c>
      <c r="K618">
        <v>334.85606981653729</v>
      </c>
      <c r="L618">
        <v>5.8800101459426672</v>
      </c>
      <c r="M618">
        <v>241.06339515748579</v>
      </c>
      <c r="N618">
        <v>15.337987597010132</v>
      </c>
      <c r="O618">
        <v>333.57089782592209</v>
      </c>
      <c r="P618">
        <v>21.303594621164084</v>
      </c>
      <c r="Q618">
        <v>235.72361880076664</v>
      </c>
    </row>
    <row r="619" spans="1:17" x14ac:dyDescent="0.25">
      <c r="A619">
        <v>618.00000000000614</v>
      </c>
      <c r="B619">
        <v>1.8884434853313727</v>
      </c>
      <c r="C619">
        <v>349.8753168200339</v>
      </c>
      <c r="D619">
        <v>2.85646273949712</v>
      </c>
      <c r="E619">
        <v>237.1285948718554</v>
      </c>
      <c r="F619">
        <v>7.7354845724351193</v>
      </c>
      <c r="G619">
        <v>336.27081373811745</v>
      </c>
      <c r="H619">
        <v>12.029612906906873</v>
      </c>
      <c r="I619">
        <v>245.21570387069585</v>
      </c>
      <c r="J619">
        <v>4.2627941762234025</v>
      </c>
      <c r="K619">
        <v>334.85606981653729</v>
      </c>
      <c r="L619">
        <v>5.8800101459426672</v>
      </c>
      <c r="M619">
        <v>241.06339515748579</v>
      </c>
      <c r="N619">
        <v>15.337987597010132</v>
      </c>
      <c r="O619">
        <v>333.57089782592209</v>
      </c>
      <c r="P619">
        <v>21.303594621164084</v>
      </c>
      <c r="Q619">
        <v>235.72361880076664</v>
      </c>
    </row>
    <row r="620" spans="1:17" x14ac:dyDescent="0.25">
      <c r="A620">
        <v>619.00000000000614</v>
      </c>
      <c r="B620">
        <v>1.8884434853313727</v>
      </c>
      <c r="C620">
        <v>349.8753168200339</v>
      </c>
      <c r="D620">
        <v>2.85646273949712</v>
      </c>
      <c r="E620">
        <v>237.1285948718554</v>
      </c>
      <c r="F620">
        <v>7.7354845724351193</v>
      </c>
      <c r="G620">
        <v>336.27081373811745</v>
      </c>
      <c r="H620">
        <v>12.029612906906873</v>
      </c>
      <c r="I620">
        <v>245.21570387069585</v>
      </c>
      <c r="J620">
        <v>4.2627941762234025</v>
      </c>
      <c r="K620">
        <v>334.85606981653729</v>
      </c>
      <c r="L620">
        <v>5.8800101459426672</v>
      </c>
      <c r="M620">
        <v>241.06339515748579</v>
      </c>
      <c r="N620">
        <v>15.337987597010132</v>
      </c>
      <c r="O620">
        <v>333.57089782592209</v>
      </c>
      <c r="P620">
        <v>21.303594621164084</v>
      </c>
      <c r="Q620">
        <v>235.72361880076664</v>
      </c>
    </row>
    <row r="621" spans="1:17" x14ac:dyDescent="0.25">
      <c r="A621">
        <v>620.00000000000614</v>
      </c>
      <c r="B621">
        <v>1.8884434853313727</v>
      </c>
      <c r="C621">
        <v>349.8753168200339</v>
      </c>
      <c r="D621">
        <v>2.85646273949712</v>
      </c>
      <c r="E621">
        <v>237.1285948718554</v>
      </c>
      <c r="F621">
        <v>7.7354845724351193</v>
      </c>
      <c r="G621">
        <v>336.27081373811745</v>
      </c>
      <c r="H621">
        <v>12.029612906906873</v>
      </c>
      <c r="I621">
        <v>245.21570387069585</v>
      </c>
      <c r="J621">
        <v>4.2627941762234025</v>
      </c>
      <c r="K621">
        <v>334.85606981653729</v>
      </c>
      <c r="L621">
        <v>5.8800101459426672</v>
      </c>
      <c r="M621">
        <v>241.06339515748579</v>
      </c>
      <c r="N621">
        <v>15.337987597010132</v>
      </c>
      <c r="O621">
        <v>333.57089782592209</v>
      </c>
      <c r="P621">
        <v>21.303594621164084</v>
      </c>
      <c r="Q621">
        <v>235.72361880076664</v>
      </c>
    </row>
    <row r="622" spans="1:17" x14ac:dyDescent="0.25">
      <c r="A622">
        <v>621.00000000000614</v>
      </c>
      <c r="B622">
        <v>1.8884434853313727</v>
      </c>
      <c r="C622">
        <v>349.8753168200339</v>
      </c>
      <c r="D622">
        <v>2.85646273949712</v>
      </c>
      <c r="E622">
        <v>237.1285948718554</v>
      </c>
      <c r="F622">
        <v>7.7354845724351193</v>
      </c>
      <c r="G622">
        <v>336.27081373811745</v>
      </c>
      <c r="H622">
        <v>12.029612906906873</v>
      </c>
      <c r="I622">
        <v>245.21570387069585</v>
      </c>
      <c r="J622">
        <v>4.2627941762234025</v>
      </c>
      <c r="K622">
        <v>334.85606981653729</v>
      </c>
      <c r="L622">
        <v>5.8800101459426672</v>
      </c>
      <c r="M622">
        <v>241.06339515748579</v>
      </c>
      <c r="N622">
        <v>15.337987597010132</v>
      </c>
      <c r="O622">
        <v>333.57089782592209</v>
      </c>
      <c r="P622">
        <v>21.303594621164084</v>
      </c>
      <c r="Q622">
        <v>235.72361880076664</v>
      </c>
    </row>
    <row r="623" spans="1:17" x14ac:dyDescent="0.25">
      <c r="A623">
        <v>622.00000000000614</v>
      </c>
      <c r="B623">
        <v>1.8884434853313727</v>
      </c>
      <c r="C623">
        <v>349.8753168200339</v>
      </c>
      <c r="D623">
        <v>2.85646273949712</v>
      </c>
      <c r="E623">
        <v>237.1285948718554</v>
      </c>
      <c r="F623">
        <v>7.7354845724351193</v>
      </c>
      <c r="G623">
        <v>336.27081373811745</v>
      </c>
      <c r="H623">
        <v>12.029612906906873</v>
      </c>
      <c r="I623">
        <v>245.21570387069585</v>
      </c>
      <c r="J623">
        <v>4.2627941762234025</v>
      </c>
      <c r="K623">
        <v>334.85606981653729</v>
      </c>
      <c r="L623">
        <v>5.8800101459426672</v>
      </c>
      <c r="M623">
        <v>241.06339515748579</v>
      </c>
      <c r="N623">
        <v>15.337987597010132</v>
      </c>
      <c r="O623">
        <v>333.57089782592209</v>
      </c>
      <c r="P623">
        <v>21.303594621164084</v>
      </c>
      <c r="Q623">
        <v>235.72361880076664</v>
      </c>
    </row>
    <row r="624" spans="1:17" x14ac:dyDescent="0.25">
      <c r="A624">
        <v>623.00000000000614</v>
      </c>
      <c r="B624">
        <v>1.8884434853313727</v>
      </c>
      <c r="C624">
        <v>349.8753168200339</v>
      </c>
      <c r="D624">
        <v>2.85646273949712</v>
      </c>
      <c r="E624">
        <v>237.1285948718554</v>
      </c>
      <c r="F624">
        <v>7.7354845724351193</v>
      </c>
      <c r="G624">
        <v>336.27081373811745</v>
      </c>
      <c r="H624">
        <v>12.029612906906873</v>
      </c>
      <c r="I624">
        <v>245.21570387069585</v>
      </c>
      <c r="J624">
        <v>4.2627941762234025</v>
      </c>
      <c r="K624">
        <v>334.85606981653729</v>
      </c>
      <c r="L624">
        <v>5.8800101459426672</v>
      </c>
      <c r="M624">
        <v>241.06339515748579</v>
      </c>
      <c r="N624">
        <v>15.337987597010132</v>
      </c>
      <c r="O624">
        <v>333.57089782592209</v>
      </c>
      <c r="P624">
        <v>21.303594621164084</v>
      </c>
      <c r="Q624">
        <v>235.72361880076664</v>
      </c>
    </row>
    <row r="625" spans="1:17" x14ac:dyDescent="0.25">
      <c r="A625">
        <v>624.00000000000614</v>
      </c>
      <c r="B625">
        <v>1.8884434853313727</v>
      </c>
      <c r="C625">
        <v>349.8753168200339</v>
      </c>
      <c r="D625">
        <v>2.85646273949712</v>
      </c>
      <c r="E625">
        <v>237.1285948718554</v>
      </c>
      <c r="F625">
        <v>7.7354845724351193</v>
      </c>
      <c r="G625">
        <v>336.27081373811745</v>
      </c>
      <c r="H625">
        <v>12.029612906906873</v>
      </c>
      <c r="I625">
        <v>245.21570387069585</v>
      </c>
      <c r="J625">
        <v>4.2627941762234025</v>
      </c>
      <c r="K625">
        <v>334.85606981653729</v>
      </c>
      <c r="L625">
        <v>5.8800101459426672</v>
      </c>
      <c r="M625">
        <v>241.06339515748579</v>
      </c>
      <c r="N625">
        <v>15.337987597010132</v>
      </c>
      <c r="O625">
        <v>333.57089782592209</v>
      </c>
      <c r="P625">
        <v>21.303594621164084</v>
      </c>
      <c r="Q625">
        <v>235.72361880076664</v>
      </c>
    </row>
    <row r="626" spans="1:17" x14ac:dyDescent="0.25">
      <c r="A626">
        <v>625.00000000000614</v>
      </c>
      <c r="B626">
        <v>1.8884434853313727</v>
      </c>
      <c r="C626">
        <v>349.8753168200339</v>
      </c>
      <c r="D626">
        <v>2.85646273949712</v>
      </c>
      <c r="E626">
        <v>237.1285948718554</v>
      </c>
      <c r="F626">
        <v>7.7354845724351193</v>
      </c>
      <c r="G626">
        <v>336.27081373811745</v>
      </c>
      <c r="H626">
        <v>12.029612906906873</v>
      </c>
      <c r="I626">
        <v>245.21570387069585</v>
      </c>
      <c r="J626">
        <v>4.2627941762234025</v>
      </c>
      <c r="K626">
        <v>334.85606981653729</v>
      </c>
      <c r="L626">
        <v>5.8800101459426672</v>
      </c>
      <c r="M626">
        <v>241.06339515748579</v>
      </c>
      <c r="N626">
        <v>15.337987597010132</v>
      </c>
      <c r="O626">
        <v>333.57089782592209</v>
      </c>
      <c r="P626">
        <v>21.303594621164084</v>
      </c>
      <c r="Q626">
        <v>235.72361880076664</v>
      </c>
    </row>
    <row r="627" spans="1:17" x14ac:dyDescent="0.25">
      <c r="A627">
        <v>626.00000000000614</v>
      </c>
      <c r="B627">
        <v>1.8884434853313727</v>
      </c>
      <c r="C627">
        <v>349.8753168200339</v>
      </c>
      <c r="D627">
        <v>2.85646273949712</v>
      </c>
      <c r="E627">
        <v>237.1285948718554</v>
      </c>
      <c r="F627">
        <v>7.7354845724351193</v>
      </c>
      <c r="G627">
        <v>336.27081373811745</v>
      </c>
      <c r="H627">
        <v>12.029612906906873</v>
      </c>
      <c r="I627">
        <v>245.21570387069585</v>
      </c>
      <c r="J627">
        <v>4.2627941762234025</v>
      </c>
      <c r="K627">
        <v>334.85606981653729</v>
      </c>
      <c r="L627">
        <v>5.8800101459426672</v>
      </c>
      <c r="M627">
        <v>241.06339515748579</v>
      </c>
      <c r="N627">
        <v>15.337987597010132</v>
      </c>
      <c r="O627">
        <v>333.57089782592209</v>
      </c>
      <c r="P627">
        <v>21.303594621164084</v>
      </c>
      <c r="Q627">
        <v>235.72361880076664</v>
      </c>
    </row>
    <row r="628" spans="1:17" x14ac:dyDescent="0.25">
      <c r="A628">
        <v>627.00000000000625</v>
      </c>
      <c r="B628">
        <v>1.8884434853313727</v>
      </c>
      <c r="C628">
        <v>349.8753168200339</v>
      </c>
      <c r="D628">
        <v>2.85646273949712</v>
      </c>
      <c r="E628">
        <v>237.1285948718554</v>
      </c>
      <c r="F628">
        <v>7.7354845724351193</v>
      </c>
      <c r="G628">
        <v>336.27081373811745</v>
      </c>
      <c r="H628">
        <v>12.029612906906873</v>
      </c>
      <c r="I628">
        <v>245.21570387069585</v>
      </c>
      <c r="J628">
        <v>4.2627941762234025</v>
      </c>
      <c r="K628">
        <v>334.85606981653729</v>
      </c>
      <c r="L628">
        <v>5.8800101459426672</v>
      </c>
      <c r="M628">
        <v>241.06339515748579</v>
      </c>
      <c r="N628">
        <v>15.337987597010132</v>
      </c>
      <c r="O628">
        <v>333.57089782592209</v>
      </c>
      <c r="P628">
        <v>21.303594621164084</v>
      </c>
      <c r="Q628">
        <v>235.72361880076664</v>
      </c>
    </row>
    <row r="629" spans="1:17" x14ac:dyDescent="0.25">
      <c r="A629">
        <v>628.00000000000625</v>
      </c>
      <c r="B629">
        <v>1.8884434853313727</v>
      </c>
      <c r="C629">
        <v>349.8753168200339</v>
      </c>
      <c r="D629">
        <v>2.85646273949712</v>
      </c>
      <c r="E629">
        <v>237.1285948718554</v>
      </c>
      <c r="F629">
        <v>7.7354845724351193</v>
      </c>
      <c r="G629">
        <v>336.27081373811745</v>
      </c>
      <c r="H629">
        <v>12.029612906906873</v>
      </c>
      <c r="I629">
        <v>245.21570387069585</v>
      </c>
      <c r="J629">
        <v>4.2627941762234025</v>
      </c>
      <c r="K629">
        <v>334.85606981653729</v>
      </c>
      <c r="L629">
        <v>5.8800101459426672</v>
      </c>
      <c r="M629">
        <v>241.06339515748579</v>
      </c>
      <c r="N629">
        <v>15.337987597010132</v>
      </c>
      <c r="O629">
        <v>333.57089782592209</v>
      </c>
      <c r="P629">
        <v>21.303594621164084</v>
      </c>
      <c r="Q629">
        <v>235.72361880076664</v>
      </c>
    </row>
    <row r="630" spans="1:17" x14ac:dyDescent="0.25">
      <c r="A630">
        <v>629.00000000000625</v>
      </c>
      <c r="B630">
        <v>1.8884434853313727</v>
      </c>
      <c r="C630">
        <v>349.8753168200339</v>
      </c>
      <c r="D630">
        <v>2.85646273949712</v>
      </c>
      <c r="E630">
        <v>237.1285948718554</v>
      </c>
      <c r="F630">
        <v>7.7354845724351193</v>
      </c>
      <c r="G630">
        <v>336.27081373811745</v>
      </c>
      <c r="H630">
        <v>12.029612906906873</v>
      </c>
      <c r="I630">
        <v>245.21570387069585</v>
      </c>
      <c r="J630">
        <v>4.2627941762234025</v>
      </c>
      <c r="K630">
        <v>334.85606981653729</v>
      </c>
      <c r="L630">
        <v>5.8800101459426672</v>
      </c>
      <c r="M630">
        <v>241.06339515748579</v>
      </c>
      <c r="N630">
        <v>15.337987597010132</v>
      </c>
      <c r="O630">
        <v>333.57089782592209</v>
      </c>
      <c r="P630">
        <v>21.303594621164084</v>
      </c>
      <c r="Q630">
        <v>235.72361880076664</v>
      </c>
    </row>
    <row r="631" spans="1:17" x14ac:dyDescent="0.25">
      <c r="A631">
        <v>630.00000000000625</v>
      </c>
      <c r="B631">
        <v>1.8884434853313727</v>
      </c>
      <c r="C631">
        <v>349.8753168200339</v>
      </c>
      <c r="D631">
        <v>2.85646273949712</v>
      </c>
      <c r="E631">
        <v>237.1285948718554</v>
      </c>
      <c r="F631">
        <v>7.7354845724351193</v>
      </c>
      <c r="G631">
        <v>336.27081373811745</v>
      </c>
      <c r="H631">
        <v>12.029612906906873</v>
      </c>
      <c r="I631">
        <v>245.21570387069585</v>
      </c>
      <c r="J631">
        <v>4.2627941762234025</v>
      </c>
      <c r="K631">
        <v>334.85606981653729</v>
      </c>
      <c r="L631">
        <v>5.8800101459426672</v>
      </c>
      <c r="M631">
        <v>241.06339515748579</v>
      </c>
      <c r="N631">
        <v>15.337987597010132</v>
      </c>
      <c r="O631">
        <v>333.57089782592209</v>
      </c>
      <c r="P631">
        <v>21.303594621164084</v>
      </c>
      <c r="Q631">
        <v>235.72361880076664</v>
      </c>
    </row>
    <row r="632" spans="1:17" x14ac:dyDescent="0.25">
      <c r="A632">
        <v>631.00000000000625</v>
      </c>
      <c r="B632">
        <v>1.8884434853313727</v>
      </c>
      <c r="C632">
        <v>349.8753168200339</v>
      </c>
      <c r="D632">
        <v>2.85646273949712</v>
      </c>
      <c r="E632">
        <v>237.1285948718554</v>
      </c>
      <c r="F632">
        <v>7.7354845724351193</v>
      </c>
      <c r="G632">
        <v>336.27081373811745</v>
      </c>
      <c r="H632">
        <v>12.029612906906873</v>
      </c>
      <c r="I632">
        <v>245.21570387069585</v>
      </c>
      <c r="J632">
        <v>4.2627941762234025</v>
      </c>
      <c r="K632">
        <v>334.85606981653729</v>
      </c>
      <c r="L632">
        <v>5.8800101459426672</v>
      </c>
      <c r="M632">
        <v>241.06339515748579</v>
      </c>
      <c r="N632">
        <v>15.337987597010132</v>
      </c>
      <c r="O632">
        <v>333.57089782592209</v>
      </c>
      <c r="P632">
        <v>21.303594621164084</v>
      </c>
      <c r="Q632">
        <v>235.72361880076664</v>
      </c>
    </row>
    <row r="633" spans="1:17" x14ac:dyDescent="0.25">
      <c r="A633">
        <v>632.00000000000625</v>
      </c>
      <c r="B633">
        <v>1.8884434853313727</v>
      </c>
      <c r="C633">
        <v>349.8753168200339</v>
      </c>
      <c r="D633">
        <v>2.85646273949712</v>
      </c>
      <c r="E633">
        <v>237.1285948718554</v>
      </c>
      <c r="F633">
        <v>7.7354845724351193</v>
      </c>
      <c r="G633">
        <v>336.27081373811745</v>
      </c>
      <c r="H633">
        <v>12.029612906906873</v>
      </c>
      <c r="I633">
        <v>245.21570387069585</v>
      </c>
      <c r="J633">
        <v>4.2627941762234025</v>
      </c>
      <c r="K633">
        <v>334.85606981653729</v>
      </c>
      <c r="L633">
        <v>5.8800101459426672</v>
      </c>
      <c r="M633">
        <v>241.06339515748579</v>
      </c>
      <c r="N633">
        <v>15.337987597010132</v>
      </c>
      <c r="O633">
        <v>333.57089782592209</v>
      </c>
      <c r="P633">
        <v>21.303594621164084</v>
      </c>
      <c r="Q633">
        <v>235.72361880076664</v>
      </c>
    </row>
    <row r="634" spans="1:17" x14ac:dyDescent="0.25">
      <c r="A634">
        <v>633.00000000000625</v>
      </c>
      <c r="B634">
        <v>1.8884434853313727</v>
      </c>
      <c r="C634">
        <v>349.8753168200339</v>
      </c>
      <c r="D634">
        <v>2.85646273949712</v>
      </c>
      <c r="E634">
        <v>237.1285948718554</v>
      </c>
      <c r="F634">
        <v>7.7354845724351193</v>
      </c>
      <c r="G634">
        <v>336.27081373811745</v>
      </c>
      <c r="H634">
        <v>12.029612906906873</v>
      </c>
      <c r="I634">
        <v>245.21570387069585</v>
      </c>
      <c r="J634">
        <v>4.2627941762234025</v>
      </c>
      <c r="K634">
        <v>334.85606981653729</v>
      </c>
      <c r="L634">
        <v>5.8800101459426672</v>
      </c>
      <c r="M634">
        <v>241.06339515748579</v>
      </c>
      <c r="N634">
        <v>15.337987597010132</v>
      </c>
      <c r="O634">
        <v>333.57089782592209</v>
      </c>
      <c r="P634">
        <v>21.303594621164084</v>
      </c>
      <c r="Q634">
        <v>235.72361880076664</v>
      </c>
    </row>
    <row r="635" spans="1:17" x14ac:dyDescent="0.25">
      <c r="A635">
        <v>634.00000000000637</v>
      </c>
      <c r="B635">
        <v>1.8884434853313727</v>
      </c>
      <c r="C635">
        <v>349.8753168200339</v>
      </c>
      <c r="D635">
        <v>2.85646273949712</v>
      </c>
      <c r="E635">
        <v>237.1285948718554</v>
      </c>
      <c r="F635">
        <v>7.7354845724351193</v>
      </c>
      <c r="G635">
        <v>336.27081373811745</v>
      </c>
      <c r="H635">
        <v>12.029612906906873</v>
      </c>
      <c r="I635">
        <v>245.21570387069585</v>
      </c>
      <c r="J635">
        <v>4.2627941762234025</v>
      </c>
      <c r="K635">
        <v>334.85606981653729</v>
      </c>
      <c r="L635">
        <v>5.8800101459426672</v>
      </c>
      <c r="M635">
        <v>241.06339515748579</v>
      </c>
      <c r="N635">
        <v>15.337987597010132</v>
      </c>
      <c r="O635">
        <v>333.57089782592209</v>
      </c>
      <c r="P635">
        <v>21.303594621164084</v>
      </c>
      <c r="Q635">
        <v>235.72361880076664</v>
      </c>
    </row>
    <row r="636" spans="1:17" x14ac:dyDescent="0.25">
      <c r="A636">
        <v>635.00000000000637</v>
      </c>
      <c r="B636">
        <v>1.8884434853313727</v>
      </c>
      <c r="C636">
        <v>349.8753168200339</v>
      </c>
      <c r="D636">
        <v>2.85646273949712</v>
      </c>
      <c r="E636">
        <v>237.1285948718554</v>
      </c>
      <c r="F636">
        <v>7.7354845724351193</v>
      </c>
      <c r="G636">
        <v>336.27081373811745</v>
      </c>
      <c r="H636">
        <v>12.029612906906873</v>
      </c>
      <c r="I636">
        <v>245.21570387069585</v>
      </c>
      <c r="J636">
        <v>4.2627941762234025</v>
      </c>
      <c r="K636">
        <v>334.85606981653729</v>
      </c>
      <c r="L636">
        <v>5.8800101459426672</v>
      </c>
      <c r="M636">
        <v>241.06339515748579</v>
      </c>
      <c r="N636">
        <v>15.337987597010132</v>
      </c>
      <c r="O636">
        <v>333.57089782592209</v>
      </c>
      <c r="P636">
        <v>21.303594621164084</v>
      </c>
      <c r="Q636">
        <v>235.72361880076664</v>
      </c>
    </row>
    <row r="637" spans="1:17" x14ac:dyDescent="0.25">
      <c r="A637">
        <v>636.00000000000637</v>
      </c>
      <c r="B637">
        <v>1.8884434853313727</v>
      </c>
      <c r="C637">
        <v>349.8753168200339</v>
      </c>
      <c r="D637">
        <v>2.85646273949712</v>
      </c>
      <c r="E637">
        <v>237.1285948718554</v>
      </c>
      <c r="F637">
        <v>7.7354845724351193</v>
      </c>
      <c r="G637">
        <v>336.27081373811745</v>
      </c>
      <c r="H637">
        <v>12.029612906906873</v>
      </c>
      <c r="I637">
        <v>245.21570387069585</v>
      </c>
      <c r="J637">
        <v>4.2627941762234025</v>
      </c>
      <c r="K637">
        <v>334.85606981653729</v>
      </c>
      <c r="L637">
        <v>5.8800101459426672</v>
      </c>
      <c r="M637">
        <v>241.06339515748579</v>
      </c>
      <c r="N637">
        <v>15.337987597010132</v>
      </c>
      <c r="O637">
        <v>333.57089782592209</v>
      </c>
      <c r="P637">
        <v>21.303594621164084</v>
      </c>
      <c r="Q637">
        <v>235.72361880076664</v>
      </c>
    </row>
    <row r="638" spans="1:17" x14ac:dyDescent="0.25">
      <c r="A638">
        <v>637.00000000000637</v>
      </c>
      <c r="B638">
        <v>1.8884434853313727</v>
      </c>
      <c r="C638">
        <v>349.8753168200339</v>
      </c>
      <c r="D638">
        <v>2.85646273949712</v>
      </c>
      <c r="E638">
        <v>237.1285948718554</v>
      </c>
      <c r="F638">
        <v>7.7354845724351193</v>
      </c>
      <c r="G638">
        <v>336.27081373811745</v>
      </c>
      <c r="H638">
        <v>12.029612906906873</v>
      </c>
      <c r="I638">
        <v>245.21570387069585</v>
      </c>
      <c r="J638">
        <v>4.2627941762234025</v>
      </c>
      <c r="K638">
        <v>334.85606981653729</v>
      </c>
      <c r="L638">
        <v>5.8800101459426672</v>
      </c>
      <c r="M638">
        <v>241.06339515748579</v>
      </c>
      <c r="N638">
        <v>15.337987597010132</v>
      </c>
      <c r="O638">
        <v>333.57089782592209</v>
      </c>
      <c r="P638">
        <v>21.303594621164084</v>
      </c>
      <c r="Q638">
        <v>235.72361880076664</v>
      </c>
    </row>
    <row r="639" spans="1:17" x14ac:dyDescent="0.25">
      <c r="A639">
        <v>638.00000000000637</v>
      </c>
      <c r="B639">
        <v>1.8884434853313727</v>
      </c>
      <c r="C639">
        <v>349.8753168200339</v>
      </c>
      <c r="D639">
        <v>2.85646273949712</v>
      </c>
      <c r="E639">
        <v>237.1285948718554</v>
      </c>
      <c r="F639">
        <v>7.7354845724351193</v>
      </c>
      <c r="G639">
        <v>336.27081373811745</v>
      </c>
      <c r="H639">
        <v>12.029612906906873</v>
      </c>
      <c r="I639">
        <v>245.21570387069585</v>
      </c>
      <c r="J639">
        <v>4.2627941762234025</v>
      </c>
      <c r="K639">
        <v>334.85606981653729</v>
      </c>
      <c r="L639">
        <v>5.8800101459426672</v>
      </c>
      <c r="M639">
        <v>241.06339515748579</v>
      </c>
      <c r="N639">
        <v>15.337987597010132</v>
      </c>
      <c r="O639">
        <v>333.57089782592209</v>
      </c>
      <c r="P639">
        <v>21.303594621164084</v>
      </c>
      <c r="Q639">
        <v>235.72361880076664</v>
      </c>
    </row>
    <row r="640" spans="1:17" x14ac:dyDescent="0.25">
      <c r="A640">
        <v>639.00000000000637</v>
      </c>
      <c r="B640">
        <v>1.8884434853313727</v>
      </c>
      <c r="C640">
        <v>349.8753168200339</v>
      </c>
      <c r="D640">
        <v>2.85646273949712</v>
      </c>
      <c r="E640">
        <v>237.1285948718554</v>
      </c>
      <c r="F640">
        <v>7.7354845724351193</v>
      </c>
      <c r="G640">
        <v>336.27081373811745</v>
      </c>
      <c r="H640">
        <v>12.029612906906873</v>
      </c>
      <c r="I640">
        <v>245.21570387069585</v>
      </c>
      <c r="J640">
        <v>4.2627941762234025</v>
      </c>
      <c r="K640">
        <v>334.85606981653729</v>
      </c>
      <c r="L640">
        <v>5.8800101459426672</v>
      </c>
      <c r="M640">
        <v>241.06339515748579</v>
      </c>
      <c r="N640">
        <v>15.337987597010132</v>
      </c>
      <c r="O640">
        <v>333.57089782592209</v>
      </c>
      <c r="P640">
        <v>21.303594621164084</v>
      </c>
      <c r="Q640">
        <v>235.72361880076664</v>
      </c>
    </row>
    <row r="641" spans="1:17" x14ac:dyDescent="0.25">
      <c r="A641">
        <v>640.00000000000637</v>
      </c>
      <c r="B641">
        <v>1.8884434853313727</v>
      </c>
      <c r="C641">
        <v>349.8753168200339</v>
      </c>
      <c r="D641">
        <v>2.85646273949712</v>
      </c>
      <c r="E641">
        <v>237.1285948718554</v>
      </c>
      <c r="F641">
        <v>7.7354845724351193</v>
      </c>
      <c r="G641">
        <v>336.27081373811745</v>
      </c>
      <c r="H641">
        <v>12.029612906906873</v>
      </c>
      <c r="I641">
        <v>245.21570387069585</v>
      </c>
      <c r="J641">
        <v>4.2627941762234025</v>
      </c>
      <c r="K641">
        <v>334.85606981653729</v>
      </c>
      <c r="L641">
        <v>5.8800101459426672</v>
      </c>
      <c r="M641">
        <v>241.06339515748579</v>
      </c>
      <c r="N641">
        <v>15.337987597010132</v>
      </c>
      <c r="O641">
        <v>333.57089782592209</v>
      </c>
      <c r="P641">
        <v>21.303594621164084</v>
      </c>
      <c r="Q641">
        <v>235.72361880076664</v>
      </c>
    </row>
    <row r="642" spans="1:17" x14ac:dyDescent="0.25">
      <c r="A642">
        <v>641.00000000000637</v>
      </c>
      <c r="B642">
        <v>1.8884434853313727</v>
      </c>
      <c r="C642">
        <v>349.8753168200339</v>
      </c>
      <c r="D642">
        <v>2.85646273949712</v>
      </c>
      <c r="E642">
        <v>237.1285948718554</v>
      </c>
      <c r="F642">
        <v>7.7354845724351193</v>
      </c>
      <c r="G642">
        <v>336.27081373811745</v>
      </c>
      <c r="H642">
        <v>12.029612906906873</v>
      </c>
      <c r="I642">
        <v>245.21570387069585</v>
      </c>
      <c r="J642">
        <v>4.2627941762234025</v>
      </c>
      <c r="K642">
        <v>334.85606981653729</v>
      </c>
      <c r="L642">
        <v>5.8800101459426672</v>
      </c>
      <c r="M642">
        <v>241.06339515748579</v>
      </c>
      <c r="N642">
        <v>15.337987597010132</v>
      </c>
      <c r="O642">
        <v>333.57089782592209</v>
      </c>
      <c r="P642">
        <v>21.303594621164084</v>
      </c>
      <c r="Q642">
        <v>235.72361880076664</v>
      </c>
    </row>
    <row r="643" spans="1:17" x14ac:dyDescent="0.25">
      <c r="A643">
        <v>642.00000000000625</v>
      </c>
      <c r="B643">
        <v>1.8884434853313727</v>
      </c>
      <c r="C643">
        <v>349.8753168200339</v>
      </c>
      <c r="D643">
        <v>2.85646273949712</v>
      </c>
      <c r="E643">
        <v>237.1285948718554</v>
      </c>
      <c r="F643">
        <v>7.7354845724351193</v>
      </c>
      <c r="G643">
        <v>336.27081373811745</v>
      </c>
      <c r="H643">
        <v>12.029612906906873</v>
      </c>
      <c r="I643">
        <v>245.21570387069585</v>
      </c>
      <c r="J643">
        <v>4.2627941762234025</v>
      </c>
      <c r="K643">
        <v>334.85606981653729</v>
      </c>
      <c r="L643">
        <v>5.8800101459426672</v>
      </c>
      <c r="M643">
        <v>241.06339515748579</v>
      </c>
      <c r="N643">
        <v>15.337987597010132</v>
      </c>
      <c r="O643">
        <v>333.57089782592209</v>
      </c>
      <c r="P643">
        <v>21.303594621164084</v>
      </c>
      <c r="Q643">
        <v>235.72361880076664</v>
      </c>
    </row>
    <row r="644" spans="1:17" x14ac:dyDescent="0.25">
      <c r="A644">
        <v>643.00000000000625</v>
      </c>
      <c r="B644">
        <v>1.8884434853313727</v>
      </c>
      <c r="C644">
        <v>349.8753168200339</v>
      </c>
      <c r="D644">
        <v>2.85646273949712</v>
      </c>
      <c r="E644">
        <v>237.1285948718554</v>
      </c>
      <c r="F644">
        <v>7.7354845724351193</v>
      </c>
      <c r="G644">
        <v>336.27081373811745</v>
      </c>
      <c r="H644">
        <v>12.029612906906873</v>
      </c>
      <c r="I644">
        <v>245.21570387069585</v>
      </c>
      <c r="J644">
        <v>4.2627941762234025</v>
      </c>
      <c r="K644">
        <v>334.85606981653729</v>
      </c>
      <c r="L644">
        <v>5.8800101459426672</v>
      </c>
      <c r="M644">
        <v>241.06339515748579</v>
      </c>
      <c r="N644">
        <v>15.337987597010132</v>
      </c>
      <c r="O644">
        <v>333.57089782592209</v>
      </c>
      <c r="P644">
        <v>21.303594621164084</v>
      </c>
      <c r="Q644">
        <v>235.72361880076664</v>
      </c>
    </row>
    <row r="645" spans="1:17" x14ac:dyDescent="0.25">
      <c r="A645">
        <v>644.00000000000614</v>
      </c>
      <c r="B645">
        <v>1.8884434853313727</v>
      </c>
      <c r="C645">
        <v>349.8753168200339</v>
      </c>
      <c r="D645">
        <v>2.85646273949712</v>
      </c>
      <c r="E645">
        <v>237.1285948718554</v>
      </c>
      <c r="F645">
        <v>7.7354845724351193</v>
      </c>
      <c r="G645">
        <v>336.27081373811745</v>
      </c>
      <c r="H645">
        <v>12.029612906906873</v>
      </c>
      <c r="I645">
        <v>245.21570387069585</v>
      </c>
      <c r="J645">
        <v>4.2627941762234025</v>
      </c>
      <c r="K645">
        <v>334.85606981653729</v>
      </c>
      <c r="L645">
        <v>5.8800101459426672</v>
      </c>
      <c r="M645">
        <v>241.06339515748579</v>
      </c>
      <c r="N645">
        <v>15.337987597010132</v>
      </c>
      <c r="O645">
        <v>333.57089782592209</v>
      </c>
      <c r="P645">
        <v>21.303594621164084</v>
      </c>
      <c r="Q645">
        <v>235.72361880076664</v>
      </c>
    </row>
    <row r="646" spans="1:17" x14ac:dyDescent="0.25">
      <c r="A646">
        <v>645.00000000000614</v>
      </c>
      <c r="B646">
        <v>1.8884434853313727</v>
      </c>
      <c r="C646">
        <v>349.8753168200339</v>
      </c>
      <c r="D646">
        <v>2.85646273949712</v>
      </c>
      <c r="E646">
        <v>237.1285948718554</v>
      </c>
      <c r="F646">
        <v>7.7354845724351193</v>
      </c>
      <c r="G646">
        <v>336.27081373811745</v>
      </c>
      <c r="H646">
        <v>12.029612906906873</v>
      </c>
      <c r="I646">
        <v>245.21570387069585</v>
      </c>
      <c r="J646">
        <v>4.2627941762234025</v>
      </c>
      <c r="K646">
        <v>334.85606981653729</v>
      </c>
      <c r="L646">
        <v>5.8800101459426672</v>
      </c>
      <c r="M646">
        <v>241.06339515748579</v>
      </c>
      <c r="N646">
        <v>15.337987597010132</v>
      </c>
      <c r="O646">
        <v>333.57089782592209</v>
      </c>
      <c r="P646">
        <v>21.303594621164084</v>
      </c>
      <c r="Q646">
        <v>235.72361880076664</v>
      </c>
    </row>
    <row r="647" spans="1:17" x14ac:dyDescent="0.25">
      <c r="A647">
        <v>646.00000000000603</v>
      </c>
      <c r="B647">
        <v>1.8884434853313727</v>
      </c>
      <c r="C647">
        <v>349.8753168200339</v>
      </c>
      <c r="D647">
        <v>2.85646273949712</v>
      </c>
      <c r="E647">
        <v>237.1285948718554</v>
      </c>
      <c r="F647">
        <v>7.7354845724351193</v>
      </c>
      <c r="G647">
        <v>336.27081373811745</v>
      </c>
      <c r="H647">
        <v>12.029612906906873</v>
      </c>
      <c r="I647">
        <v>245.21570387069585</v>
      </c>
      <c r="J647">
        <v>4.2627941762234025</v>
      </c>
      <c r="K647">
        <v>334.85606981653729</v>
      </c>
      <c r="L647">
        <v>5.8800101459426672</v>
      </c>
      <c r="M647">
        <v>241.06339515748579</v>
      </c>
      <c r="N647">
        <v>15.337987597010132</v>
      </c>
      <c r="O647">
        <v>333.57089782592209</v>
      </c>
      <c r="P647">
        <v>21.303594621164084</v>
      </c>
      <c r="Q647">
        <v>235.72361880076664</v>
      </c>
    </row>
    <row r="648" spans="1:17" x14ac:dyDescent="0.25">
      <c r="A648">
        <v>647.00000000000603</v>
      </c>
      <c r="B648">
        <v>1.8884434853313727</v>
      </c>
      <c r="C648">
        <v>349.8753168200339</v>
      </c>
      <c r="D648">
        <v>2.85646273949712</v>
      </c>
      <c r="E648">
        <v>237.1285948718554</v>
      </c>
      <c r="F648">
        <v>7.7354845724351193</v>
      </c>
      <c r="G648">
        <v>336.27081373811745</v>
      </c>
      <c r="H648">
        <v>12.029612906906873</v>
      </c>
      <c r="I648">
        <v>245.21570387069585</v>
      </c>
      <c r="J648">
        <v>4.2627941762234025</v>
      </c>
      <c r="K648">
        <v>334.85606981653729</v>
      </c>
      <c r="L648">
        <v>5.8800101459426672</v>
      </c>
      <c r="M648">
        <v>241.06339515748579</v>
      </c>
      <c r="N648">
        <v>15.337987597010132</v>
      </c>
      <c r="O648">
        <v>333.57089782592209</v>
      </c>
      <c r="P648">
        <v>21.303594621164084</v>
      </c>
      <c r="Q648">
        <v>235.72361880076664</v>
      </c>
    </row>
    <row r="649" spans="1:17" x14ac:dyDescent="0.25">
      <c r="A649">
        <v>648.00000000000591</v>
      </c>
      <c r="B649">
        <v>1.8884434853313727</v>
      </c>
      <c r="C649">
        <v>349.8753168200339</v>
      </c>
      <c r="D649">
        <v>2.85646273949712</v>
      </c>
      <c r="E649">
        <v>237.1285948718554</v>
      </c>
      <c r="F649">
        <v>7.7354845724351193</v>
      </c>
      <c r="G649">
        <v>336.27081373811745</v>
      </c>
      <c r="H649">
        <v>12.029612906906873</v>
      </c>
      <c r="I649">
        <v>245.21570387069585</v>
      </c>
      <c r="J649">
        <v>4.2627941762234025</v>
      </c>
      <c r="K649">
        <v>334.85606981653729</v>
      </c>
      <c r="L649">
        <v>5.8800101459426672</v>
      </c>
      <c r="M649">
        <v>241.06339515748579</v>
      </c>
      <c r="N649">
        <v>15.337987597010132</v>
      </c>
      <c r="O649">
        <v>333.57089782592209</v>
      </c>
      <c r="P649">
        <v>21.303594621164084</v>
      </c>
      <c r="Q649">
        <v>235.72361880076664</v>
      </c>
    </row>
    <row r="650" spans="1:17" x14ac:dyDescent="0.25">
      <c r="A650">
        <v>649.00000000000591</v>
      </c>
      <c r="B650">
        <v>1.8884434853313727</v>
      </c>
      <c r="C650">
        <v>349.8753168200339</v>
      </c>
      <c r="D650">
        <v>2.85646273949712</v>
      </c>
      <c r="E650">
        <v>237.1285948718554</v>
      </c>
      <c r="F650">
        <v>7.7354845724351193</v>
      </c>
      <c r="G650">
        <v>336.27081373811745</v>
      </c>
      <c r="H650">
        <v>12.029612906906873</v>
      </c>
      <c r="I650">
        <v>245.21570387069585</v>
      </c>
      <c r="J650">
        <v>4.2627941762234025</v>
      </c>
      <c r="K650">
        <v>334.85606981653729</v>
      </c>
      <c r="L650">
        <v>5.8800101459426672</v>
      </c>
      <c r="M650">
        <v>241.06339515748579</v>
      </c>
      <c r="N650">
        <v>15.337987597010132</v>
      </c>
      <c r="O650">
        <v>333.57089782592209</v>
      </c>
      <c r="P650">
        <v>21.303594621164084</v>
      </c>
      <c r="Q650">
        <v>235.72361880076664</v>
      </c>
    </row>
    <row r="651" spans="1:17" x14ac:dyDescent="0.25">
      <c r="A651">
        <v>650.0000000000058</v>
      </c>
      <c r="B651">
        <v>1.8884434853313727</v>
      </c>
      <c r="C651">
        <v>349.8753168200339</v>
      </c>
      <c r="D651">
        <v>2.85646273949712</v>
      </c>
      <c r="E651">
        <v>237.1285948718554</v>
      </c>
      <c r="F651">
        <v>7.7354845724351193</v>
      </c>
      <c r="G651">
        <v>336.27081373811745</v>
      </c>
      <c r="H651">
        <v>12.029612906906873</v>
      </c>
      <c r="I651">
        <v>245.21570387069585</v>
      </c>
      <c r="J651">
        <v>4.2627941762234025</v>
      </c>
      <c r="K651">
        <v>334.85606981653729</v>
      </c>
      <c r="L651">
        <v>5.8800101459426672</v>
      </c>
      <c r="M651">
        <v>241.06339515748579</v>
      </c>
      <c r="N651">
        <v>15.337987597010132</v>
      </c>
      <c r="O651">
        <v>333.57089782592209</v>
      </c>
      <c r="P651">
        <v>21.303594621164084</v>
      </c>
      <c r="Q651">
        <v>235.72361880076664</v>
      </c>
    </row>
    <row r="652" spans="1:17" x14ac:dyDescent="0.25">
      <c r="A652">
        <v>651.0000000000058</v>
      </c>
      <c r="B652">
        <v>1.8884434853313727</v>
      </c>
      <c r="C652">
        <v>349.8753168200339</v>
      </c>
      <c r="D652">
        <v>2.85646273949712</v>
      </c>
      <c r="E652">
        <v>237.1285948718554</v>
      </c>
      <c r="F652">
        <v>7.7354845724351193</v>
      </c>
      <c r="G652">
        <v>336.27081373811745</v>
      </c>
      <c r="H652">
        <v>12.029612906906873</v>
      </c>
      <c r="I652">
        <v>245.21570387069585</v>
      </c>
      <c r="J652">
        <v>4.2627941762234025</v>
      </c>
      <c r="K652">
        <v>334.85606981653729</v>
      </c>
      <c r="L652">
        <v>5.8800101459426672</v>
      </c>
      <c r="M652">
        <v>241.06339515748579</v>
      </c>
      <c r="N652">
        <v>15.337987597010132</v>
      </c>
      <c r="O652">
        <v>333.57089782592209</v>
      </c>
      <c r="P652">
        <v>21.303594621164084</v>
      </c>
      <c r="Q652">
        <v>235.72361880076664</v>
      </c>
    </row>
    <row r="653" spans="1:17" x14ac:dyDescent="0.25">
      <c r="A653">
        <v>652.00000000000568</v>
      </c>
      <c r="B653">
        <v>1.8884434853313727</v>
      </c>
      <c r="C653">
        <v>349.8753168200339</v>
      </c>
      <c r="D653">
        <v>2.85646273949712</v>
      </c>
      <c r="E653">
        <v>237.1285948718554</v>
      </c>
      <c r="F653">
        <v>7.7354845724351193</v>
      </c>
      <c r="G653">
        <v>336.27081373811745</v>
      </c>
      <c r="H653">
        <v>12.029612906906873</v>
      </c>
      <c r="I653">
        <v>245.21570387069585</v>
      </c>
      <c r="J653">
        <v>4.2627941762234025</v>
      </c>
      <c r="K653">
        <v>334.85606981653729</v>
      </c>
      <c r="L653">
        <v>5.8800101459426672</v>
      </c>
      <c r="M653">
        <v>241.06339515748579</v>
      </c>
      <c r="N653">
        <v>15.337987597010132</v>
      </c>
      <c r="O653">
        <v>333.57089782592209</v>
      </c>
      <c r="P653">
        <v>21.303594621164084</v>
      </c>
      <c r="Q653">
        <v>235.72361880076664</v>
      </c>
    </row>
    <row r="654" spans="1:17" x14ac:dyDescent="0.25">
      <c r="A654">
        <v>653.00000000000568</v>
      </c>
      <c r="B654">
        <v>1.8884434853313727</v>
      </c>
      <c r="C654">
        <v>349.8753168200339</v>
      </c>
      <c r="D654">
        <v>2.85646273949712</v>
      </c>
      <c r="E654">
        <v>237.1285948718554</v>
      </c>
      <c r="F654">
        <v>7.7354845724351193</v>
      </c>
      <c r="G654">
        <v>336.27081373811745</v>
      </c>
      <c r="H654">
        <v>12.029612906906873</v>
      </c>
      <c r="I654">
        <v>245.21570387069585</v>
      </c>
      <c r="J654">
        <v>4.2627941762234025</v>
      </c>
      <c r="K654">
        <v>334.85606981653729</v>
      </c>
      <c r="L654">
        <v>5.8800101459426672</v>
      </c>
      <c r="M654">
        <v>241.06339515748579</v>
      </c>
      <c r="N654">
        <v>15.337987597010132</v>
      </c>
      <c r="O654">
        <v>333.57089782592209</v>
      </c>
      <c r="P654">
        <v>21.303594621164084</v>
      </c>
      <c r="Q654">
        <v>235.72361880076664</v>
      </c>
    </row>
    <row r="655" spans="1:17" x14ac:dyDescent="0.25">
      <c r="A655">
        <v>654.00000000000557</v>
      </c>
      <c r="B655">
        <v>1.8884434853313727</v>
      </c>
      <c r="C655">
        <v>349.8753168200339</v>
      </c>
      <c r="D655">
        <v>2.85646273949712</v>
      </c>
      <c r="E655">
        <v>237.1285948718554</v>
      </c>
      <c r="F655">
        <v>7.7354845724351193</v>
      </c>
      <c r="G655">
        <v>336.27081373811745</v>
      </c>
      <c r="H655">
        <v>12.029612906906873</v>
      </c>
      <c r="I655">
        <v>245.21570387069585</v>
      </c>
      <c r="J655">
        <v>4.2627941762234025</v>
      </c>
      <c r="K655">
        <v>334.85606981653729</v>
      </c>
      <c r="L655">
        <v>5.8800101459426672</v>
      </c>
      <c r="M655">
        <v>241.06339515748579</v>
      </c>
      <c r="N655">
        <v>15.337987597010132</v>
      </c>
      <c r="O655">
        <v>333.57089782592209</v>
      </c>
      <c r="P655">
        <v>21.303594621164084</v>
      </c>
      <c r="Q655">
        <v>235.72361880076664</v>
      </c>
    </row>
    <row r="656" spans="1:17" x14ac:dyDescent="0.25">
      <c r="A656">
        <v>655.00000000000557</v>
      </c>
      <c r="B656">
        <v>1.8884434853313727</v>
      </c>
      <c r="C656">
        <v>349.8753168200339</v>
      </c>
      <c r="D656">
        <v>2.85646273949712</v>
      </c>
      <c r="E656">
        <v>237.1285948718554</v>
      </c>
      <c r="F656">
        <v>7.7354845724351193</v>
      </c>
      <c r="G656">
        <v>336.27081373811745</v>
      </c>
      <c r="H656">
        <v>12.029612906906873</v>
      </c>
      <c r="I656">
        <v>245.21570387069585</v>
      </c>
      <c r="J656">
        <v>4.2627941762234025</v>
      </c>
      <c r="K656">
        <v>334.85606981653729</v>
      </c>
      <c r="L656">
        <v>5.8800101459426672</v>
      </c>
      <c r="M656">
        <v>241.06339515748579</v>
      </c>
      <c r="N656">
        <v>15.337987597010132</v>
      </c>
      <c r="O656">
        <v>333.57089782592209</v>
      </c>
      <c r="P656">
        <v>21.303594621164084</v>
      </c>
      <c r="Q656">
        <v>235.72361880076664</v>
      </c>
    </row>
    <row r="657" spans="1:17" x14ac:dyDescent="0.25">
      <c r="A657">
        <v>656.00000000000546</v>
      </c>
      <c r="B657">
        <v>1.8884434853313727</v>
      </c>
      <c r="C657">
        <v>349.8753168200339</v>
      </c>
      <c r="D657">
        <v>2.85646273949712</v>
      </c>
      <c r="E657">
        <v>237.1285948718554</v>
      </c>
      <c r="F657">
        <v>7.7354845724351193</v>
      </c>
      <c r="G657">
        <v>336.27081373811745</v>
      </c>
      <c r="H657">
        <v>12.029612906906873</v>
      </c>
      <c r="I657">
        <v>245.21570387069585</v>
      </c>
      <c r="J657">
        <v>4.2627941762234025</v>
      </c>
      <c r="K657">
        <v>334.85606981653729</v>
      </c>
      <c r="L657">
        <v>5.8800101459426672</v>
      </c>
      <c r="M657">
        <v>241.06339515748579</v>
      </c>
      <c r="N657">
        <v>15.337987597010132</v>
      </c>
      <c r="O657">
        <v>333.57089782592209</v>
      </c>
      <c r="P657">
        <v>21.303594621164084</v>
      </c>
      <c r="Q657">
        <v>235.72361880076664</v>
      </c>
    </row>
    <row r="658" spans="1:17" x14ac:dyDescent="0.25">
      <c r="A658">
        <v>657.00000000000546</v>
      </c>
      <c r="B658">
        <v>1.8884434853313727</v>
      </c>
      <c r="C658">
        <v>349.8753168200339</v>
      </c>
      <c r="D658">
        <v>2.85646273949712</v>
      </c>
      <c r="E658">
        <v>237.1285948718554</v>
      </c>
      <c r="F658">
        <v>7.7354845724351193</v>
      </c>
      <c r="G658">
        <v>336.27081373811745</v>
      </c>
      <c r="H658">
        <v>12.029612906906873</v>
      </c>
      <c r="I658">
        <v>245.21570387069585</v>
      </c>
      <c r="J658">
        <v>4.2627941762234025</v>
      </c>
      <c r="K658">
        <v>334.85606981653729</v>
      </c>
      <c r="L658">
        <v>5.8800101459426672</v>
      </c>
      <c r="M658">
        <v>241.06339515748579</v>
      </c>
      <c r="N658">
        <v>15.337987597010132</v>
      </c>
      <c r="O658">
        <v>333.57089782592209</v>
      </c>
      <c r="P658">
        <v>21.303594621164084</v>
      </c>
      <c r="Q658">
        <v>235.72361880076664</v>
      </c>
    </row>
    <row r="659" spans="1:17" x14ac:dyDescent="0.25">
      <c r="A659">
        <v>658.00000000000534</v>
      </c>
      <c r="B659">
        <v>1.8884434853313727</v>
      </c>
      <c r="C659">
        <v>349.8753168200339</v>
      </c>
      <c r="D659">
        <v>2.85646273949712</v>
      </c>
      <c r="E659">
        <v>237.1285948718554</v>
      </c>
      <c r="F659">
        <v>7.7354845724351193</v>
      </c>
      <c r="G659">
        <v>336.27081373811745</v>
      </c>
      <c r="H659">
        <v>12.029612906906873</v>
      </c>
      <c r="I659">
        <v>245.21570387069585</v>
      </c>
      <c r="J659">
        <v>4.2627941762234025</v>
      </c>
      <c r="K659">
        <v>334.85606981653729</v>
      </c>
      <c r="L659">
        <v>5.8800101459426672</v>
      </c>
      <c r="M659">
        <v>241.06339515748579</v>
      </c>
      <c r="N659">
        <v>15.337987597010132</v>
      </c>
      <c r="O659">
        <v>333.57089782592209</v>
      </c>
      <c r="P659">
        <v>21.303594621164084</v>
      </c>
      <c r="Q659">
        <v>235.72361880076664</v>
      </c>
    </row>
    <row r="660" spans="1:17" x14ac:dyDescent="0.25">
      <c r="A660">
        <v>659.00000000000534</v>
      </c>
      <c r="B660">
        <v>1.8884434853313727</v>
      </c>
      <c r="C660">
        <v>349.8753168200339</v>
      </c>
      <c r="D660">
        <v>2.85646273949712</v>
      </c>
      <c r="E660">
        <v>237.1285948718554</v>
      </c>
      <c r="F660">
        <v>7.7354845724351193</v>
      </c>
      <c r="G660">
        <v>336.27081373811745</v>
      </c>
      <c r="H660">
        <v>12.029612906906873</v>
      </c>
      <c r="I660">
        <v>245.21570387069585</v>
      </c>
      <c r="J660">
        <v>4.2627941762234025</v>
      </c>
      <c r="K660">
        <v>334.85606981653729</v>
      </c>
      <c r="L660">
        <v>5.8800101459426672</v>
      </c>
      <c r="M660">
        <v>241.06339515748579</v>
      </c>
      <c r="N660">
        <v>15.337987597010132</v>
      </c>
      <c r="O660">
        <v>333.57089782592209</v>
      </c>
      <c r="P660">
        <v>21.303594621164084</v>
      </c>
      <c r="Q660">
        <v>235.72361880076664</v>
      </c>
    </row>
    <row r="661" spans="1:17" x14ac:dyDescent="0.25">
      <c r="A661">
        <v>660.00000000000523</v>
      </c>
      <c r="B661">
        <v>1.8884434853313727</v>
      </c>
      <c r="C661">
        <v>349.8753168200339</v>
      </c>
      <c r="D661">
        <v>2.85646273949712</v>
      </c>
      <c r="E661">
        <v>237.1285948718554</v>
      </c>
      <c r="F661">
        <v>7.7354845724351193</v>
      </c>
      <c r="G661">
        <v>336.27081373811745</v>
      </c>
      <c r="H661">
        <v>12.029612906906873</v>
      </c>
      <c r="I661">
        <v>245.21570387069585</v>
      </c>
      <c r="J661">
        <v>4.2627941762234025</v>
      </c>
      <c r="K661">
        <v>334.85606981653729</v>
      </c>
      <c r="L661">
        <v>5.8800101459426672</v>
      </c>
      <c r="M661">
        <v>241.06339515748579</v>
      </c>
      <c r="N661">
        <v>15.337987597010132</v>
      </c>
      <c r="O661">
        <v>333.57089782592209</v>
      </c>
      <c r="P661">
        <v>21.303594621164084</v>
      </c>
      <c r="Q661">
        <v>235.72361880076664</v>
      </c>
    </row>
    <row r="662" spans="1:17" x14ac:dyDescent="0.25">
      <c r="A662">
        <v>661.00000000000523</v>
      </c>
      <c r="B662">
        <v>1.8884434853313727</v>
      </c>
      <c r="C662">
        <v>349.8753168200339</v>
      </c>
      <c r="D662">
        <v>2.85646273949712</v>
      </c>
      <c r="E662">
        <v>237.1285948718554</v>
      </c>
      <c r="F662">
        <v>7.7354845724351193</v>
      </c>
      <c r="G662">
        <v>336.27081373811745</v>
      </c>
      <c r="H662">
        <v>12.029612906906873</v>
      </c>
      <c r="I662">
        <v>245.21570387069585</v>
      </c>
      <c r="J662">
        <v>4.2627941762234025</v>
      </c>
      <c r="K662">
        <v>334.85606981653729</v>
      </c>
      <c r="L662">
        <v>5.8800101459426672</v>
      </c>
      <c r="M662">
        <v>241.06339515748579</v>
      </c>
      <c r="N662">
        <v>15.337987597010132</v>
      </c>
      <c r="O662">
        <v>333.57089782592209</v>
      </c>
      <c r="P662">
        <v>21.303594621164084</v>
      </c>
      <c r="Q662">
        <v>235.72361880076664</v>
      </c>
    </row>
    <row r="663" spans="1:17" x14ac:dyDescent="0.25">
      <c r="A663">
        <v>662.00000000000512</v>
      </c>
      <c r="B663">
        <v>1.8884434853313727</v>
      </c>
      <c r="C663">
        <v>349.8753168200339</v>
      </c>
      <c r="D663">
        <v>2.85646273949712</v>
      </c>
      <c r="E663">
        <v>237.1285948718554</v>
      </c>
      <c r="F663">
        <v>7.7354845724351193</v>
      </c>
      <c r="G663">
        <v>336.27081373811745</v>
      </c>
      <c r="H663">
        <v>12.029612906906873</v>
      </c>
      <c r="I663">
        <v>245.21570387069585</v>
      </c>
      <c r="J663">
        <v>4.2627941762234025</v>
      </c>
      <c r="K663">
        <v>334.85606981653729</v>
      </c>
      <c r="L663">
        <v>5.8800101459426672</v>
      </c>
      <c r="M663">
        <v>241.06339515748579</v>
      </c>
      <c r="N663">
        <v>15.337987597010132</v>
      </c>
      <c r="O663">
        <v>333.57089782592209</v>
      </c>
      <c r="P663">
        <v>21.303594621164084</v>
      </c>
      <c r="Q663">
        <v>235.72361880076664</v>
      </c>
    </row>
    <row r="664" spans="1:17" x14ac:dyDescent="0.25">
      <c r="A664">
        <v>663.00000000000512</v>
      </c>
      <c r="B664">
        <v>1.8884434853313727</v>
      </c>
      <c r="C664">
        <v>349.8753168200339</v>
      </c>
      <c r="D664">
        <v>2.85646273949712</v>
      </c>
      <c r="E664">
        <v>237.1285948718554</v>
      </c>
      <c r="F664">
        <v>7.7354845724351193</v>
      </c>
      <c r="G664">
        <v>336.27081373811745</v>
      </c>
      <c r="H664">
        <v>12.029612906906873</v>
      </c>
      <c r="I664">
        <v>245.21570387069585</v>
      </c>
      <c r="J664">
        <v>4.2627941762234025</v>
      </c>
      <c r="K664">
        <v>334.85606981653729</v>
      </c>
      <c r="L664">
        <v>5.8800101459426672</v>
      </c>
      <c r="M664">
        <v>241.06339515748579</v>
      </c>
      <c r="N664">
        <v>15.337987597010132</v>
      </c>
      <c r="O664">
        <v>333.57089782592209</v>
      </c>
      <c r="P664">
        <v>21.303594621164084</v>
      </c>
      <c r="Q664">
        <v>235.72361880076664</v>
      </c>
    </row>
    <row r="665" spans="1:17" x14ac:dyDescent="0.25">
      <c r="A665">
        <v>664.000000000005</v>
      </c>
      <c r="B665">
        <v>1.8884434853313727</v>
      </c>
      <c r="C665">
        <v>349.8753168200339</v>
      </c>
      <c r="D665">
        <v>2.85646273949712</v>
      </c>
      <c r="E665">
        <v>237.1285948718554</v>
      </c>
      <c r="F665">
        <v>7.7354845724351193</v>
      </c>
      <c r="G665">
        <v>336.27081373811745</v>
      </c>
      <c r="H665">
        <v>12.029612906906873</v>
      </c>
      <c r="I665">
        <v>245.21570387069585</v>
      </c>
      <c r="J665">
        <v>4.2627941762234025</v>
      </c>
      <c r="K665">
        <v>334.85606981653729</v>
      </c>
      <c r="L665">
        <v>5.8800101459426672</v>
      </c>
      <c r="M665">
        <v>241.06339515748579</v>
      </c>
      <c r="N665">
        <v>15.337987597010132</v>
      </c>
      <c r="O665">
        <v>333.57089782592209</v>
      </c>
      <c r="P665">
        <v>21.303594621164084</v>
      </c>
      <c r="Q665">
        <v>235.72361880076664</v>
      </c>
    </row>
    <row r="666" spans="1:17" x14ac:dyDescent="0.25">
      <c r="A666">
        <v>665.000000000005</v>
      </c>
      <c r="B666">
        <v>1.8884434853313727</v>
      </c>
      <c r="C666">
        <v>349.8753168200339</v>
      </c>
      <c r="D666">
        <v>2.85646273949712</v>
      </c>
      <c r="E666">
        <v>237.1285948718554</v>
      </c>
      <c r="F666">
        <v>7.7354845724351193</v>
      </c>
      <c r="G666">
        <v>336.27081373811745</v>
      </c>
      <c r="H666">
        <v>12.029612906906873</v>
      </c>
      <c r="I666">
        <v>245.21570387069585</v>
      </c>
      <c r="J666">
        <v>4.2627941762234025</v>
      </c>
      <c r="K666">
        <v>334.85606981653729</v>
      </c>
      <c r="L666">
        <v>5.8800101459426672</v>
      </c>
      <c r="M666">
        <v>241.06339515748579</v>
      </c>
      <c r="N666">
        <v>15.337987597010132</v>
      </c>
      <c r="O666">
        <v>333.57089782592209</v>
      </c>
      <c r="P666">
        <v>21.303594621164084</v>
      </c>
      <c r="Q666">
        <v>235.72361880076664</v>
      </c>
    </row>
    <row r="667" spans="1:17" x14ac:dyDescent="0.25">
      <c r="A667">
        <v>666.00000000000489</v>
      </c>
      <c r="B667">
        <v>1.8884434853313727</v>
      </c>
      <c r="C667">
        <v>349.8753168200339</v>
      </c>
      <c r="D667">
        <v>2.85646273949712</v>
      </c>
      <c r="E667">
        <v>237.1285948718554</v>
      </c>
      <c r="F667">
        <v>7.7354845724351193</v>
      </c>
      <c r="G667">
        <v>336.27081373811745</v>
      </c>
      <c r="H667">
        <v>12.029612906906873</v>
      </c>
      <c r="I667">
        <v>245.21570387069585</v>
      </c>
      <c r="J667">
        <v>4.2627941762234025</v>
      </c>
      <c r="K667">
        <v>334.85606981653729</v>
      </c>
      <c r="L667">
        <v>5.8800101459426672</v>
      </c>
      <c r="M667">
        <v>241.06339515748579</v>
      </c>
      <c r="N667">
        <v>15.337987597010132</v>
      </c>
      <c r="O667">
        <v>333.57089782592209</v>
      </c>
      <c r="P667">
        <v>21.303594621164084</v>
      </c>
      <c r="Q667">
        <v>235.72361880076664</v>
      </c>
    </row>
    <row r="668" spans="1:17" x14ac:dyDescent="0.25">
      <c r="A668">
        <v>667.00000000000489</v>
      </c>
      <c r="B668">
        <v>1.8884434853313727</v>
      </c>
      <c r="C668">
        <v>349.8753168200339</v>
      </c>
      <c r="D668">
        <v>2.85646273949712</v>
      </c>
      <c r="E668">
        <v>237.1285948718554</v>
      </c>
      <c r="F668">
        <v>7.7354845724351193</v>
      </c>
      <c r="G668">
        <v>336.27081373811745</v>
      </c>
      <c r="H668">
        <v>12.029612906906873</v>
      </c>
      <c r="I668">
        <v>245.21570387069585</v>
      </c>
      <c r="J668">
        <v>4.2627941762234025</v>
      </c>
      <c r="K668">
        <v>334.85606981653729</v>
      </c>
      <c r="L668">
        <v>5.8800101459426672</v>
      </c>
      <c r="M668">
        <v>241.06339515748579</v>
      </c>
      <c r="N668">
        <v>15.337987597010132</v>
      </c>
      <c r="O668">
        <v>333.57089782592209</v>
      </c>
      <c r="P668">
        <v>21.303594621164084</v>
      </c>
      <c r="Q668">
        <v>235.72361880076664</v>
      </c>
    </row>
    <row r="669" spans="1:17" x14ac:dyDescent="0.25">
      <c r="A669">
        <v>668.00000000000477</v>
      </c>
      <c r="B669">
        <v>1.8884434853313727</v>
      </c>
      <c r="C669">
        <v>349.8753168200339</v>
      </c>
      <c r="D669">
        <v>2.85646273949712</v>
      </c>
      <c r="E669">
        <v>237.1285948718554</v>
      </c>
      <c r="F669">
        <v>7.7354845724351193</v>
      </c>
      <c r="G669">
        <v>336.27081373811745</v>
      </c>
      <c r="H669">
        <v>12.029612906906873</v>
      </c>
      <c r="I669">
        <v>245.21570387069585</v>
      </c>
      <c r="J669">
        <v>4.2627941762234025</v>
      </c>
      <c r="K669">
        <v>334.85606981653729</v>
      </c>
      <c r="L669">
        <v>5.8800101459426672</v>
      </c>
      <c r="M669">
        <v>241.06339515748579</v>
      </c>
      <c r="N669">
        <v>15.337987597010132</v>
      </c>
      <c r="O669">
        <v>333.57089782592209</v>
      </c>
      <c r="P669">
        <v>21.303594621164084</v>
      </c>
      <c r="Q669">
        <v>235.72361880076664</v>
      </c>
    </row>
    <row r="670" spans="1:17" x14ac:dyDescent="0.25">
      <c r="A670">
        <v>669.00000000000477</v>
      </c>
      <c r="B670">
        <v>1.8884434853313727</v>
      </c>
      <c r="C670">
        <v>349.8753168200339</v>
      </c>
      <c r="D670">
        <v>2.85646273949712</v>
      </c>
      <c r="E670">
        <v>237.1285948718554</v>
      </c>
      <c r="F670">
        <v>7.7354845724351193</v>
      </c>
      <c r="G670">
        <v>336.27081373811745</v>
      </c>
      <c r="H670">
        <v>12.029612906906873</v>
      </c>
      <c r="I670">
        <v>245.21570387069585</v>
      </c>
      <c r="J670">
        <v>4.2627941762234025</v>
      </c>
      <c r="K670">
        <v>334.85606981653729</v>
      </c>
      <c r="L670">
        <v>5.8800101459426672</v>
      </c>
      <c r="M670">
        <v>241.06339515748579</v>
      </c>
      <c r="N670">
        <v>15.337987597010132</v>
      </c>
      <c r="O670">
        <v>333.57089782592209</v>
      </c>
      <c r="P670">
        <v>21.303594621164084</v>
      </c>
      <c r="Q670">
        <v>235.72361880076664</v>
      </c>
    </row>
    <row r="671" spans="1:17" x14ac:dyDescent="0.25">
      <c r="A671">
        <v>670.00000000000466</v>
      </c>
      <c r="B671">
        <v>1.8884434853313727</v>
      </c>
      <c r="C671">
        <v>349.8753168200339</v>
      </c>
      <c r="D671">
        <v>2.85646273949712</v>
      </c>
      <c r="E671">
        <v>237.1285948718554</v>
      </c>
      <c r="F671">
        <v>7.7354845724351193</v>
      </c>
      <c r="G671">
        <v>336.27081373811745</v>
      </c>
      <c r="H671">
        <v>12.029612906906873</v>
      </c>
      <c r="I671">
        <v>245.21570387069585</v>
      </c>
      <c r="J671">
        <v>4.2627941762234025</v>
      </c>
      <c r="K671">
        <v>334.85606981653729</v>
      </c>
      <c r="L671">
        <v>5.8800101459426672</v>
      </c>
      <c r="M671">
        <v>241.06339515748579</v>
      </c>
      <c r="N671">
        <v>15.337987597010132</v>
      </c>
      <c r="O671">
        <v>333.57089782592209</v>
      </c>
      <c r="P671">
        <v>21.303594621164084</v>
      </c>
      <c r="Q671">
        <v>235.72361880076664</v>
      </c>
    </row>
    <row r="672" spans="1:17" x14ac:dyDescent="0.25">
      <c r="A672">
        <v>671.00000000000466</v>
      </c>
      <c r="B672">
        <v>1.8884434853313727</v>
      </c>
      <c r="C672">
        <v>349.8753168200339</v>
      </c>
      <c r="D672">
        <v>2.85646273949712</v>
      </c>
      <c r="E672">
        <v>237.1285948718554</v>
      </c>
      <c r="F672">
        <v>7.7354845724351193</v>
      </c>
      <c r="G672">
        <v>336.27081373811745</v>
      </c>
      <c r="H672">
        <v>12.029612906906873</v>
      </c>
      <c r="I672">
        <v>245.21570387069585</v>
      </c>
      <c r="J672">
        <v>4.2627941762234025</v>
      </c>
      <c r="K672">
        <v>334.85606981653729</v>
      </c>
      <c r="L672">
        <v>5.8800101459426672</v>
      </c>
      <c r="M672">
        <v>241.06339515748579</v>
      </c>
      <c r="N672">
        <v>15.337987597010132</v>
      </c>
      <c r="O672">
        <v>333.57089782592209</v>
      </c>
      <c r="P672">
        <v>21.303594621164084</v>
      </c>
      <c r="Q672">
        <v>235.72361880076664</v>
      </c>
    </row>
    <row r="673" spans="1:17" x14ac:dyDescent="0.25">
      <c r="A673">
        <v>672.00000000000455</v>
      </c>
      <c r="B673">
        <v>1.8884434853313727</v>
      </c>
      <c r="C673">
        <v>349.8753168200339</v>
      </c>
      <c r="D673">
        <v>2.85646273949712</v>
      </c>
      <c r="E673">
        <v>237.1285948718554</v>
      </c>
      <c r="F673">
        <v>7.7354845724351193</v>
      </c>
      <c r="G673">
        <v>336.27081373811745</v>
      </c>
      <c r="H673">
        <v>12.029612906906873</v>
      </c>
      <c r="I673">
        <v>245.21570387069585</v>
      </c>
      <c r="J673">
        <v>4.2627941762234025</v>
      </c>
      <c r="K673">
        <v>334.85606981653729</v>
      </c>
      <c r="L673">
        <v>5.8800101459426672</v>
      </c>
      <c r="M673">
        <v>241.06339515748579</v>
      </c>
      <c r="N673">
        <v>15.337987597010132</v>
      </c>
      <c r="O673">
        <v>333.57089782592209</v>
      </c>
      <c r="P673">
        <v>21.303594621164084</v>
      </c>
      <c r="Q673">
        <v>235.72361880076664</v>
      </c>
    </row>
    <row r="674" spans="1:17" x14ac:dyDescent="0.25">
      <c r="A674">
        <v>673.00000000000455</v>
      </c>
      <c r="B674">
        <v>1.8884434853313727</v>
      </c>
      <c r="C674">
        <v>349.8753168200339</v>
      </c>
      <c r="D674">
        <v>2.85646273949712</v>
      </c>
      <c r="E674">
        <v>237.1285948718554</v>
      </c>
      <c r="F674">
        <v>7.7354845724351193</v>
      </c>
      <c r="G674">
        <v>336.27081373811745</v>
      </c>
      <c r="H674">
        <v>12.029612906906873</v>
      </c>
      <c r="I674">
        <v>245.21570387069585</v>
      </c>
      <c r="J674">
        <v>4.2627941762234025</v>
      </c>
      <c r="K674">
        <v>334.85606981653729</v>
      </c>
      <c r="L674">
        <v>5.8800101459426672</v>
      </c>
      <c r="M674">
        <v>241.06339515748579</v>
      </c>
      <c r="N674">
        <v>15.337987597010132</v>
      </c>
      <c r="O674">
        <v>333.57089782592209</v>
      </c>
      <c r="P674">
        <v>21.303594621164084</v>
      </c>
      <c r="Q674">
        <v>235.72361880076664</v>
      </c>
    </row>
    <row r="675" spans="1:17" x14ac:dyDescent="0.25">
      <c r="A675">
        <v>674.00000000000443</v>
      </c>
      <c r="B675">
        <v>1.8884434853313727</v>
      </c>
      <c r="C675">
        <v>349.8753168200339</v>
      </c>
      <c r="D675">
        <v>2.85646273949712</v>
      </c>
      <c r="E675">
        <v>237.1285948718554</v>
      </c>
      <c r="F675">
        <v>7.7354845724351193</v>
      </c>
      <c r="G675">
        <v>336.27081373811745</v>
      </c>
      <c r="H675">
        <v>12.029612906906873</v>
      </c>
      <c r="I675">
        <v>245.21570387069585</v>
      </c>
      <c r="J675">
        <v>4.2627941762234025</v>
      </c>
      <c r="K675">
        <v>334.85606981653729</v>
      </c>
      <c r="L675">
        <v>5.8800101459426672</v>
      </c>
      <c r="M675">
        <v>241.06339515748579</v>
      </c>
      <c r="N675">
        <v>15.337987597010132</v>
      </c>
      <c r="O675">
        <v>333.57089782592209</v>
      </c>
      <c r="P675">
        <v>21.303594621164084</v>
      </c>
      <c r="Q675">
        <v>235.72361880076664</v>
      </c>
    </row>
    <row r="676" spans="1:17" x14ac:dyDescent="0.25">
      <c r="A676">
        <v>675.00000000000443</v>
      </c>
      <c r="B676">
        <v>1.8884434853313727</v>
      </c>
      <c r="C676">
        <v>349.8753168200339</v>
      </c>
      <c r="D676">
        <v>2.85646273949712</v>
      </c>
      <c r="E676">
        <v>237.1285948718554</v>
      </c>
      <c r="F676">
        <v>7.7354845724351193</v>
      </c>
      <c r="G676">
        <v>336.27081373811745</v>
      </c>
      <c r="H676">
        <v>12.029612906906873</v>
      </c>
      <c r="I676">
        <v>245.21570387069585</v>
      </c>
      <c r="J676">
        <v>4.2627941762234025</v>
      </c>
      <c r="K676">
        <v>334.85606981653729</v>
      </c>
      <c r="L676">
        <v>5.8800101459426672</v>
      </c>
      <c r="M676">
        <v>241.06339515748579</v>
      </c>
      <c r="N676">
        <v>15.337987597010132</v>
      </c>
      <c r="O676">
        <v>333.57089782592209</v>
      </c>
      <c r="P676">
        <v>21.303594621164084</v>
      </c>
      <c r="Q676">
        <v>235.72361880076664</v>
      </c>
    </row>
    <row r="677" spans="1:17" x14ac:dyDescent="0.25">
      <c r="A677">
        <v>676.00000000000432</v>
      </c>
      <c r="B677">
        <v>1.8884434853313727</v>
      </c>
      <c r="C677">
        <v>349.8753168200339</v>
      </c>
      <c r="D677">
        <v>2.85646273949712</v>
      </c>
      <c r="E677">
        <v>237.1285948718554</v>
      </c>
      <c r="F677">
        <v>7.7354845724351193</v>
      </c>
      <c r="G677">
        <v>336.27081373811745</v>
      </c>
      <c r="H677">
        <v>12.029612906906873</v>
      </c>
      <c r="I677">
        <v>245.21570387069585</v>
      </c>
      <c r="J677">
        <v>4.2627941762234025</v>
      </c>
      <c r="K677">
        <v>334.85606981653729</v>
      </c>
      <c r="L677">
        <v>5.8800101459426672</v>
      </c>
      <c r="M677">
        <v>241.06339515748579</v>
      </c>
      <c r="N677">
        <v>15.337987597010132</v>
      </c>
      <c r="O677">
        <v>333.57089782592209</v>
      </c>
      <c r="P677">
        <v>21.303594621164084</v>
      </c>
      <c r="Q677">
        <v>235.72361880076664</v>
      </c>
    </row>
    <row r="678" spans="1:17" x14ac:dyDescent="0.25">
      <c r="A678">
        <v>677.00000000000432</v>
      </c>
      <c r="B678">
        <v>1.8884434853313727</v>
      </c>
      <c r="C678">
        <v>349.8753168200339</v>
      </c>
      <c r="D678">
        <v>2.85646273949712</v>
      </c>
      <c r="E678">
        <v>237.1285948718554</v>
      </c>
      <c r="F678">
        <v>7.7354845724351193</v>
      </c>
      <c r="G678">
        <v>336.27081373811745</v>
      </c>
      <c r="H678">
        <v>12.029612906906873</v>
      </c>
      <c r="I678">
        <v>245.21570387069585</v>
      </c>
      <c r="J678">
        <v>4.2627941762234025</v>
      </c>
      <c r="K678">
        <v>334.85606981653729</v>
      </c>
      <c r="L678">
        <v>5.8800101459426672</v>
      </c>
      <c r="M678">
        <v>241.06339515748579</v>
      </c>
      <c r="N678">
        <v>15.337987597010132</v>
      </c>
      <c r="O678">
        <v>333.57089782592209</v>
      </c>
      <c r="P678">
        <v>21.303594621164084</v>
      </c>
      <c r="Q678">
        <v>235.72361880076664</v>
      </c>
    </row>
    <row r="679" spans="1:17" x14ac:dyDescent="0.25">
      <c r="A679">
        <v>678.00000000000421</v>
      </c>
      <c r="B679">
        <v>1.8884434853313727</v>
      </c>
      <c r="C679">
        <v>349.8753168200339</v>
      </c>
      <c r="D679">
        <v>2.85646273949712</v>
      </c>
      <c r="E679">
        <v>237.1285948718554</v>
      </c>
      <c r="F679">
        <v>7.7354845724351193</v>
      </c>
      <c r="G679">
        <v>336.27081373811745</v>
      </c>
      <c r="H679">
        <v>12.029612906906873</v>
      </c>
      <c r="I679">
        <v>245.21570387069585</v>
      </c>
      <c r="J679">
        <v>4.2627941762234025</v>
      </c>
      <c r="K679">
        <v>334.85606981653729</v>
      </c>
      <c r="L679">
        <v>5.8800101459426672</v>
      </c>
      <c r="M679">
        <v>241.06339515748579</v>
      </c>
      <c r="N679">
        <v>15.337987597010132</v>
      </c>
      <c r="O679">
        <v>333.57089782592209</v>
      </c>
      <c r="P679">
        <v>21.303594621164084</v>
      </c>
      <c r="Q679">
        <v>235.72361880076664</v>
      </c>
    </row>
    <row r="680" spans="1:17" x14ac:dyDescent="0.25">
      <c r="A680">
        <v>679.00000000000421</v>
      </c>
      <c r="B680">
        <v>1.8884434853313727</v>
      </c>
      <c r="C680">
        <v>349.8753168200339</v>
      </c>
      <c r="D680">
        <v>2.85646273949712</v>
      </c>
      <c r="E680">
        <v>237.1285948718554</v>
      </c>
      <c r="F680">
        <v>7.7354845724351193</v>
      </c>
      <c r="G680">
        <v>336.27081373811745</v>
      </c>
      <c r="H680">
        <v>12.029612906906873</v>
      </c>
      <c r="I680">
        <v>245.21570387069585</v>
      </c>
      <c r="J680">
        <v>4.2627941762234025</v>
      </c>
      <c r="K680">
        <v>334.85606981653729</v>
      </c>
      <c r="L680">
        <v>5.8800101459426672</v>
      </c>
      <c r="M680">
        <v>241.06339515748579</v>
      </c>
      <c r="N680">
        <v>15.337987597010132</v>
      </c>
      <c r="O680">
        <v>333.57089782592209</v>
      </c>
      <c r="P680">
        <v>21.303594621164084</v>
      </c>
      <c r="Q680">
        <v>235.72361880076664</v>
      </c>
    </row>
    <row r="681" spans="1:17" x14ac:dyDescent="0.25">
      <c r="A681">
        <v>680.00000000000409</v>
      </c>
      <c r="B681">
        <v>1.8884434853313727</v>
      </c>
      <c r="C681">
        <v>349.8753168200339</v>
      </c>
      <c r="D681">
        <v>2.85646273949712</v>
      </c>
      <c r="E681">
        <v>237.1285948718554</v>
      </c>
      <c r="F681">
        <v>7.7354845724351193</v>
      </c>
      <c r="G681">
        <v>336.27081373811745</v>
      </c>
      <c r="H681">
        <v>12.029612906906873</v>
      </c>
      <c r="I681">
        <v>245.21570387069585</v>
      </c>
      <c r="J681">
        <v>4.2627941762234025</v>
      </c>
      <c r="K681">
        <v>334.85606981653729</v>
      </c>
      <c r="L681">
        <v>5.8800101459426672</v>
      </c>
      <c r="M681">
        <v>241.06339515748579</v>
      </c>
      <c r="N681">
        <v>15.337987597010132</v>
      </c>
      <c r="O681">
        <v>333.57089782592209</v>
      </c>
      <c r="P681">
        <v>21.303594621164084</v>
      </c>
      <c r="Q681">
        <v>235.72361880076664</v>
      </c>
    </row>
    <row r="682" spans="1:17" x14ac:dyDescent="0.25">
      <c r="A682">
        <v>681.00000000000409</v>
      </c>
      <c r="B682">
        <v>1.8884434853313727</v>
      </c>
      <c r="C682">
        <v>349.8753168200339</v>
      </c>
      <c r="D682">
        <v>2.85646273949712</v>
      </c>
      <c r="E682">
        <v>237.1285948718554</v>
      </c>
      <c r="F682">
        <v>7.7354845724351193</v>
      </c>
      <c r="G682">
        <v>336.27081373811745</v>
      </c>
      <c r="H682">
        <v>12.029612906906873</v>
      </c>
      <c r="I682">
        <v>245.21570387069585</v>
      </c>
      <c r="J682">
        <v>4.2627941762234025</v>
      </c>
      <c r="K682">
        <v>334.85606981653729</v>
      </c>
      <c r="L682">
        <v>5.8800101459426672</v>
      </c>
      <c r="M682">
        <v>241.06339515748579</v>
      </c>
      <c r="N682">
        <v>15.337987597010132</v>
      </c>
      <c r="O682">
        <v>333.57089782592209</v>
      </c>
      <c r="P682">
        <v>21.303594621164084</v>
      </c>
      <c r="Q682">
        <v>235.72361880076664</v>
      </c>
    </row>
    <row r="683" spans="1:17" x14ac:dyDescent="0.25">
      <c r="A683">
        <v>682.00000000000398</v>
      </c>
      <c r="B683">
        <v>1.8884434853313727</v>
      </c>
      <c r="C683">
        <v>349.8753168200339</v>
      </c>
      <c r="D683">
        <v>2.85646273949712</v>
      </c>
      <c r="E683">
        <v>237.1285948718554</v>
      </c>
      <c r="F683">
        <v>7.7354845724351193</v>
      </c>
      <c r="G683">
        <v>336.27081373811745</v>
      </c>
      <c r="H683">
        <v>12.029612906906873</v>
      </c>
      <c r="I683">
        <v>245.21570387069585</v>
      </c>
      <c r="J683">
        <v>4.2627941762234025</v>
      </c>
      <c r="K683">
        <v>334.85606981653729</v>
      </c>
      <c r="L683">
        <v>5.8800101459426672</v>
      </c>
      <c r="M683">
        <v>241.06339515748579</v>
      </c>
      <c r="N683">
        <v>15.337987597010132</v>
      </c>
      <c r="O683">
        <v>333.57089782592209</v>
      </c>
      <c r="P683">
        <v>21.303594621164084</v>
      </c>
      <c r="Q683">
        <v>235.72361880076664</v>
      </c>
    </row>
    <row r="684" spans="1:17" x14ac:dyDescent="0.25">
      <c r="A684">
        <v>683.00000000000398</v>
      </c>
      <c r="B684">
        <v>1.8884434853313727</v>
      </c>
      <c r="C684">
        <v>349.8753168200339</v>
      </c>
      <c r="D684">
        <v>2.85646273949712</v>
      </c>
      <c r="E684">
        <v>237.1285948718554</v>
      </c>
      <c r="F684">
        <v>7.7354845724351193</v>
      </c>
      <c r="G684">
        <v>336.27081373811745</v>
      </c>
      <c r="H684">
        <v>12.029612906906873</v>
      </c>
      <c r="I684">
        <v>245.21570387069585</v>
      </c>
      <c r="J684">
        <v>4.2627941762234025</v>
      </c>
      <c r="K684">
        <v>334.85606981653729</v>
      </c>
      <c r="L684">
        <v>5.8800101459426672</v>
      </c>
      <c r="M684">
        <v>241.06339515748579</v>
      </c>
      <c r="N684">
        <v>15.337987597010132</v>
      </c>
      <c r="O684">
        <v>333.57089782592209</v>
      </c>
      <c r="P684">
        <v>21.303594621164084</v>
      </c>
      <c r="Q684">
        <v>235.72361880076664</v>
      </c>
    </row>
    <row r="685" spans="1:17" x14ac:dyDescent="0.25">
      <c r="A685">
        <v>684.00000000000387</v>
      </c>
      <c r="B685">
        <v>1.8884434853313727</v>
      </c>
      <c r="C685">
        <v>349.8753168200339</v>
      </c>
      <c r="D685">
        <v>2.85646273949712</v>
      </c>
      <c r="E685">
        <v>237.1285948718554</v>
      </c>
      <c r="F685">
        <v>7.7354845724351193</v>
      </c>
      <c r="G685">
        <v>336.27081373811745</v>
      </c>
      <c r="H685">
        <v>12.029612906906873</v>
      </c>
      <c r="I685">
        <v>245.21570387069585</v>
      </c>
      <c r="J685">
        <v>4.2627941762234025</v>
      </c>
      <c r="K685">
        <v>334.85606981653729</v>
      </c>
      <c r="L685">
        <v>5.8800101459426672</v>
      </c>
      <c r="M685">
        <v>241.06339515748579</v>
      </c>
      <c r="N685">
        <v>15.337987597010132</v>
      </c>
      <c r="O685">
        <v>333.57089782592209</v>
      </c>
      <c r="P685">
        <v>21.303594621164084</v>
      </c>
      <c r="Q685">
        <v>235.72361880076664</v>
      </c>
    </row>
    <row r="686" spans="1:17" x14ac:dyDescent="0.25">
      <c r="A686">
        <v>685.00000000000387</v>
      </c>
      <c r="B686">
        <v>1.8884434853313727</v>
      </c>
      <c r="C686">
        <v>349.8753168200339</v>
      </c>
      <c r="D686">
        <v>2.85646273949712</v>
      </c>
      <c r="E686">
        <v>237.1285948718554</v>
      </c>
      <c r="F686">
        <v>7.7354845724351193</v>
      </c>
      <c r="G686">
        <v>336.27081373811745</v>
      </c>
      <c r="H686">
        <v>12.029612906906873</v>
      </c>
      <c r="I686">
        <v>245.21570387069585</v>
      </c>
      <c r="J686">
        <v>4.2627941762234025</v>
      </c>
      <c r="K686">
        <v>334.85606981653729</v>
      </c>
      <c r="L686">
        <v>5.8800101459426672</v>
      </c>
      <c r="M686">
        <v>241.06339515748579</v>
      </c>
      <c r="N686">
        <v>15.337987597010132</v>
      </c>
      <c r="O686">
        <v>333.57089782592209</v>
      </c>
      <c r="P686">
        <v>21.303594621164084</v>
      </c>
      <c r="Q686">
        <v>235.72361880076664</v>
      </c>
    </row>
    <row r="687" spans="1:17" x14ac:dyDescent="0.25">
      <c r="A687">
        <v>686.00000000000375</v>
      </c>
      <c r="B687">
        <v>1.8884434853313727</v>
      </c>
      <c r="C687">
        <v>349.8753168200339</v>
      </c>
      <c r="D687">
        <v>2.85646273949712</v>
      </c>
      <c r="E687">
        <v>237.1285948718554</v>
      </c>
      <c r="F687">
        <v>7.7354845724351193</v>
      </c>
      <c r="G687">
        <v>336.27081373811745</v>
      </c>
      <c r="H687">
        <v>12.029612906906873</v>
      </c>
      <c r="I687">
        <v>245.21570387069585</v>
      </c>
      <c r="J687">
        <v>4.2627941762234025</v>
      </c>
      <c r="K687">
        <v>334.85606981653729</v>
      </c>
      <c r="L687">
        <v>5.8800101459426672</v>
      </c>
      <c r="M687">
        <v>241.06339515748579</v>
      </c>
      <c r="N687">
        <v>15.337987597010132</v>
      </c>
      <c r="O687">
        <v>333.57089782592209</v>
      </c>
      <c r="P687">
        <v>21.303594621164084</v>
      </c>
      <c r="Q687">
        <v>235.72361880076664</v>
      </c>
    </row>
    <row r="688" spans="1:17" x14ac:dyDescent="0.25">
      <c r="A688">
        <v>687.00000000000375</v>
      </c>
      <c r="B688">
        <v>1.8884434853313727</v>
      </c>
      <c r="C688">
        <v>349.8753168200339</v>
      </c>
      <c r="D688">
        <v>2.85646273949712</v>
      </c>
      <c r="E688">
        <v>237.1285948718554</v>
      </c>
      <c r="F688">
        <v>7.7354845724351193</v>
      </c>
      <c r="G688">
        <v>336.27081373811745</v>
      </c>
      <c r="H688">
        <v>12.029612906906873</v>
      </c>
      <c r="I688">
        <v>245.21570387069585</v>
      </c>
      <c r="J688">
        <v>4.2627941762234025</v>
      </c>
      <c r="K688">
        <v>334.85606981653729</v>
      </c>
      <c r="L688">
        <v>5.8800101459426672</v>
      </c>
      <c r="M688">
        <v>241.06339515748579</v>
      </c>
      <c r="N688">
        <v>15.337987597010132</v>
      </c>
      <c r="O688">
        <v>333.57089782592209</v>
      </c>
      <c r="P688">
        <v>21.303594621164084</v>
      </c>
      <c r="Q688">
        <v>235.72361880076664</v>
      </c>
    </row>
    <row r="689" spans="1:17" x14ac:dyDescent="0.25">
      <c r="A689">
        <v>688.00000000000364</v>
      </c>
      <c r="B689">
        <v>1.8884434853313727</v>
      </c>
      <c r="C689">
        <v>349.8753168200339</v>
      </c>
      <c r="D689">
        <v>2.85646273949712</v>
      </c>
      <c r="E689">
        <v>237.1285948718554</v>
      </c>
      <c r="F689">
        <v>7.7354845724351193</v>
      </c>
      <c r="G689">
        <v>336.27081373811745</v>
      </c>
      <c r="H689">
        <v>12.029612906906873</v>
      </c>
      <c r="I689">
        <v>245.21570387069585</v>
      </c>
      <c r="J689">
        <v>4.2627941762234025</v>
      </c>
      <c r="K689">
        <v>334.85606981653729</v>
      </c>
      <c r="L689">
        <v>5.8800101459426672</v>
      </c>
      <c r="M689">
        <v>241.06339515748579</v>
      </c>
      <c r="N689">
        <v>15.337987597010132</v>
      </c>
      <c r="O689">
        <v>333.57089782592209</v>
      </c>
      <c r="P689">
        <v>21.303594621164084</v>
      </c>
      <c r="Q689">
        <v>235.72361880076664</v>
      </c>
    </row>
    <row r="690" spans="1:17" x14ac:dyDescent="0.25">
      <c r="A690">
        <v>689.00000000000364</v>
      </c>
      <c r="B690">
        <v>1.8884434853313727</v>
      </c>
      <c r="C690">
        <v>349.8753168200339</v>
      </c>
      <c r="D690">
        <v>2.85646273949712</v>
      </c>
      <c r="E690">
        <v>237.1285948718554</v>
      </c>
      <c r="F690">
        <v>7.7354845724351193</v>
      </c>
      <c r="G690">
        <v>336.27081373811745</v>
      </c>
      <c r="H690">
        <v>12.029612906906873</v>
      </c>
      <c r="I690">
        <v>245.21570387069585</v>
      </c>
      <c r="J690">
        <v>4.2627941762234025</v>
      </c>
      <c r="K690">
        <v>334.85606981653729</v>
      </c>
      <c r="L690">
        <v>5.8800101459426672</v>
      </c>
      <c r="M690">
        <v>241.06339515748579</v>
      </c>
      <c r="N690">
        <v>15.337987597010132</v>
      </c>
      <c r="O690">
        <v>333.57089782592209</v>
      </c>
      <c r="P690">
        <v>21.303594621164084</v>
      </c>
      <c r="Q690">
        <v>235.72361880076664</v>
      </c>
    </row>
    <row r="691" spans="1:17" x14ac:dyDescent="0.25">
      <c r="A691">
        <v>690.00000000000352</v>
      </c>
      <c r="B691">
        <v>1.8884434853313727</v>
      </c>
      <c r="C691">
        <v>349.8753168200339</v>
      </c>
      <c r="D691">
        <v>2.85646273949712</v>
      </c>
      <c r="E691">
        <v>237.1285948718554</v>
      </c>
      <c r="F691">
        <v>7.7354845724351193</v>
      </c>
      <c r="G691">
        <v>336.27081373811745</v>
      </c>
      <c r="H691">
        <v>12.029612906906873</v>
      </c>
      <c r="I691">
        <v>245.21570387069585</v>
      </c>
      <c r="J691">
        <v>4.2627941762234025</v>
      </c>
      <c r="K691">
        <v>334.85606981653729</v>
      </c>
      <c r="L691">
        <v>5.8800101459426672</v>
      </c>
      <c r="M691">
        <v>241.06339515748579</v>
      </c>
      <c r="N691">
        <v>15.337987597010132</v>
      </c>
      <c r="O691">
        <v>333.57089782592209</v>
      </c>
      <c r="P691">
        <v>21.303594621164084</v>
      </c>
      <c r="Q691">
        <v>235.72361880076664</v>
      </c>
    </row>
    <row r="692" spans="1:17" x14ac:dyDescent="0.25">
      <c r="A692">
        <v>691.00000000000352</v>
      </c>
      <c r="B692">
        <v>1.8884434853313727</v>
      </c>
      <c r="C692">
        <v>349.8753168200339</v>
      </c>
      <c r="D692">
        <v>2.85646273949712</v>
      </c>
      <c r="E692">
        <v>237.1285948718554</v>
      </c>
      <c r="F692">
        <v>7.7354845724351193</v>
      </c>
      <c r="G692">
        <v>336.27081373811745</v>
      </c>
      <c r="H692">
        <v>12.029612906906873</v>
      </c>
      <c r="I692">
        <v>245.21570387069585</v>
      </c>
      <c r="J692">
        <v>4.2627941762234025</v>
      </c>
      <c r="K692">
        <v>334.85606981653729</v>
      </c>
      <c r="L692">
        <v>5.8800101459426672</v>
      </c>
      <c r="M692">
        <v>241.06339515748579</v>
      </c>
      <c r="N692">
        <v>15.337987597010132</v>
      </c>
      <c r="O692">
        <v>333.57089782592209</v>
      </c>
      <c r="P692">
        <v>21.303594621164084</v>
      </c>
      <c r="Q692">
        <v>235.72361880076664</v>
      </c>
    </row>
    <row r="693" spans="1:17" x14ac:dyDescent="0.25">
      <c r="A693">
        <v>692.00000000000341</v>
      </c>
      <c r="B693">
        <v>1.8884434853313727</v>
      </c>
      <c r="C693">
        <v>349.8753168200339</v>
      </c>
      <c r="D693">
        <v>2.85646273949712</v>
      </c>
      <c r="E693">
        <v>237.1285948718554</v>
      </c>
      <c r="F693">
        <v>7.7354845724351193</v>
      </c>
      <c r="G693">
        <v>336.27081373811745</v>
      </c>
      <c r="H693">
        <v>12.029612906906873</v>
      </c>
      <c r="I693">
        <v>245.21570387069585</v>
      </c>
      <c r="J693">
        <v>4.2627941762234025</v>
      </c>
      <c r="K693">
        <v>334.85606981653729</v>
      </c>
      <c r="L693">
        <v>5.8800101459426672</v>
      </c>
      <c r="M693">
        <v>241.06339515748579</v>
      </c>
      <c r="N693">
        <v>15.337987597010132</v>
      </c>
      <c r="O693">
        <v>333.57089782592209</v>
      </c>
      <c r="P693">
        <v>21.303594621164084</v>
      </c>
      <c r="Q693">
        <v>235.72361880076664</v>
      </c>
    </row>
    <row r="694" spans="1:17" x14ac:dyDescent="0.25">
      <c r="A694">
        <v>693.00000000000341</v>
      </c>
      <c r="B694">
        <v>1.8884434853313727</v>
      </c>
      <c r="C694">
        <v>349.8753168200339</v>
      </c>
      <c r="D694">
        <v>2.85646273949712</v>
      </c>
      <c r="E694">
        <v>237.1285948718554</v>
      </c>
      <c r="F694">
        <v>7.7354845724351193</v>
      </c>
      <c r="G694">
        <v>336.27081373811745</v>
      </c>
      <c r="H694">
        <v>12.029612906906873</v>
      </c>
      <c r="I694">
        <v>245.21570387069585</v>
      </c>
      <c r="J694">
        <v>4.2627941762234025</v>
      </c>
      <c r="K694">
        <v>334.85606981653729</v>
      </c>
      <c r="L694">
        <v>5.8800101459426672</v>
      </c>
      <c r="M694">
        <v>241.06339515748579</v>
      </c>
      <c r="N694">
        <v>15.337987597010132</v>
      </c>
      <c r="O694">
        <v>333.57089782592209</v>
      </c>
      <c r="P694">
        <v>21.303594621164084</v>
      </c>
      <c r="Q694">
        <v>235.72361880076664</v>
      </c>
    </row>
    <row r="695" spans="1:17" x14ac:dyDescent="0.25">
      <c r="A695">
        <v>694.0000000000033</v>
      </c>
      <c r="B695">
        <v>1.8884434853313727</v>
      </c>
      <c r="C695">
        <v>349.8753168200339</v>
      </c>
      <c r="D695">
        <v>2.85646273949712</v>
      </c>
      <c r="E695">
        <v>237.1285948718554</v>
      </c>
      <c r="F695">
        <v>7.7354845724351193</v>
      </c>
      <c r="G695">
        <v>336.27081373811745</v>
      </c>
      <c r="H695">
        <v>12.029612906906873</v>
      </c>
      <c r="I695">
        <v>245.21570387069585</v>
      </c>
      <c r="J695">
        <v>4.2627941762234025</v>
      </c>
      <c r="K695">
        <v>334.85606981653729</v>
      </c>
      <c r="L695">
        <v>5.8800101459426672</v>
      </c>
      <c r="M695">
        <v>241.06339515748579</v>
      </c>
      <c r="N695">
        <v>15.337987597010132</v>
      </c>
      <c r="O695">
        <v>333.57089782592209</v>
      </c>
      <c r="P695">
        <v>21.303594621164084</v>
      </c>
      <c r="Q695">
        <v>235.72361880076664</v>
      </c>
    </row>
    <row r="696" spans="1:17" x14ac:dyDescent="0.25">
      <c r="A696">
        <v>695.0000000000033</v>
      </c>
      <c r="B696">
        <v>1.8884434853313727</v>
      </c>
      <c r="C696">
        <v>349.8753168200339</v>
      </c>
      <c r="D696">
        <v>2.85646273949712</v>
      </c>
      <c r="E696">
        <v>237.1285948718554</v>
      </c>
      <c r="F696">
        <v>7.7354845724351193</v>
      </c>
      <c r="G696">
        <v>336.27081373811745</v>
      </c>
      <c r="H696">
        <v>12.029612906906873</v>
      </c>
      <c r="I696">
        <v>245.21570387069585</v>
      </c>
      <c r="J696">
        <v>4.2627941762234025</v>
      </c>
      <c r="K696">
        <v>334.85606981653729</v>
      </c>
      <c r="L696">
        <v>5.8800101459426672</v>
      </c>
      <c r="M696">
        <v>241.06339515748579</v>
      </c>
      <c r="N696">
        <v>15.337987597010132</v>
      </c>
      <c r="O696">
        <v>333.57089782592209</v>
      </c>
      <c r="P696">
        <v>21.303594621164084</v>
      </c>
      <c r="Q696">
        <v>235.72361880076664</v>
      </c>
    </row>
    <row r="697" spans="1:17" x14ac:dyDescent="0.25">
      <c r="A697">
        <v>696.00000000000318</v>
      </c>
      <c r="B697">
        <v>1.8884434853313727</v>
      </c>
      <c r="C697">
        <v>349.8753168200339</v>
      </c>
      <c r="D697">
        <v>2.85646273949712</v>
      </c>
      <c r="E697">
        <v>237.1285948718554</v>
      </c>
      <c r="F697">
        <v>7.7354845724351193</v>
      </c>
      <c r="G697">
        <v>336.27081373811745</v>
      </c>
      <c r="H697">
        <v>12.029612906906873</v>
      </c>
      <c r="I697">
        <v>245.21570387069585</v>
      </c>
      <c r="J697">
        <v>4.2627941762234025</v>
      </c>
      <c r="K697">
        <v>334.85606981653729</v>
      </c>
      <c r="L697">
        <v>5.8800101459426672</v>
      </c>
      <c r="M697">
        <v>241.06339515748579</v>
      </c>
      <c r="N697">
        <v>15.337987597010132</v>
      </c>
      <c r="O697">
        <v>333.57089782592209</v>
      </c>
      <c r="P697">
        <v>21.303594621164084</v>
      </c>
      <c r="Q697">
        <v>235.72361880076664</v>
      </c>
    </row>
    <row r="698" spans="1:17" x14ac:dyDescent="0.25">
      <c r="A698">
        <v>697.00000000000318</v>
      </c>
      <c r="B698">
        <v>1.8884434853313727</v>
      </c>
      <c r="C698">
        <v>349.8753168200339</v>
      </c>
      <c r="D698">
        <v>2.85646273949712</v>
      </c>
      <c r="E698">
        <v>237.1285948718554</v>
      </c>
      <c r="F698">
        <v>7.7354845724351193</v>
      </c>
      <c r="G698">
        <v>336.27081373811745</v>
      </c>
      <c r="H698">
        <v>12.029612906906873</v>
      </c>
      <c r="I698">
        <v>245.21570387069585</v>
      </c>
      <c r="J698">
        <v>4.2627941762234025</v>
      </c>
      <c r="K698">
        <v>334.85606981653729</v>
      </c>
      <c r="L698">
        <v>5.8800101459426672</v>
      </c>
      <c r="M698">
        <v>241.06339515748579</v>
      </c>
      <c r="N698">
        <v>15.337987597010132</v>
      </c>
      <c r="O698">
        <v>333.57089782592209</v>
      </c>
      <c r="P698">
        <v>21.303594621164084</v>
      </c>
      <c r="Q698">
        <v>235.72361880076664</v>
      </c>
    </row>
    <row r="699" spans="1:17" x14ac:dyDescent="0.25">
      <c r="A699">
        <v>698.00000000000307</v>
      </c>
      <c r="B699">
        <v>1.8884434853313727</v>
      </c>
      <c r="C699">
        <v>349.8753168200339</v>
      </c>
      <c r="D699">
        <v>2.85646273949712</v>
      </c>
      <c r="E699">
        <v>237.1285948718554</v>
      </c>
      <c r="F699">
        <v>7.7354845724351193</v>
      </c>
      <c r="G699">
        <v>336.27081373811745</v>
      </c>
      <c r="H699">
        <v>12.029612906906873</v>
      </c>
      <c r="I699">
        <v>245.21570387069585</v>
      </c>
      <c r="J699">
        <v>4.2627941762234025</v>
      </c>
      <c r="K699">
        <v>334.85606981653729</v>
      </c>
      <c r="L699">
        <v>5.8800101459426672</v>
      </c>
      <c r="M699">
        <v>241.06339515748579</v>
      </c>
      <c r="N699">
        <v>15.337987597010132</v>
      </c>
      <c r="O699">
        <v>333.57089782592209</v>
      </c>
      <c r="P699">
        <v>21.303594621164084</v>
      </c>
      <c r="Q699">
        <v>235.72361880076664</v>
      </c>
    </row>
    <row r="700" spans="1:17" x14ac:dyDescent="0.25">
      <c r="A700">
        <v>699.00000000000307</v>
      </c>
      <c r="B700">
        <v>1.8884434853313727</v>
      </c>
      <c r="C700">
        <v>349.8753168200339</v>
      </c>
      <c r="D700">
        <v>2.85646273949712</v>
      </c>
      <c r="E700">
        <v>237.1285948718554</v>
      </c>
      <c r="F700">
        <v>7.7354845724351193</v>
      </c>
      <c r="G700">
        <v>336.27081373811745</v>
      </c>
      <c r="H700">
        <v>12.029612906906873</v>
      </c>
      <c r="I700">
        <v>245.21570387069585</v>
      </c>
      <c r="J700">
        <v>4.2627941762234025</v>
      </c>
      <c r="K700">
        <v>334.85606981653729</v>
      </c>
      <c r="L700">
        <v>5.8800101459426672</v>
      </c>
      <c r="M700">
        <v>241.06339515748579</v>
      </c>
      <c r="N700">
        <v>15.337987597010132</v>
      </c>
      <c r="O700">
        <v>333.57089782592209</v>
      </c>
      <c r="P700">
        <v>21.303594621164084</v>
      </c>
      <c r="Q700">
        <v>235.72361880076664</v>
      </c>
    </row>
    <row r="701" spans="1:17" x14ac:dyDescent="0.25">
      <c r="A701">
        <v>700.00000000000296</v>
      </c>
      <c r="B701">
        <v>1.8884434853313727</v>
      </c>
      <c r="C701">
        <v>349.8753168200339</v>
      </c>
      <c r="D701">
        <v>2.85646273949712</v>
      </c>
      <c r="E701">
        <v>237.1285948718554</v>
      </c>
      <c r="F701">
        <v>7.7354845724351193</v>
      </c>
      <c r="G701">
        <v>336.27081373811745</v>
      </c>
      <c r="H701">
        <v>12.029612906906873</v>
      </c>
      <c r="I701">
        <v>245.21570387069585</v>
      </c>
      <c r="J701">
        <v>4.2627941762234025</v>
      </c>
      <c r="K701">
        <v>334.85606981653729</v>
      </c>
      <c r="L701">
        <v>5.8800101459426672</v>
      </c>
      <c r="M701">
        <v>241.06339515748579</v>
      </c>
      <c r="N701">
        <v>15.337987597010132</v>
      </c>
      <c r="O701">
        <v>333.57089782592209</v>
      </c>
      <c r="P701">
        <v>21.303594621164084</v>
      </c>
      <c r="Q701">
        <v>235.72361880076664</v>
      </c>
    </row>
    <row r="702" spans="1:17" x14ac:dyDescent="0.25">
      <c r="A702">
        <v>701.00000000000296</v>
      </c>
      <c r="B702">
        <v>1.8884434853313727</v>
      </c>
      <c r="C702">
        <v>349.8753168200339</v>
      </c>
      <c r="D702">
        <v>2.85646273949712</v>
      </c>
      <c r="E702">
        <v>237.1285948718554</v>
      </c>
      <c r="F702">
        <v>7.7354845724351193</v>
      </c>
      <c r="G702">
        <v>336.27081373811745</v>
      </c>
      <c r="H702">
        <v>12.029612906906873</v>
      </c>
      <c r="I702">
        <v>245.21570387069585</v>
      </c>
      <c r="J702">
        <v>4.2627941762234025</v>
      </c>
      <c r="K702">
        <v>334.85606981653729</v>
      </c>
      <c r="L702">
        <v>5.8800101459426672</v>
      </c>
      <c r="M702">
        <v>241.06339515748579</v>
      </c>
      <c r="N702">
        <v>15.337987597010132</v>
      </c>
      <c r="O702">
        <v>333.57089782592209</v>
      </c>
      <c r="P702">
        <v>21.303594621164084</v>
      </c>
      <c r="Q702">
        <v>235.72361880076664</v>
      </c>
    </row>
    <row r="703" spans="1:17" x14ac:dyDescent="0.25">
      <c r="A703">
        <v>702.00000000000284</v>
      </c>
      <c r="B703">
        <v>1.8884434853313727</v>
      </c>
      <c r="C703">
        <v>349.8753168200339</v>
      </c>
      <c r="D703">
        <v>2.85646273949712</v>
      </c>
      <c r="E703">
        <v>237.1285948718554</v>
      </c>
      <c r="F703">
        <v>7.7354845724351193</v>
      </c>
      <c r="G703">
        <v>336.27081373811745</v>
      </c>
      <c r="H703">
        <v>12.029612906906873</v>
      </c>
      <c r="I703">
        <v>245.21570387069585</v>
      </c>
      <c r="J703">
        <v>4.2627941762234025</v>
      </c>
      <c r="K703">
        <v>334.85606981653729</v>
      </c>
      <c r="L703">
        <v>5.8800101459426672</v>
      </c>
      <c r="M703">
        <v>241.06339515748579</v>
      </c>
      <c r="N703">
        <v>15.337987597010132</v>
      </c>
      <c r="O703">
        <v>333.57089782592209</v>
      </c>
      <c r="P703">
        <v>21.303594621164084</v>
      </c>
      <c r="Q703">
        <v>235.72361880076664</v>
      </c>
    </row>
    <row r="704" spans="1:17" x14ac:dyDescent="0.25">
      <c r="A704">
        <v>703.00000000000284</v>
      </c>
      <c r="B704">
        <v>1.8884434853313727</v>
      </c>
      <c r="C704">
        <v>349.8753168200339</v>
      </c>
      <c r="D704">
        <v>2.85646273949712</v>
      </c>
      <c r="E704">
        <v>237.1285948718554</v>
      </c>
      <c r="F704">
        <v>7.7354845724351193</v>
      </c>
      <c r="G704">
        <v>336.27081373811745</v>
      </c>
      <c r="H704">
        <v>12.029612906906873</v>
      </c>
      <c r="I704">
        <v>245.21570387069585</v>
      </c>
      <c r="J704">
        <v>4.2627941762234025</v>
      </c>
      <c r="K704">
        <v>334.85606981653729</v>
      </c>
      <c r="L704">
        <v>5.8800101459426672</v>
      </c>
      <c r="M704">
        <v>241.06339515748579</v>
      </c>
      <c r="N704">
        <v>15.337987597010132</v>
      </c>
      <c r="O704">
        <v>333.57089782592209</v>
      </c>
      <c r="P704">
        <v>21.303594621164084</v>
      </c>
      <c r="Q704">
        <v>235.72361880076664</v>
      </c>
    </row>
    <row r="705" spans="1:17" x14ac:dyDescent="0.25">
      <c r="A705">
        <v>704.00000000000273</v>
      </c>
      <c r="B705">
        <v>1.8884434853313727</v>
      </c>
      <c r="C705">
        <v>349.8753168200339</v>
      </c>
      <c r="D705">
        <v>2.85646273949712</v>
      </c>
      <c r="E705">
        <v>237.1285948718554</v>
      </c>
      <c r="F705">
        <v>7.7354845724351193</v>
      </c>
      <c r="G705">
        <v>336.27081373811745</v>
      </c>
      <c r="H705">
        <v>12.029612906906873</v>
      </c>
      <c r="I705">
        <v>245.21570387069585</v>
      </c>
      <c r="J705">
        <v>4.2627941762234025</v>
      </c>
      <c r="K705">
        <v>334.85606981653729</v>
      </c>
      <c r="L705">
        <v>5.8800101459426672</v>
      </c>
      <c r="M705">
        <v>241.06339515748579</v>
      </c>
      <c r="N705">
        <v>15.337987597010132</v>
      </c>
      <c r="O705">
        <v>333.57089782592209</v>
      </c>
      <c r="P705">
        <v>21.303594621164084</v>
      </c>
      <c r="Q705">
        <v>235.72361880076664</v>
      </c>
    </row>
    <row r="706" spans="1:17" x14ac:dyDescent="0.25">
      <c r="A706">
        <v>705.00000000000273</v>
      </c>
      <c r="B706">
        <v>1.8884434853313727</v>
      </c>
      <c r="C706">
        <v>349.8753168200339</v>
      </c>
      <c r="D706">
        <v>2.85646273949712</v>
      </c>
      <c r="E706">
        <v>237.1285948718554</v>
      </c>
      <c r="F706">
        <v>7.7354845724351193</v>
      </c>
      <c r="G706">
        <v>336.27081373811745</v>
      </c>
      <c r="H706">
        <v>12.029612906906873</v>
      </c>
      <c r="I706">
        <v>245.21570387069585</v>
      </c>
      <c r="J706">
        <v>4.2627941762234025</v>
      </c>
      <c r="K706">
        <v>334.85606981653729</v>
      </c>
      <c r="L706">
        <v>5.8800101459426672</v>
      </c>
      <c r="M706">
        <v>241.06339515748579</v>
      </c>
      <c r="N706">
        <v>15.337987597010132</v>
      </c>
      <c r="O706">
        <v>333.57089782592209</v>
      </c>
      <c r="P706">
        <v>21.303594621164084</v>
      </c>
      <c r="Q706">
        <v>235.72361880076664</v>
      </c>
    </row>
    <row r="707" spans="1:17" x14ac:dyDescent="0.25">
      <c r="A707">
        <v>706.00000000000261</v>
      </c>
      <c r="B707">
        <v>1.8884434853313727</v>
      </c>
      <c r="C707">
        <v>349.8753168200339</v>
      </c>
      <c r="D707">
        <v>2.85646273949712</v>
      </c>
      <c r="E707">
        <v>237.1285948718554</v>
      </c>
      <c r="F707">
        <v>7.7354845724351193</v>
      </c>
      <c r="G707">
        <v>336.27081373811745</v>
      </c>
      <c r="H707">
        <v>12.029612906906873</v>
      </c>
      <c r="I707">
        <v>245.21570387069585</v>
      </c>
      <c r="J707">
        <v>4.2627941762234025</v>
      </c>
      <c r="K707">
        <v>334.85606981653729</v>
      </c>
      <c r="L707">
        <v>5.8800101459426672</v>
      </c>
      <c r="M707">
        <v>241.06339515748579</v>
      </c>
      <c r="N707">
        <v>15.337987597010132</v>
      </c>
      <c r="O707">
        <v>333.57089782592209</v>
      </c>
      <c r="P707">
        <v>21.303594621164084</v>
      </c>
      <c r="Q707">
        <v>235.72361880076664</v>
      </c>
    </row>
    <row r="708" spans="1:17" x14ac:dyDescent="0.25">
      <c r="A708">
        <v>707.00000000000261</v>
      </c>
      <c r="B708">
        <v>1.8884434853313727</v>
      </c>
      <c r="C708">
        <v>349.8753168200339</v>
      </c>
      <c r="D708">
        <v>2.85646273949712</v>
      </c>
      <c r="E708">
        <v>237.1285948718554</v>
      </c>
      <c r="F708">
        <v>7.7354845724351193</v>
      </c>
      <c r="G708">
        <v>336.27081373811745</v>
      </c>
      <c r="H708">
        <v>12.029612906906873</v>
      </c>
      <c r="I708">
        <v>245.21570387069585</v>
      </c>
      <c r="J708">
        <v>4.2627941762234025</v>
      </c>
      <c r="K708">
        <v>334.85606981653729</v>
      </c>
      <c r="L708">
        <v>5.8800101459426672</v>
      </c>
      <c r="M708">
        <v>241.06339515748579</v>
      </c>
      <c r="N708">
        <v>15.337987597010132</v>
      </c>
      <c r="O708">
        <v>333.57089782592209</v>
      </c>
      <c r="P708">
        <v>21.303594621164084</v>
      </c>
      <c r="Q708">
        <v>235.72361880076664</v>
      </c>
    </row>
    <row r="709" spans="1:17" x14ac:dyDescent="0.25">
      <c r="A709">
        <v>708.0000000000025</v>
      </c>
      <c r="B709">
        <v>1.8884434853313727</v>
      </c>
      <c r="C709">
        <v>349.8753168200339</v>
      </c>
      <c r="D709">
        <v>2.85646273949712</v>
      </c>
      <c r="E709">
        <v>237.1285948718554</v>
      </c>
      <c r="F709">
        <v>7.7354845724351193</v>
      </c>
      <c r="G709">
        <v>336.27081373811745</v>
      </c>
      <c r="H709">
        <v>12.029612906906873</v>
      </c>
      <c r="I709">
        <v>245.21570387069585</v>
      </c>
      <c r="J709">
        <v>4.2627941762234025</v>
      </c>
      <c r="K709">
        <v>334.85606981653729</v>
      </c>
      <c r="L709">
        <v>5.8800101459426672</v>
      </c>
      <c r="M709">
        <v>241.06339515748579</v>
      </c>
      <c r="N709">
        <v>15.337987597010132</v>
      </c>
      <c r="O709">
        <v>333.57089782592209</v>
      </c>
      <c r="P709">
        <v>21.303594621164084</v>
      </c>
      <c r="Q709">
        <v>235.72361880076664</v>
      </c>
    </row>
    <row r="710" spans="1:17" x14ac:dyDescent="0.25">
      <c r="A710">
        <v>709.0000000000025</v>
      </c>
      <c r="B710">
        <v>1.8884434853313727</v>
      </c>
      <c r="C710">
        <v>349.8753168200339</v>
      </c>
      <c r="D710">
        <v>2.85646273949712</v>
      </c>
      <c r="E710">
        <v>237.1285948718554</v>
      </c>
      <c r="F710">
        <v>7.7354845724351193</v>
      </c>
      <c r="G710">
        <v>336.27081373811745</v>
      </c>
      <c r="H710">
        <v>12.029612906906873</v>
      </c>
      <c r="I710">
        <v>245.21570387069585</v>
      </c>
      <c r="J710">
        <v>4.2627941762234025</v>
      </c>
      <c r="K710">
        <v>334.85606981653729</v>
      </c>
      <c r="L710">
        <v>5.8800101459426672</v>
      </c>
      <c r="M710">
        <v>241.06339515748579</v>
      </c>
      <c r="N710">
        <v>15.337987597010132</v>
      </c>
      <c r="O710">
        <v>333.57089782592209</v>
      </c>
      <c r="P710">
        <v>21.303594621164084</v>
      </c>
      <c r="Q710">
        <v>235.72361880076664</v>
      </c>
    </row>
    <row r="711" spans="1:17" x14ac:dyDescent="0.25">
      <c r="A711">
        <v>710.00000000000239</v>
      </c>
      <c r="B711">
        <v>1.8884434853313727</v>
      </c>
      <c r="C711">
        <v>349.8753168200339</v>
      </c>
      <c r="D711">
        <v>2.85646273949712</v>
      </c>
      <c r="E711">
        <v>237.1285948718554</v>
      </c>
      <c r="F711">
        <v>7.7354845724351193</v>
      </c>
      <c r="G711">
        <v>336.27081373811745</v>
      </c>
      <c r="H711">
        <v>12.029612906906873</v>
      </c>
      <c r="I711">
        <v>245.21570387069585</v>
      </c>
      <c r="J711">
        <v>4.2627941762234025</v>
      </c>
      <c r="K711">
        <v>334.85606981653729</v>
      </c>
      <c r="L711">
        <v>5.8800101459426672</v>
      </c>
      <c r="M711">
        <v>241.06339515748579</v>
      </c>
      <c r="N711">
        <v>15.337987597010132</v>
      </c>
      <c r="O711">
        <v>333.57089782592209</v>
      </c>
      <c r="P711">
        <v>21.303594621164084</v>
      </c>
      <c r="Q711">
        <v>235.72361880076664</v>
      </c>
    </row>
    <row r="712" spans="1:17" x14ac:dyDescent="0.25">
      <c r="A712">
        <v>711.00000000000239</v>
      </c>
      <c r="B712">
        <v>1.8884434853313727</v>
      </c>
      <c r="C712">
        <v>349.8753168200339</v>
      </c>
      <c r="D712">
        <v>2.85646273949712</v>
      </c>
      <c r="E712">
        <v>237.1285948718554</v>
      </c>
      <c r="F712">
        <v>7.7354845724351193</v>
      </c>
      <c r="G712">
        <v>336.27081373811745</v>
      </c>
      <c r="H712">
        <v>12.029612906906873</v>
      </c>
      <c r="I712">
        <v>245.21570387069585</v>
      </c>
      <c r="J712">
        <v>4.2627941762234025</v>
      </c>
      <c r="K712">
        <v>334.85606981653729</v>
      </c>
      <c r="L712">
        <v>5.8800101459426672</v>
      </c>
      <c r="M712">
        <v>241.06339515748579</v>
      </c>
      <c r="N712">
        <v>15.337987597010132</v>
      </c>
      <c r="O712">
        <v>333.57089782592209</v>
      </c>
      <c r="P712">
        <v>21.303594621164084</v>
      </c>
      <c r="Q712">
        <v>235.72361880076664</v>
      </c>
    </row>
    <row r="713" spans="1:17" x14ac:dyDescent="0.25">
      <c r="A713">
        <v>712.00000000000227</v>
      </c>
      <c r="B713">
        <v>1.8884434853313727</v>
      </c>
      <c r="C713">
        <v>349.8753168200339</v>
      </c>
      <c r="D713">
        <v>2.85646273949712</v>
      </c>
      <c r="E713">
        <v>237.1285948718554</v>
      </c>
      <c r="F713">
        <v>7.7354845724351193</v>
      </c>
      <c r="G713">
        <v>336.27081373811745</v>
      </c>
      <c r="H713">
        <v>12.029612906906873</v>
      </c>
      <c r="I713">
        <v>245.21570387069585</v>
      </c>
      <c r="J713">
        <v>4.2627941762234025</v>
      </c>
      <c r="K713">
        <v>334.85606981653729</v>
      </c>
      <c r="L713">
        <v>5.8800101459426672</v>
      </c>
      <c r="M713">
        <v>241.06339515748579</v>
      </c>
      <c r="N713">
        <v>15.337987597010132</v>
      </c>
      <c r="O713">
        <v>333.57089782592209</v>
      </c>
      <c r="P713">
        <v>21.303594621164084</v>
      </c>
      <c r="Q713">
        <v>235.72361880076664</v>
      </c>
    </row>
    <row r="714" spans="1:17" x14ac:dyDescent="0.25">
      <c r="A714">
        <v>713.00000000000227</v>
      </c>
      <c r="B714">
        <v>1.8884434853313727</v>
      </c>
      <c r="C714">
        <v>349.8753168200339</v>
      </c>
      <c r="D714">
        <v>2.85646273949712</v>
      </c>
      <c r="E714">
        <v>237.1285948718554</v>
      </c>
      <c r="F714">
        <v>7.7354845724351193</v>
      </c>
      <c r="G714">
        <v>336.27081373811745</v>
      </c>
      <c r="H714">
        <v>12.029612906906873</v>
      </c>
      <c r="I714">
        <v>245.21570387069585</v>
      </c>
      <c r="J714">
        <v>4.2627941762234025</v>
      </c>
      <c r="K714">
        <v>334.85606981653729</v>
      </c>
      <c r="L714">
        <v>5.8800101459426672</v>
      </c>
      <c r="M714">
        <v>241.06339515748579</v>
      </c>
      <c r="N714">
        <v>15.337987597010132</v>
      </c>
      <c r="O714">
        <v>333.57089782592209</v>
      </c>
      <c r="P714">
        <v>21.303594621164084</v>
      </c>
      <c r="Q714">
        <v>235.72361880076664</v>
      </c>
    </row>
    <row r="715" spans="1:17" x14ac:dyDescent="0.25">
      <c r="A715">
        <v>714.00000000000216</v>
      </c>
      <c r="B715">
        <v>1.8884434853313727</v>
      </c>
      <c r="C715">
        <v>349.8753168200339</v>
      </c>
      <c r="D715">
        <v>2.85646273949712</v>
      </c>
      <c r="E715">
        <v>237.1285948718554</v>
      </c>
      <c r="F715">
        <v>7.7354845724351193</v>
      </c>
      <c r="G715">
        <v>336.27081373811745</v>
      </c>
      <c r="H715">
        <v>12.029612906906873</v>
      </c>
      <c r="I715">
        <v>245.21570387069585</v>
      </c>
      <c r="J715">
        <v>4.2627941762234025</v>
      </c>
      <c r="K715">
        <v>334.85606981653729</v>
      </c>
      <c r="L715">
        <v>5.8800101459426672</v>
      </c>
      <c r="M715">
        <v>241.06339515748579</v>
      </c>
      <c r="N715">
        <v>15.337987597010132</v>
      </c>
      <c r="O715">
        <v>333.57089782592209</v>
      </c>
      <c r="P715">
        <v>21.303594621164084</v>
      </c>
      <c r="Q715">
        <v>235.72361880076664</v>
      </c>
    </row>
    <row r="716" spans="1:17" x14ac:dyDescent="0.25">
      <c r="A716">
        <v>715.00000000000216</v>
      </c>
      <c r="B716">
        <v>1.8884434853313727</v>
      </c>
      <c r="C716">
        <v>349.8753168200339</v>
      </c>
      <c r="D716">
        <v>2.85646273949712</v>
      </c>
      <c r="E716">
        <v>237.1285948718554</v>
      </c>
      <c r="F716">
        <v>7.7354845724351193</v>
      </c>
      <c r="G716">
        <v>336.27081373811745</v>
      </c>
      <c r="H716">
        <v>12.029612906906873</v>
      </c>
      <c r="I716">
        <v>245.21570387069585</v>
      </c>
      <c r="J716">
        <v>4.2627941762234025</v>
      </c>
      <c r="K716">
        <v>334.85606981653729</v>
      </c>
      <c r="L716">
        <v>5.8800101459426672</v>
      </c>
      <c r="M716">
        <v>241.06339515748579</v>
      </c>
      <c r="N716">
        <v>15.337987597010132</v>
      </c>
      <c r="O716">
        <v>333.57089782592209</v>
      </c>
      <c r="P716">
        <v>21.303594621164084</v>
      </c>
      <c r="Q716">
        <v>235.72361880076664</v>
      </c>
    </row>
    <row r="717" spans="1:17" x14ac:dyDescent="0.25">
      <c r="A717">
        <v>716.00000000000205</v>
      </c>
      <c r="B717">
        <v>1.8884434853313727</v>
      </c>
      <c r="C717">
        <v>349.8753168200339</v>
      </c>
      <c r="D717">
        <v>2.85646273949712</v>
      </c>
      <c r="E717">
        <v>237.1285948718554</v>
      </c>
      <c r="F717">
        <v>7.7354845724351193</v>
      </c>
      <c r="G717">
        <v>336.27081373811745</v>
      </c>
      <c r="H717">
        <v>12.029612906906873</v>
      </c>
      <c r="I717">
        <v>245.21570387069585</v>
      </c>
      <c r="J717">
        <v>4.2627941762234025</v>
      </c>
      <c r="K717">
        <v>334.85606981653729</v>
      </c>
      <c r="L717">
        <v>5.8800101459426672</v>
      </c>
      <c r="M717">
        <v>241.06339515748579</v>
      </c>
      <c r="N717">
        <v>15.337987597010132</v>
      </c>
      <c r="O717">
        <v>333.57089782592209</v>
      </c>
      <c r="P717">
        <v>21.303594621164084</v>
      </c>
      <c r="Q717">
        <v>235.72361880076664</v>
      </c>
    </row>
    <row r="718" spans="1:17" x14ac:dyDescent="0.25">
      <c r="A718">
        <v>717.00000000000205</v>
      </c>
      <c r="B718">
        <v>1.8884434853313727</v>
      </c>
      <c r="C718">
        <v>349.8753168200339</v>
      </c>
      <c r="D718">
        <v>2.85646273949712</v>
      </c>
      <c r="E718">
        <v>237.1285948718554</v>
      </c>
      <c r="F718">
        <v>7.7354845724351193</v>
      </c>
      <c r="G718">
        <v>336.27081373811745</v>
      </c>
      <c r="H718">
        <v>12.029612906906873</v>
      </c>
      <c r="I718">
        <v>245.21570387069585</v>
      </c>
      <c r="J718">
        <v>4.2627941762234025</v>
      </c>
      <c r="K718">
        <v>334.85606981653729</v>
      </c>
      <c r="L718">
        <v>5.8800101459426672</v>
      </c>
      <c r="M718">
        <v>241.06339515748579</v>
      </c>
      <c r="N718">
        <v>15.337987597010132</v>
      </c>
      <c r="O718">
        <v>333.57089782592209</v>
      </c>
      <c r="P718">
        <v>21.303594621164084</v>
      </c>
      <c r="Q718">
        <v>235.72361880076664</v>
      </c>
    </row>
    <row r="719" spans="1:17" x14ac:dyDescent="0.25">
      <c r="A719">
        <v>718.00000000000193</v>
      </c>
      <c r="B719">
        <v>1.8884434853313727</v>
      </c>
      <c r="C719">
        <v>349.8753168200339</v>
      </c>
      <c r="D719">
        <v>2.85646273949712</v>
      </c>
      <c r="E719">
        <v>237.1285948718554</v>
      </c>
      <c r="F719">
        <v>7.7354845724351193</v>
      </c>
      <c r="G719">
        <v>336.27081373811745</v>
      </c>
      <c r="H719">
        <v>12.029612906906873</v>
      </c>
      <c r="I719">
        <v>245.21570387069585</v>
      </c>
      <c r="J719">
        <v>4.2627941762234025</v>
      </c>
      <c r="K719">
        <v>334.85606981653729</v>
      </c>
      <c r="L719">
        <v>5.8800101459426672</v>
      </c>
      <c r="M719">
        <v>241.06339515748579</v>
      </c>
      <c r="N719">
        <v>15.337987597010132</v>
      </c>
      <c r="O719">
        <v>333.57089782592209</v>
      </c>
      <c r="P719">
        <v>21.303594621164084</v>
      </c>
      <c r="Q719">
        <v>235.72361880076664</v>
      </c>
    </row>
    <row r="720" spans="1:17" x14ac:dyDescent="0.25">
      <c r="A720">
        <v>719.00000000000193</v>
      </c>
      <c r="B720">
        <v>1.8884434853313727</v>
      </c>
      <c r="C720">
        <v>349.8753168200339</v>
      </c>
      <c r="D720">
        <v>2.85646273949712</v>
      </c>
      <c r="E720">
        <v>237.1285948718554</v>
      </c>
      <c r="F720">
        <v>7.7354845724351193</v>
      </c>
      <c r="G720">
        <v>336.27081373811745</v>
      </c>
      <c r="H720">
        <v>12.029612906906873</v>
      </c>
      <c r="I720">
        <v>245.21570387069585</v>
      </c>
      <c r="J720">
        <v>4.2627941762234025</v>
      </c>
      <c r="K720">
        <v>334.85606981653729</v>
      </c>
      <c r="L720">
        <v>5.8800101459426672</v>
      </c>
      <c r="M720">
        <v>241.06339515748579</v>
      </c>
      <c r="N720">
        <v>15.337987597010132</v>
      </c>
      <c r="O720">
        <v>333.57089782592209</v>
      </c>
      <c r="P720">
        <v>21.303594621164084</v>
      </c>
      <c r="Q720">
        <v>235.72361880076664</v>
      </c>
    </row>
    <row r="721" spans="1:17" x14ac:dyDescent="0.25">
      <c r="A721">
        <v>720.00000000000182</v>
      </c>
      <c r="B721">
        <v>1.8884434853313727</v>
      </c>
      <c r="C721">
        <v>349.8753168200339</v>
      </c>
      <c r="D721">
        <v>2.85646273949712</v>
      </c>
      <c r="E721">
        <v>237.1285948718554</v>
      </c>
      <c r="F721">
        <v>7.7354845724351193</v>
      </c>
      <c r="G721">
        <v>336.27081373811745</v>
      </c>
      <c r="H721">
        <v>12.029612906906873</v>
      </c>
      <c r="I721">
        <v>245.21570387069585</v>
      </c>
      <c r="J721">
        <v>4.2627941762234025</v>
      </c>
      <c r="K721">
        <v>334.85606981653729</v>
      </c>
      <c r="L721">
        <v>5.8800101459426672</v>
      </c>
      <c r="M721">
        <v>241.06339515748579</v>
      </c>
      <c r="N721">
        <v>15.337987597010132</v>
      </c>
      <c r="O721">
        <v>333.57089782592209</v>
      </c>
      <c r="P721">
        <v>21.303594621164084</v>
      </c>
      <c r="Q721">
        <v>235.72361880076664</v>
      </c>
    </row>
    <row r="722" spans="1:17" x14ac:dyDescent="0.25">
      <c r="A722">
        <v>721.00000000000182</v>
      </c>
      <c r="B722">
        <v>1.8884434853313727</v>
      </c>
      <c r="C722">
        <v>349.8753168200339</v>
      </c>
      <c r="D722">
        <v>2.85646273949712</v>
      </c>
      <c r="E722">
        <v>237.1285948718554</v>
      </c>
      <c r="F722">
        <v>7.7354845724351193</v>
      </c>
      <c r="G722">
        <v>336.27081373811745</v>
      </c>
      <c r="H722">
        <v>12.029612906906873</v>
      </c>
      <c r="I722">
        <v>245.21570387069585</v>
      </c>
      <c r="J722">
        <v>4.2627941762234025</v>
      </c>
      <c r="K722">
        <v>334.85606981653729</v>
      </c>
      <c r="L722">
        <v>5.8800101459426672</v>
      </c>
      <c r="M722">
        <v>241.06339515748579</v>
      </c>
      <c r="N722">
        <v>15.337987597010132</v>
      </c>
      <c r="O722">
        <v>333.57089782592209</v>
      </c>
      <c r="P722">
        <v>21.303594621164084</v>
      </c>
      <c r="Q722">
        <v>235.72361880076664</v>
      </c>
    </row>
    <row r="723" spans="1:17" x14ac:dyDescent="0.25">
      <c r="A723">
        <v>722.00000000000171</v>
      </c>
      <c r="B723">
        <v>1.8884434853313727</v>
      </c>
      <c r="C723">
        <v>349.8753168200339</v>
      </c>
      <c r="D723">
        <v>2.85646273949712</v>
      </c>
      <c r="E723">
        <v>237.1285948718554</v>
      </c>
      <c r="F723">
        <v>7.7354845724351193</v>
      </c>
      <c r="G723">
        <v>336.27081373811745</v>
      </c>
      <c r="H723">
        <v>12.029612906906873</v>
      </c>
      <c r="I723">
        <v>245.21570387069585</v>
      </c>
      <c r="J723">
        <v>4.2627941762234025</v>
      </c>
      <c r="K723">
        <v>334.85606981653729</v>
      </c>
      <c r="L723">
        <v>5.8800101459426672</v>
      </c>
      <c r="M723">
        <v>241.06339515748579</v>
      </c>
      <c r="N723">
        <v>15.337987597010132</v>
      </c>
      <c r="O723">
        <v>333.57089782592209</v>
      </c>
      <c r="P723">
        <v>21.303594621164084</v>
      </c>
      <c r="Q723">
        <v>235.72361880076664</v>
      </c>
    </row>
    <row r="724" spans="1:17" x14ac:dyDescent="0.25">
      <c r="A724">
        <v>723.00000000000171</v>
      </c>
      <c r="B724">
        <v>1.8884434853313727</v>
      </c>
      <c r="C724">
        <v>349.8753168200339</v>
      </c>
      <c r="D724">
        <v>2.85646273949712</v>
      </c>
      <c r="E724">
        <v>237.1285948718554</v>
      </c>
      <c r="F724">
        <v>7.7354845724351193</v>
      </c>
      <c r="G724">
        <v>336.27081373811745</v>
      </c>
      <c r="H724">
        <v>12.029612906906873</v>
      </c>
      <c r="I724">
        <v>245.21570387069585</v>
      </c>
      <c r="J724">
        <v>4.2627941762234025</v>
      </c>
      <c r="K724">
        <v>334.85606981653729</v>
      </c>
      <c r="L724">
        <v>5.8800101459426672</v>
      </c>
      <c r="M724">
        <v>241.06339515748579</v>
      </c>
      <c r="N724">
        <v>15.337987597010132</v>
      </c>
      <c r="O724">
        <v>333.57089782592209</v>
      </c>
      <c r="P724">
        <v>21.303594621164084</v>
      </c>
      <c r="Q724">
        <v>235.72361880076664</v>
      </c>
    </row>
    <row r="725" spans="1:17" x14ac:dyDescent="0.25">
      <c r="A725">
        <v>724.00000000000159</v>
      </c>
      <c r="B725">
        <v>1.8884434853313727</v>
      </c>
      <c r="C725">
        <v>349.8753168200339</v>
      </c>
      <c r="D725">
        <v>2.85646273949712</v>
      </c>
      <c r="E725">
        <v>237.1285948718554</v>
      </c>
      <c r="F725">
        <v>7.7354845724351193</v>
      </c>
      <c r="G725">
        <v>336.27081373811745</v>
      </c>
      <c r="H725">
        <v>12.029612906906873</v>
      </c>
      <c r="I725">
        <v>245.21570387069585</v>
      </c>
      <c r="J725">
        <v>4.2627941762234025</v>
      </c>
      <c r="K725">
        <v>334.85606981653729</v>
      </c>
      <c r="L725">
        <v>5.8800101459426672</v>
      </c>
      <c r="M725">
        <v>241.06339515748579</v>
      </c>
      <c r="N725">
        <v>15.337987597010132</v>
      </c>
      <c r="O725">
        <v>333.57089782592209</v>
      </c>
      <c r="P725">
        <v>21.303594621164084</v>
      </c>
      <c r="Q725">
        <v>235.72361880076664</v>
      </c>
    </row>
    <row r="726" spans="1:17" x14ac:dyDescent="0.25">
      <c r="A726">
        <v>725.00000000000159</v>
      </c>
      <c r="B726">
        <v>1.8884434853313727</v>
      </c>
      <c r="C726">
        <v>349.8753168200339</v>
      </c>
      <c r="D726">
        <v>2.85646273949712</v>
      </c>
      <c r="E726">
        <v>237.1285948718554</v>
      </c>
      <c r="F726">
        <v>7.7354845724351193</v>
      </c>
      <c r="G726">
        <v>336.27081373811745</v>
      </c>
      <c r="H726">
        <v>12.029612906906873</v>
      </c>
      <c r="I726">
        <v>245.21570387069585</v>
      </c>
      <c r="J726">
        <v>4.2627941762234025</v>
      </c>
      <c r="K726">
        <v>334.85606981653729</v>
      </c>
      <c r="L726">
        <v>5.8800101459426672</v>
      </c>
      <c r="M726">
        <v>241.06339515748579</v>
      </c>
      <c r="N726">
        <v>15.337987597010132</v>
      </c>
      <c r="O726">
        <v>333.57089782592209</v>
      </c>
      <c r="P726">
        <v>21.303594621164084</v>
      </c>
      <c r="Q726">
        <v>235.72361880076664</v>
      </c>
    </row>
    <row r="727" spans="1:17" x14ac:dyDescent="0.25">
      <c r="A727">
        <v>726.00000000000148</v>
      </c>
      <c r="B727">
        <v>1.8884434853313727</v>
      </c>
      <c r="C727">
        <v>349.8753168200339</v>
      </c>
      <c r="D727">
        <v>2.85646273949712</v>
      </c>
      <c r="E727">
        <v>237.1285948718554</v>
      </c>
      <c r="F727">
        <v>7.7354845724351193</v>
      </c>
      <c r="G727">
        <v>336.27081373811745</v>
      </c>
      <c r="H727">
        <v>12.029612906906873</v>
      </c>
      <c r="I727">
        <v>245.21570387069585</v>
      </c>
      <c r="J727">
        <v>4.2627941762234025</v>
      </c>
      <c r="K727">
        <v>334.85606981653729</v>
      </c>
      <c r="L727">
        <v>5.8800101459426672</v>
      </c>
      <c r="M727">
        <v>241.06339515748579</v>
      </c>
      <c r="N727">
        <v>15.337987597010132</v>
      </c>
      <c r="O727">
        <v>333.57089782592209</v>
      </c>
      <c r="P727">
        <v>21.303594621164084</v>
      </c>
      <c r="Q727">
        <v>235.72361880076664</v>
      </c>
    </row>
    <row r="728" spans="1:17" x14ac:dyDescent="0.25">
      <c r="A728">
        <v>727.00000000000148</v>
      </c>
      <c r="B728">
        <v>1.8884434853313727</v>
      </c>
      <c r="C728">
        <v>349.8753168200339</v>
      </c>
      <c r="D728">
        <v>2.85646273949712</v>
      </c>
      <c r="E728">
        <v>237.1285948718554</v>
      </c>
      <c r="F728">
        <v>7.7354845724351193</v>
      </c>
      <c r="G728">
        <v>336.27081373811745</v>
      </c>
      <c r="H728">
        <v>12.029612906906873</v>
      </c>
      <c r="I728">
        <v>245.21570387069585</v>
      </c>
      <c r="J728">
        <v>4.2627941762234025</v>
      </c>
      <c r="K728">
        <v>334.85606981653729</v>
      </c>
      <c r="L728">
        <v>5.8800101459426672</v>
      </c>
      <c r="M728">
        <v>241.06339515748579</v>
      </c>
      <c r="N728">
        <v>15.337987597010132</v>
      </c>
      <c r="O728">
        <v>333.57089782592209</v>
      </c>
      <c r="P728">
        <v>21.303594621164084</v>
      </c>
      <c r="Q728">
        <v>235.72361880076664</v>
      </c>
    </row>
    <row r="729" spans="1:17" x14ac:dyDescent="0.25">
      <c r="A729">
        <v>728.00000000000136</v>
      </c>
      <c r="B729">
        <v>1.8884434853313727</v>
      </c>
      <c r="C729">
        <v>349.8753168200339</v>
      </c>
      <c r="D729">
        <v>2.85646273949712</v>
      </c>
      <c r="E729">
        <v>237.1285948718554</v>
      </c>
      <c r="F729">
        <v>7.7354845724351193</v>
      </c>
      <c r="G729">
        <v>336.27081373811745</v>
      </c>
      <c r="H729">
        <v>12.029612906906873</v>
      </c>
      <c r="I729">
        <v>245.21570387069585</v>
      </c>
      <c r="J729">
        <v>4.2627941762234025</v>
      </c>
      <c r="K729">
        <v>334.85606981653729</v>
      </c>
      <c r="L729">
        <v>5.8800101459426672</v>
      </c>
      <c r="M729">
        <v>241.06339515748579</v>
      </c>
      <c r="N729">
        <v>15.337987597010132</v>
      </c>
      <c r="O729">
        <v>333.57089782592209</v>
      </c>
      <c r="P729">
        <v>21.303594621164084</v>
      </c>
      <c r="Q729">
        <v>235.72361880076664</v>
      </c>
    </row>
    <row r="730" spans="1:17" x14ac:dyDescent="0.25">
      <c r="A730">
        <v>729.00000000000136</v>
      </c>
      <c r="B730">
        <v>1.8884434853313727</v>
      </c>
      <c r="C730">
        <v>349.8753168200339</v>
      </c>
      <c r="D730">
        <v>2.85646273949712</v>
      </c>
      <c r="E730">
        <v>237.1285948718554</v>
      </c>
      <c r="F730">
        <v>7.7354845724351193</v>
      </c>
      <c r="G730">
        <v>336.27081373811745</v>
      </c>
      <c r="H730">
        <v>12.029612906906873</v>
      </c>
      <c r="I730">
        <v>245.21570387069585</v>
      </c>
      <c r="J730">
        <v>4.2627941762234025</v>
      </c>
      <c r="K730">
        <v>334.85606981653729</v>
      </c>
      <c r="L730">
        <v>5.8800101459426672</v>
      </c>
      <c r="M730">
        <v>241.06339515748579</v>
      </c>
      <c r="N730">
        <v>15.337987597010132</v>
      </c>
      <c r="O730">
        <v>333.57089782592209</v>
      </c>
      <c r="P730">
        <v>21.303594621164084</v>
      </c>
      <c r="Q730">
        <v>235.72361880076664</v>
      </c>
    </row>
    <row r="731" spans="1:17" x14ac:dyDescent="0.25">
      <c r="A731">
        <v>730.00000000000125</v>
      </c>
      <c r="B731">
        <v>1.8884434853313727</v>
      </c>
      <c r="C731">
        <v>349.8753168200339</v>
      </c>
      <c r="D731">
        <v>2.85646273949712</v>
      </c>
      <c r="E731">
        <v>237.1285948718554</v>
      </c>
      <c r="F731">
        <v>7.7354845724351193</v>
      </c>
      <c r="G731">
        <v>336.27081373811745</v>
      </c>
      <c r="H731">
        <v>12.029612906906873</v>
      </c>
      <c r="I731">
        <v>245.21570387069585</v>
      </c>
      <c r="J731">
        <v>4.2627941762234025</v>
      </c>
      <c r="K731">
        <v>334.85606981653729</v>
      </c>
      <c r="L731">
        <v>5.8800101459426672</v>
      </c>
      <c r="M731">
        <v>241.06339515748579</v>
      </c>
      <c r="N731">
        <v>15.337987597010132</v>
      </c>
      <c r="O731">
        <v>333.57089782592209</v>
      </c>
      <c r="P731">
        <v>21.303594621164084</v>
      </c>
      <c r="Q731">
        <v>235.72361880076664</v>
      </c>
    </row>
    <row r="732" spans="1:17" x14ac:dyDescent="0.25">
      <c r="A732">
        <v>731.00000000000125</v>
      </c>
      <c r="B732">
        <v>1.8884434853313727</v>
      </c>
      <c r="C732">
        <v>349.8753168200339</v>
      </c>
      <c r="D732">
        <v>2.85646273949712</v>
      </c>
      <c r="E732">
        <v>237.1285948718554</v>
      </c>
      <c r="F732">
        <v>7.7354845724351193</v>
      </c>
      <c r="G732">
        <v>336.27081373811745</v>
      </c>
      <c r="H732">
        <v>12.029612906906873</v>
      </c>
      <c r="I732">
        <v>245.21570387069585</v>
      </c>
      <c r="J732">
        <v>4.2627941762234025</v>
      </c>
      <c r="K732">
        <v>334.85606981653729</v>
      </c>
      <c r="L732">
        <v>5.8800101459426672</v>
      </c>
      <c r="M732">
        <v>241.06339515748579</v>
      </c>
      <c r="N732">
        <v>15.337987597010132</v>
      </c>
      <c r="O732">
        <v>333.57089782592209</v>
      </c>
      <c r="P732">
        <v>21.303594621164084</v>
      </c>
      <c r="Q732">
        <v>235.72361880076664</v>
      </c>
    </row>
    <row r="733" spans="1:17" x14ac:dyDescent="0.25">
      <c r="A733">
        <v>732.00000000000114</v>
      </c>
      <c r="B733">
        <v>1.8884434853313727</v>
      </c>
      <c r="C733">
        <v>349.8753168200339</v>
      </c>
      <c r="D733">
        <v>2.85646273949712</v>
      </c>
      <c r="E733">
        <v>237.1285948718554</v>
      </c>
      <c r="F733">
        <v>7.7354845724351193</v>
      </c>
      <c r="G733">
        <v>336.27081373811745</v>
      </c>
      <c r="H733">
        <v>12.029612906906873</v>
      </c>
      <c r="I733">
        <v>245.21570387069585</v>
      </c>
      <c r="J733">
        <v>4.2627941762234025</v>
      </c>
      <c r="K733">
        <v>334.85606981653729</v>
      </c>
      <c r="L733">
        <v>5.8800101459426672</v>
      </c>
      <c r="M733">
        <v>241.06339515748579</v>
      </c>
      <c r="N733">
        <v>15.337987597010132</v>
      </c>
      <c r="O733">
        <v>333.57089782592209</v>
      </c>
      <c r="P733">
        <v>21.303594621164084</v>
      </c>
      <c r="Q733">
        <v>235.72361880076664</v>
      </c>
    </row>
    <row r="734" spans="1:17" x14ac:dyDescent="0.25">
      <c r="A734">
        <v>733.00000000000114</v>
      </c>
      <c r="B734">
        <v>1.8884434853313727</v>
      </c>
      <c r="C734">
        <v>349.8753168200339</v>
      </c>
      <c r="D734">
        <v>2.85646273949712</v>
      </c>
      <c r="E734">
        <v>237.1285948718554</v>
      </c>
      <c r="F734">
        <v>7.7354845724351193</v>
      </c>
      <c r="G734">
        <v>336.27081373811745</v>
      </c>
      <c r="H734">
        <v>12.029612906906873</v>
      </c>
      <c r="I734">
        <v>245.21570387069585</v>
      </c>
      <c r="J734">
        <v>4.2627941762234025</v>
      </c>
      <c r="K734">
        <v>334.85606981653729</v>
      </c>
      <c r="L734">
        <v>5.8800101459426672</v>
      </c>
      <c r="M734">
        <v>241.06339515748579</v>
      </c>
      <c r="N734">
        <v>15.337987597010132</v>
      </c>
      <c r="O734">
        <v>333.57089782592209</v>
      </c>
      <c r="P734">
        <v>21.303594621164084</v>
      </c>
      <c r="Q734">
        <v>235.72361880076664</v>
      </c>
    </row>
    <row r="735" spans="1:17" x14ac:dyDescent="0.25">
      <c r="A735">
        <v>734.00000000000102</v>
      </c>
      <c r="B735">
        <v>1.8884434853313727</v>
      </c>
      <c r="C735">
        <v>349.8753168200339</v>
      </c>
      <c r="D735">
        <v>2.85646273949712</v>
      </c>
      <c r="E735">
        <v>237.1285948718554</v>
      </c>
      <c r="F735">
        <v>7.7354845724351193</v>
      </c>
      <c r="G735">
        <v>336.27081373811745</v>
      </c>
      <c r="H735">
        <v>12.029612906906873</v>
      </c>
      <c r="I735">
        <v>245.21570387069585</v>
      </c>
      <c r="J735">
        <v>4.2627941762234025</v>
      </c>
      <c r="K735">
        <v>334.85606981653729</v>
      </c>
      <c r="L735">
        <v>5.8800101459426672</v>
      </c>
      <c r="M735">
        <v>241.06339515748579</v>
      </c>
      <c r="N735">
        <v>15.337987597010132</v>
      </c>
      <c r="O735">
        <v>333.57089782592209</v>
      </c>
      <c r="P735">
        <v>21.303594621164084</v>
      </c>
      <c r="Q735">
        <v>235.72361880076664</v>
      </c>
    </row>
    <row r="736" spans="1:17" x14ac:dyDescent="0.25">
      <c r="A736">
        <v>735.00000000000102</v>
      </c>
      <c r="B736">
        <v>1.8884434853313727</v>
      </c>
      <c r="C736">
        <v>349.8753168200339</v>
      </c>
      <c r="D736">
        <v>2.85646273949712</v>
      </c>
      <c r="E736">
        <v>237.1285948718554</v>
      </c>
      <c r="F736">
        <v>7.7354845724351193</v>
      </c>
      <c r="G736">
        <v>336.27081373811745</v>
      </c>
      <c r="H736">
        <v>12.029612906906873</v>
      </c>
      <c r="I736">
        <v>245.21570387069585</v>
      </c>
      <c r="J736">
        <v>4.2627941762234025</v>
      </c>
      <c r="K736">
        <v>334.85606981653729</v>
      </c>
      <c r="L736">
        <v>5.8800101459426672</v>
      </c>
      <c r="M736">
        <v>241.06339515748579</v>
      </c>
      <c r="N736">
        <v>15.337987597010132</v>
      </c>
      <c r="O736">
        <v>333.57089782592209</v>
      </c>
      <c r="P736">
        <v>21.303594621164084</v>
      </c>
      <c r="Q736">
        <v>235.72361880076664</v>
      </c>
    </row>
    <row r="737" spans="1:17" x14ac:dyDescent="0.25">
      <c r="A737">
        <v>736.00000000000091</v>
      </c>
      <c r="B737">
        <v>1.8884434853313727</v>
      </c>
      <c r="C737">
        <v>349.8753168200339</v>
      </c>
      <c r="D737">
        <v>2.85646273949712</v>
      </c>
      <c r="E737">
        <v>237.1285948718554</v>
      </c>
      <c r="F737">
        <v>7.7354845724351193</v>
      </c>
      <c r="G737">
        <v>336.27081373811745</v>
      </c>
      <c r="H737">
        <v>12.029612906906873</v>
      </c>
      <c r="I737">
        <v>245.21570387069585</v>
      </c>
      <c r="J737">
        <v>4.2627941762234025</v>
      </c>
      <c r="K737">
        <v>334.85606981653729</v>
      </c>
      <c r="L737">
        <v>5.8800101459426672</v>
      </c>
      <c r="M737">
        <v>241.06339515748579</v>
      </c>
      <c r="N737">
        <v>15.337987597010132</v>
      </c>
      <c r="O737">
        <v>333.57089782592209</v>
      </c>
      <c r="P737">
        <v>21.303594621164084</v>
      </c>
      <c r="Q737">
        <v>235.72361880076664</v>
      </c>
    </row>
    <row r="738" spans="1:17" x14ac:dyDescent="0.25">
      <c r="A738">
        <v>737.00000000000091</v>
      </c>
      <c r="B738">
        <v>1.8884434853313727</v>
      </c>
      <c r="C738">
        <v>349.8753168200339</v>
      </c>
      <c r="D738">
        <v>2.85646273949712</v>
      </c>
      <c r="E738">
        <v>237.1285948718554</v>
      </c>
      <c r="F738">
        <v>7.7354845724351193</v>
      </c>
      <c r="G738">
        <v>336.27081373811745</v>
      </c>
      <c r="H738">
        <v>12.029612906906873</v>
      </c>
      <c r="I738">
        <v>245.21570387069585</v>
      </c>
      <c r="J738">
        <v>4.2627941762234025</v>
      </c>
      <c r="K738">
        <v>334.85606981653729</v>
      </c>
      <c r="L738">
        <v>5.8800101459426672</v>
      </c>
      <c r="M738">
        <v>241.06339515748579</v>
      </c>
      <c r="N738">
        <v>15.337987597010132</v>
      </c>
      <c r="O738">
        <v>333.57089782592209</v>
      </c>
      <c r="P738">
        <v>21.303594621164084</v>
      </c>
      <c r="Q738">
        <v>235.72361880076664</v>
      </c>
    </row>
    <row r="739" spans="1:17" x14ac:dyDescent="0.25">
      <c r="A739">
        <v>738.0000000000008</v>
      </c>
      <c r="B739">
        <v>1.8884434853313727</v>
      </c>
      <c r="C739">
        <v>349.8753168200339</v>
      </c>
      <c r="D739">
        <v>2.85646273949712</v>
      </c>
      <c r="E739">
        <v>237.1285948718554</v>
      </c>
      <c r="F739">
        <v>7.7354845724351193</v>
      </c>
      <c r="G739">
        <v>336.27081373811745</v>
      </c>
      <c r="H739">
        <v>12.029612906906873</v>
      </c>
      <c r="I739">
        <v>245.21570387069585</v>
      </c>
      <c r="J739">
        <v>4.2627941762234025</v>
      </c>
      <c r="K739">
        <v>334.85606981653729</v>
      </c>
      <c r="L739">
        <v>5.8800101459426672</v>
      </c>
      <c r="M739">
        <v>241.06339515748579</v>
      </c>
      <c r="N739">
        <v>15.337987597010132</v>
      </c>
      <c r="O739">
        <v>333.57089782592209</v>
      </c>
      <c r="P739">
        <v>21.303594621164084</v>
      </c>
      <c r="Q739">
        <v>235.72361880076664</v>
      </c>
    </row>
    <row r="740" spans="1:17" x14ac:dyDescent="0.25">
      <c r="A740">
        <v>739.0000000000008</v>
      </c>
      <c r="B740">
        <v>1.8884434853313727</v>
      </c>
      <c r="C740">
        <v>349.8753168200339</v>
      </c>
      <c r="D740">
        <v>2.85646273949712</v>
      </c>
      <c r="E740">
        <v>237.1285948718554</v>
      </c>
      <c r="F740">
        <v>7.7354845724351193</v>
      </c>
      <c r="G740">
        <v>336.27081373811745</v>
      </c>
      <c r="H740">
        <v>12.029612906906873</v>
      </c>
      <c r="I740">
        <v>245.21570387069585</v>
      </c>
      <c r="J740">
        <v>4.2627941762234025</v>
      </c>
      <c r="K740">
        <v>334.85606981653729</v>
      </c>
      <c r="L740">
        <v>5.8800101459426672</v>
      </c>
      <c r="M740">
        <v>241.06339515748579</v>
      </c>
      <c r="N740">
        <v>15.337987597010132</v>
      </c>
      <c r="O740">
        <v>333.57089782592209</v>
      </c>
      <c r="P740">
        <v>21.303594621164084</v>
      </c>
      <c r="Q740">
        <v>235.72361880076664</v>
      </c>
    </row>
    <row r="741" spans="1:17" x14ac:dyDescent="0.25">
      <c r="A741">
        <v>740.00000000000068</v>
      </c>
      <c r="B741">
        <v>1.8884434853313727</v>
      </c>
      <c r="C741">
        <v>349.8753168200339</v>
      </c>
      <c r="D741">
        <v>2.85646273949712</v>
      </c>
      <c r="E741">
        <v>237.1285948718554</v>
      </c>
      <c r="F741">
        <v>7.7354845724351193</v>
      </c>
      <c r="G741">
        <v>336.27081373811745</v>
      </c>
      <c r="H741">
        <v>12.029612906906873</v>
      </c>
      <c r="I741">
        <v>245.21570387069585</v>
      </c>
      <c r="J741">
        <v>4.2627941762234025</v>
      </c>
      <c r="K741">
        <v>334.85606981653729</v>
      </c>
      <c r="L741">
        <v>5.8800101459426672</v>
      </c>
      <c r="M741">
        <v>241.06339515748579</v>
      </c>
      <c r="N741">
        <v>15.337987597010132</v>
      </c>
      <c r="O741">
        <v>333.57089782592209</v>
      </c>
      <c r="P741">
        <v>21.303594621164084</v>
      </c>
      <c r="Q741">
        <v>235.72361880076664</v>
      </c>
    </row>
    <row r="742" spans="1:17" x14ac:dyDescent="0.25">
      <c r="A742">
        <v>741.00000000000068</v>
      </c>
      <c r="B742">
        <v>1.8884434853313727</v>
      </c>
      <c r="C742">
        <v>349.8753168200339</v>
      </c>
      <c r="D742">
        <v>2.85646273949712</v>
      </c>
      <c r="E742">
        <v>237.1285948718554</v>
      </c>
      <c r="F742">
        <v>7.7354845724351193</v>
      </c>
      <c r="G742">
        <v>336.27081373811745</v>
      </c>
      <c r="H742">
        <v>12.029612906906873</v>
      </c>
      <c r="I742">
        <v>245.21570387069585</v>
      </c>
      <c r="J742">
        <v>4.2627941762234025</v>
      </c>
      <c r="K742">
        <v>334.85606981653729</v>
      </c>
      <c r="L742">
        <v>5.8800101459426672</v>
      </c>
      <c r="M742">
        <v>241.06339515748579</v>
      </c>
      <c r="N742">
        <v>15.337987597010132</v>
      </c>
      <c r="O742">
        <v>333.57089782592209</v>
      </c>
      <c r="P742">
        <v>21.303594621164084</v>
      </c>
      <c r="Q742">
        <v>235.72361880076664</v>
      </c>
    </row>
    <row r="743" spans="1:17" x14ac:dyDescent="0.25">
      <c r="A743">
        <v>742.00000000000057</v>
      </c>
      <c r="B743">
        <v>1.8884434853313727</v>
      </c>
      <c r="C743">
        <v>349.8753168200339</v>
      </c>
      <c r="D743">
        <v>2.85646273949712</v>
      </c>
      <c r="E743">
        <v>237.1285948718554</v>
      </c>
      <c r="F743">
        <v>7.7354845724351193</v>
      </c>
      <c r="G743">
        <v>336.27081373811745</v>
      </c>
      <c r="H743">
        <v>12.029612906906873</v>
      </c>
      <c r="I743">
        <v>245.21570387069585</v>
      </c>
      <c r="J743">
        <v>4.2627941762234025</v>
      </c>
      <c r="K743">
        <v>334.85606981653729</v>
      </c>
      <c r="L743">
        <v>5.8800101459426672</v>
      </c>
      <c r="M743">
        <v>241.06339515748579</v>
      </c>
      <c r="N743">
        <v>15.337987597010132</v>
      </c>
      <c r="O743">
        <v>333.57089782592209</v>
      </c>
      <c r="P743">
        <v>21.303594621164084</v>
      </c>
      <c r="Q743">
        <v>235.72361880076664</v>
      </c>
    </row>
    <row r="744" spans="1:17" x14ac:dyDescent="0.25">
      <c r="A744">
        <v>743.00000000000057</v>
      </c>
      <c r="B744">
        <v>1.8884434853313727</v>
      </c>
      <c r="C744">
        <v>349.8753168200339</v>
      </c>
      <c r="D744">
        <v>2.85646273949712</v>
      </c>
      <c r="E744">
        <v>237.1285948718554</v>
      </c>
      <c r="F744">
        <v>7.7354845724351193</v>
      </c>
      <c r="G744">
        <v>336.27081373811745</v>
      </c>
      <c r="H744">
        <v>12.029612906906873</v>
      </c>
      <c r="I744">
        <v>245.21570387069585</v>
      </c>
      <c r="J744">
        <v>4.2627941762234025</v>
      </c>
      <c r="K744">
        <v>334.85606981653729</v>
      </c>
      <c r="L744">
        <v>5.8800101459426672</v>
      </c>
      <c r="M744">
        <v>241.06339515748579</v>
      </c>
      <c r="N744">
        <v>15.337987597010132</v>
      </c>
      <c r="O744">
        <v>333.57089782592209</v>
      </c>
      <c r="P744">
        <v>21.303594621164084</v>
      </c>
      <c r="Q744">
        <v>235.72361880076664</v>
      </c>
    </row>
    <row r="745" spans="1:17" x14ac:dyDescent="0.25">
      <c r="A745">
        <v>744.00000000000045</v>
      </c>
      <c r="B745">
        <v>1.8884434853313727</v>
      </c>
      <c r="C745">
        <v>349.8753168200339</v>
      </c>
      <c r="D745">
        <v>2.85646273949712</v>
      </c>
      <c r="E745">
        <v>237.1285948718554</v>
      </c>
      <c r="F745">
        <v>7.7354845724351193</v>
      </c>
      <c r="G745">
        <v>336.27081373811745</v>
      </c>
      <c r="H745">
        <v>12.029612906906873</v>
      </c>
      <c r="I745">
        <v>245.21570387069585</v>
      </c>
      <c r="J745">
        <v>4.2627941762234025</v>
      </c>
      <c r="K745">
        <v>334.85606981653729</v>
      </c>
      <c r="L745">
        <v>5.8800101459426672</v>
      </c>
      <c r="M745">
        <v>241.06339515748579</v>
      </c>
      <c r="N745">
        <v>15.337987597010132</v>
      </c>
      <c r="O745">
        <v>333.57089782592209</v>
      </c>
      <c r="P745">
        <v>21.303594621164084</v>
      </c>
      <c r="Q745">
        <v>235.72361880076664</v>
      </c>
    </row>
    <row r="746" spans="1:17" x14ac:dyDescent="0.25">
      <c r="A746">
        <v>745.00000000000045</v>
      </c>
      <c r="B746">
        <v>1.8884434853313727</v>
      </c>
      <c r="C746">
        <v>349.8753168200339</v>
      </c>
      <c r="D746">
        <v>2.85646273949712</v>
      </c>
      <c r="E746">
        <v>237.1285948718554</v>
      </c>
      <c r="F746">
        <v>7.7354845724351193</v>
      </c>
      <c r="G746">
        <v>336.27081373811745</v>
      </c>
      <c r="H746">
        <v>12.029612906906873</v>
      </c>
      <c r="I746">
        <v>245.21570387069585</v>
      </c>
      <c r="J746">
        <v>4.2627941762234025</v>
      </c>
      <c r="K746">
        <v>334.85606981653729</v>
      </c>
      <c r="L746">
        <v>5.8800101459426672</v>
      </c>
      <c r="M746">
        <v>241.06339515748579</v>
      </c>
      <c r="N746">
        <v>15.337987597010132</v>
      </c>
      <c r="O746">
        <v>333.57089782592209</v>
      </c>
      <c r="P746">
        <v>21.303594621164084</v>
      </c>
      <c r="Q746">
        <v>235.72361880076664</v>
      </c>
    </row>
    <row r="747" spans="1:17" x14ac:dyDescent="0.25">
      <c r="A747">
        <v>746.00000000000034</v>
      </c>
      <c r="B747">
        <v>1.8884434853313727</v>
      </c>
      <c r="C747">
        <v>349.8753168200339</v>
      </c>
      <c r="D747">
        <v>2.85646273949712</v>
      </c>
      <c r="E747">
        <v>237.1285948718554</v>
      </c>
      <c r="F747">
        <v>7.7354845724351193</v>
      </c>
      <c r="G747">
        <v>336.27081373811745</v>
      </c>
      <c r="H747">
        <v>12.029612906906873</v>
      </c>
      <c r="I747">
        <v>245.21570387069585</v>
      </c>
      <c r="J747">
        <v>4.2627941762234025</v>
      </c>
      <c r="K747">
        <v>334.85606981653729</v>
      </c>
      <c r="L747">
        <v>5.8800101459426672</v>
      </c>
      <c r="M747">
        <v>241.06339515748579</v>
      </c>
      <c r="N747">
        <v>15.337987597010132</v>
      </c>
      <c r="O747">
        <v>333.57089782592209</v>
      </c>
      <c r="P747">
        <v>21.303594621164084</v>
      </c>
      <c r="Q747">
        <v>235.72361880076664</v>
      </c>
    </row>
    <row r="748" spans="1:17" x14ac:dyDescent="0.25">
      <c r="A748">
        <v>747.00000000000034</v>
      </c>
      <c r="B748">
        <v>1.8884434853313727</v>
      </c>
      <c r="C748">
        <v>349.8753168200339</v>
      </c>
      <c r="D748">
        <v>2.85646273949712</v>
      </c>
      <c r="E748">
        <v>237.1285948718554</v>
      </c>
      <c r="F748">
        <v>7.7354845724351193</v>
      </c>
      <c r="G748">
        <v>336.27081373811745</v>
      </c>
      <c r="H748">
        <v>12.029612906906873</v>
      </c>
      <c r="I748">
        <v>245.21570387069585</v>
      </c>
      <c r="J748">
        <v>4.2627941762234025</v>
      </c>
      <c r="K748">
        <v>334.85606981653729</v>
      </c>
      <c r="L748">
        <v>5.8800101459426672</v>
      </c>
      <c r="M748">
        <v>241.06339515748579</v>
      </c>
      <c r="N748">
        <v>15.337987597010132</v>
      </c>
      <c r="O748">
        <v>333.57089782592209</v>
      </c>
      <c r="P748">
        <v>21.303594621164084</v>
      </c>
      <c r="Q748">
        <v>235.72361880076664</v>
      </c>
    </row>
    <row r="749" spans="1:17" x14ac:dyDescent="0.25">
      <c r="A749">
        <v>748.00000000000023</v>
      </c>
      <c r="B749">
        <v>1.8884434853313727</v>
      </c>
      <c r="C749">
        <v>349.8753168200339</v>
      </c>
      <c r="D749">
        <v>2.85646273949712</v>
      </c>
      <c r="E749">
        <v>237.1285948718554</v>
      </c>
      <c r="F749">
        <v>7.7354845724351193</v>
      </c>
      <c r="G749">
        <v>336.27081373811745</v>
      </c>
      <c r="H749">
        <v>12.029612906906873</v>
      </c>
      <c r="I749">
        <v>245.21570387069585</v>
      </c>
      <c r="J749">
        <v>4.2627941762234025</v>
      </c>
      <c r="K749">
        <v>334.85606981653729</v>
      </c>
      <c r="L749">
        <v>5.8800101459426672</v>
      </c>
      <c r="M749">
        <v>241.06339515748579</v>
      </c>
      <c r="N749">
        <v>15.337987597010132</v>
      </c>
      <c r="O749">
        <v>333.57089782592209</v>
      </c>
      <c r="P749">
        <v>21.303594621164084</v>
      </c>
      <c r="Q749">
        <v>235.72361880076664</v>
      </c>
    </row>
    <row r="750" spans="1:17" x14ac:dyDescent="0.25">
      <c r="A750">
        <v>749.00000000000023</v>
      </c>
      <c r="B750">
        <v>1.8884434853313727</v>
      </c>
      <c r="C750">
        <v>349.8753168200339</v>
      </c>
      <c r="D750">
        <v>2.85646273949712</v>
      </c>
      <c r="E750">
        <v>237.1285948718554</v>
      </c>
      <c r="F750">
        <v>7.7354845724351193</v>
      </c>
      <c r="G750">
        <v>336.27081373811745</v>
      </c>
      <c r="H750">
        <v>12.029612906906873</v>
      </c>
      <c r="I750">
        <v>245.21570387069585</v>
      </c>
      <c r="J750">
        <v>4.2627941762234025</v>
      </c>
      <c r="K750">
        <v>334.85606981653729</v>
      </c>
      <c r="L750">
        <v>5.8800101459426672</v>
      </c>
      <c r="M750">
        <v>241.06339515748579</v>
      </c>
      <c r="N750">
        <v>15.337987597010132</v>
      </c>
      <c r="O750">
        <v>333.57089782592209</v>
      </c>
      <c r="P750">
        <v>21.303594621164084</v>
      </c>
      <c r="Q750">
        <v>235.72361880076664</v>
      </c>
    </row>
    <row r="751" spans="1:17" x14ac:dyDescent="0.25">
      <c r="A751">
        <v>750.00000000000011</v>
      </c>
      <c r="B751">
        <v>1.8884434853313727</v>
      </c>
      <c r="C751">
        <v>349.8753168200339</v>
      </c>
      <c r="D751">
        <v>2.85646273949712</v>
      </c>
      <c r="E751">
        <v>237.1285948718554</v>
      </c>
      <c r="F751">
        <v>7.7354845724351193</v>
      </c>
      <c r="G751">
        <v>336.27081373811745</v>
      </c>
      <c r="H751">
        <v>12.029612906906873</v>
      </c>
      <c r="I751">
        <v>245.21570387069585</v>
      </c>
      <c r="J751">
        <v>4.2627941762234025</v>
      </c>
      <c r="K751">
        <v>334.85606981653729</v>
      </c>
      <c r="L751">
        <v>5.8800101459426672</v>
      </c>
      <c r="M751">
        <v>241.06339515748579</v>
      </c>
      <c r="N751">
        <v>15.337987597010132</v>
      </c>
      <c r="O751">
        <v>333.57089782592209</v>
      </c>
      <c r="P751">
        <v>21.303594621164084</v>
      </c>
      <c r="Q751">
        <v>235.72361880076664</v>
      </c>
    </row>
    <row r="752" spans="1:17" x14ac:dyDescent="0.25">
      <c r="A752">
        <v>751.00000000000011</v>
      </c>
      <c r="B752">
        <v>1.8884434853313727</v>
      </c>
      <c r="C752">
        <v>349.8753168200339</v>
      </c>
      <c r="D752">
        <v>2.85646273949712</v>
      </c>
      <c r="E752">
        <v>237.1285948718554</v>
      </c>
      <c r="F752">
        <v>7.7354845724351193</v>
      </c>
      <c r="G752">
        <v>336.27081373811745</v>
      </c>
      <c r="H752">
        <v>12.029612906906873</v>
      </c>
      <c r="I752">
        <v>245.21570387069585</v>
      </c>
      <c r="J752">
        <v>4.2627941762234025</v>
      </c>
      <c r="K752">
        <v>334.85606981653729</v>
      </c>
      <c r="L752">
        <v>5.8800101459426672</v>
      </c>
      <c r="M752">
        <v>241.06339515748579</v>
      </c>
      <c r="N752">
        <v>15.337987597010132</v>
      </c>
      <c r="O752">
        <v>333.57089782592209</v>
      </c>
      <c r="P752">
        <v>21.303594621164084</v>
      </c>
      <c r="Q752">
        <v>235.72361880076664</v>
      </c>
    </row>
    <row r="753" spans="1:17" x14ac:dyDescent="0.25">
      <c r="A753">
        <v>752</v>
      </c>
      <c r="B753">
        <v>1.8884434853313727</v>
      </c>
      <c r="C753">
        <v>349.8753168200339</v>
      </c>
      <c r="D753">
        <v>2.85646273949712</v>
      </c>
      <c r="E753">
        <v>237.1285948718554</v>
      </c>
      <c r="F753">
        <v>7.7354845724351193</v>
      </c>
      <c r="G753">
        <v>336.27081373811745</v>
      </c>
      <c r="H753">
        <v>12.029612906906873</v>
      </c>
      <c r="I753">
        <v>245.21570387069585</v>
      </c>
      <c r="J753">
        <v>4.2627941762234025</v>
      </c>
      <c r="K753">
        <v>334.85606981653729</v>
      </c>
      <c r="L753">
        <v>5.8800101459426672</v>
      </c>
      <c r="M753">
        <v>241.06339515748579</v>
      </c>
      <c r="N753">
        <v>15.337987597010132</v>
      </c>
      <c r="O753">
        <v>333.57089782592209</v>
      </c>
      <c r="P753">
        <v>21.303594621164084</v>
      </c>
      <c r="Q753">
        <v>235.72361880076664</v>
      </c>
    </row>
    <row r="754" spans="1:17" x14ac:dyDescent="0.25">
      <c r="A754">
        <v>753</v>
      </c>
      <c r="B754">
        <v>1.8884434853313727</v>
      </c>
      <c r="C754">
        <v>349.8753168200339</v>
      </c>
      <c r="D754">
        <v>2.85646273949712</v>
      </c>
      <c r="E754">
        <v>237.1285948718554</v>
      </c>
      <c r="F754">
        <v>7.7354845724351193</v>
      </c>
      <c r="G754">
        <v>336.27081373811745</v>
      </c>
      <c r="H754">
        <v>12.029612906906873</v>
      </c>
      <c r="I754">
        <v>245.21570387069585</v>
      </c>
      <c r="J754">
        <v>4.2627941762234025</v>
      </c>
      <c r="K754">
        <v>334.85606981653729</v>
      </c>
      <c r="L754">
        <v>5.8800101459426672</v>
      </c>
      <c r="M754">
        <v>241.06339515748579</v>
      </c>
      <c r="N754">
        <v>15.337987597010132</v>
      </c>
      <c r="O754">
        <v>333.57089782592209</v>
      </c>
      <c r="P754">
        <v>21.303594621164084</v>
      </c>
      <c r="Q754">
        <v>235.72361880076664</v>
      </c>
    </row>
    <row r="755" spans="1:17" x14ac:dyDescent="0.25">
      <c r="A755">
        <v>753.99999999999989</v>
      </c>
      <c r="B755">
        <v>1.8884434853313727</v>
      </c>
      <c r="C755">
        <v>349.8753168200339</v>
      </c>
      <c r="D755">
        <v>2.85646273949712</v>
      </c>
      <c r="E755">
        <v>237.1285948718554</v>
      </c>
      <c r="F755">
        <v>7.7354845724351193</v>
      </c>
      <c r="G755">
        <v>336.27081373811745</v>
      </c>
      <c r="H755">
        <v>12.029612906906873</v>
      </c>
      <c r="I755">
        <v>245.21570387069585</v>
      </c>
      <c r="J755">
        <v>4.2627941762234025</v>
      </c>
      <c r="K755">
        <v>334.85606981653729</v>
      </c>
      <c r="L755">
        <v>5.8800101459426672</v>
      </c>
      <c r="M755">
        <v>241.06339515748579</v>
      </c>
      <c r="N755">
        <v>15.337987597010132</v>
      </c>
      <c r="O755">
        <v>333.57089782592209</v>
      </c>
      <c r="P755">
        <v>21.303594621164084</v>
      </c>
      <c r="Q755">
        <v>235.72361880076664</v>
      </c>
    </row>
    <row r="756" spans="1:17" x14ac:dyDescent="0.25">
      <c r="A756">
        <v>754.99999999999989</v>
      </c>
      <c r="B756">
        <v>1.8884434853313727</v>
      </c>
      <c r="C756">
        <v>349.8753168200339</v>
      </c>
      <c r="D756">
        <v>2.85646273949712</v>
      </c>
      <c r="E756">
        <v>237.1285948718554</v>
      </c>
      <c r="F756">
        <v>7.7354845724351193</v>
      </c>
      <c r="G756">
        <v>336.27081373811745</v>
      </c>
      <c r="H756">
        <v>12.029612906906873</v>
      </c>
      <c r="I756">
        <v>245.21570387069585</v>
      </c>
      <c r="J756">
        <v>4.2627941762234025</v>
      </c>
      <c r="K756">
        <v>334.85606981653729</v>
      </c>
      <c r="L756">
        <v>5.8800101459426672</v>
      </c>
      <c r="M756">
        <v>241.06339515748579</v>
      </c>
      <c r="N756">
        <v>15.337987597010132</v>
      </c>
      <c r="O756">
        <v>333.57089782592209</v>
      </c>
      <c r="P756">
        <v>21.303594621164084</v>
      </c>
      <c r="Q756">
        <v>235.72361880076664</v>
      </c>
    </row>
    <row r="757" spans="1:17" x14ac:dyDescent="0.25">
      <c r="A757">
        <v>755.99999999999977</v>
      </c>
      <c r="B757">
        <v>1.8884434853313727</v>
      </c>
      <c r="C757">
        <v>349.8753168200339</v>
      </c>
      <c r="D757">
        <v>2.85646273949712</v>
      </c>
      <c r="E757">
        <v>237.1285948718554</v>
      </c>
      <c r="F757">
        <v>7.7354845724351193</v>
      </c>
      <c r="G757">
        <v>336.27081373811745</v>
      </c>
      <c r="H757">
        <v>12.029612906906873</v>
      </c>
      <c r="I757">
        <v>245.21570387069585</v>
      </c>
      <c r="J757">
        <v>4.2627941762234025</v>
      </c>
      <c r="K757">
        <v>334.85606981653729</v>
      </c>
      <c r="L757">
        <v>5.8800101459426672</v>
      </c>
      <c r="M757">
        <v>241.06339515748579</v>
      </c>
      <c r="N757">
        <v>15.337987597010132</v>
      </c>
      <c r="O757">
        <v>333.57089782592209</v>
      </c>
      <c r="P757">
        <v>21.303594621164084</v>
      </c>
      <c r="Q757">
        <v>235.72361880076664</v>
      </c>
    </row>
    <row r="758" spans="1:17" x14ac:dyDescent="0.25">
      <c r="A758">
        <v>756.99999999999977</v>
      </c>
      <c r="B758">
        <v>1.8884434853313727</v>
      </c>
      <c r="C758">
        <v>349.8753168200339</v>
      </c>
      <c r="D758">
        <v>2.85646273949712</v>
      </c>
      <c r="E758">
        <v>237.1285948718554</v>
      </c>
      <c r="F758">
        <v>7.7354845724351193</v>
      </c>
      <c r="G758">
        <v>336.27081373811745</v>
      </c>
      <c r="H758">
        <v>12.029612906906873</v>
      </c>
      <c r="I758">
        <v>245.21570387069585</v>
      </c>
      <c r="J758">
        <v>4.2627941762234025</v>
      </c>
      <c r="K758">
        <v>334.85606981653729</v>
      </c>
      <c r="L758">
        <v>5.8800101459426672</v>
      </c>
      <c r="M758">
        <v>241.06339515748579</v>
      </c>
      <c r="N758">
        <v>15.337987597010132</v>
      </c>
      <c r="O758">
        <v>333.57089782592209</v>
      </c>
      <c r="P758">
        <v>21.303594621164084</v>
      </c>
      <c r="Q758">
        <v>235.72361880076664</v>
      </c>
    </row>
    <row r="759" spans="1:17" x14ac:dyDescent="0.25">
      <c r="A759">
        <v>757.99999999999966</v>
      </c>
      <c r="B759">
        <v>1.8884434853313727</v>
      </c>
      <c r="C759">
        <v>349.8753168200339</v>
      </c>
      <c r="D759">
        <v>2.85646273949712</v>
      </c>
      <c r="E759">
        <v>237.1285948718554</v>
      </c>
      <c r="F759">
        <v>7.7354845724351193</v>
      </c>
      <c r="G759">
        <v>336.27081373811745</v>
      </c>
      <c r="H759">
        <v>12.029612906906873</v>
      </c>
      <c r="I759">
        <v>245.21570387069585</v>
      </c>
      <c r="J759">
        <v>4.2627941762234025</v>
      </c>
      <c r="K759">
        <v>334.85606981653729</v>
      </c>
      <c r="L759">
        <v>5.8800101459426672</v>
      </c>
      <c r="M759">
        <v>241.06339515748579</v>
      </c>
      <c r="N759">
        <v>15.337987597010132</v>
      </c>
      <c r="O759">
        <v>333.57089782592209</v>
      </c>
      <c r="P759">
        <v>21.303594621164084</v>
      </c>
      <c r="Q759">
        <v>235.72361880076664</v>
      </c>
    </row>
    <row r="760" spans="1:17" x14ac:dyDescent="0.25">
      <c r="A760">
        <v>758.99999999999966</v>
      </c>
      <c r="B760">
        <v>1.8884434853313727</v>
      </c>
      <c r="C760">
        <v>349.8753168200339</v>
      </c>
      <c r="D760">
        <v>2.85646273949712</v>
      </c>
      <c r="E760">
        <v>237.1285948718554</v>
      </c>
      <c r="F760">
        <v>7.7354845724351193</v>
      </c>
      <c r="G760">
        <v>336.27081373811745</v>
      </c>
      <c r="H760">
        <v>12.029612906906873</v>
      </c>
      <c r="I760">
        <v>245.21570387069585</v>
      </c>
      <c r="J760">
        <v>4.2627941762234025</v>
      </c>
      <c r="K760">
        <v>334.85606981653729</v>
      </c>
      <c r="L760">
        <v>5.8800101459426672</v>
      </c>
      <c r="M760">
        <v>241.06339515748579</v>
      </c>
      <c r="N760">
        <v>15.337987597010132</v>
      </c>
      <c r="O760">
        <v>333.57089782592209</v>
      </c>
      <c r="P760">
        <v>21.303594621164084</v>
      </c>
      <c r="Q760">
        <v>235.72361880076664</v>
      </c>
    </row>
    <row r="761" spans="1:17" x14ac:dyDescent="0.25">
      <c r="A761">
        <v>759.99999999999955</v>
      </c>
      <c r="B761">
        <v>1.8884434853313727</v>
      </c>
      <c r="C761">
        <v>349.8753168200339</v>
      </c>
      <c r="D761">
        <v>2.85646273949712</v>
      </c>
      <c r="E761">
        <v>237.1285948718554</v>
      </c>
      <c r="F761">
        <v>7.7354845724351193</v>
      </c>
      <c r="G761">
        <v>336.27081373811745</v>
      </c>
      <c r="H761">
        <v>12.029612906906873</v>
      </c>
      <c r="I761">
        <v>245.21570387069585</v>
      </c>
      <c r="J761">
        <v>4.2627941762234025</v>
      </c>
      <c r="K761">
        <v>334.85606981653729</v>
      </c>
      <c r="L761">
        <v>5.8800101459426672</v>
      </c>
      <c r="M761">
        <v>241.06339515748579</v>
      </c>
      <c r="N761">
        <v>15.337987597010132</v>
      </c>
      <c r="O761">
        <v>333.57089782592209</v>
      </c>
      <c r="P761">
        <v>21.303594621164084</v>
      </c>
      <c r="Q761">
        <v>235.72361880076664</v>
      </c>
    </row>
    <row r="762" spans="1:17" x14ac:dyDescent="0.25">
      <c r="A762">
        <v>760.99999999999955</v>
      </c>
      <c r="B762">
        <v>1.8884434853313727</v>
      </c>
      <c r="C762">
        <v>349.8753168200339</v>
      </c>
      <c r="D762">
        <v>2.85646273949712</v>
      </c>
      <c r="E762">
        <v>237.1285948718554</v>
      </c>
      <c r="F762">
        <v>7.7354845724351193</v>
      </c>
      <c r="G762">
        <v>336.27081373811745</v>
      </c>
      <c r="H762">
        <v>12.029612906906873</v>
      </c>
      <c r="I762">
        <v>245.21570387069585</v>
      </c>
      <c r="J762">
        <v>4.2627941762234025</v>
      </c>
      <c r="K762">
        <v>334.85606981653729</v>
      </c>
      <c r="L762">
        <v>5.8800101459426672</v>
      </c>
      <c r="M762">
        <v>241.06339515748579</v>
      </c>
      <c r="N762">
        <v>15.337987597010132</v>
      </c>
      <c r="O762">
        <v>333.57089782592209</v>
      </c>
      <c r="P762">
        <v>21.303594621164084</v>
      </c>
      <c r="Q762">
        <v>235.72361880076664</v>
      </c>
    </row>
    <row r="763" spans="1:17" x14ac:dyDescent="0.25">
      <c r="A763">
        <v>761.99999999999943</v>
      </c>
      <c r="B763">
        <v>1.8884434853313727</v>
      </c>
      <c r="C763">
        <v>349.8753168200339</v>
      </c>
      <c r="D763">
        <v>2.85646273949712</v>
      </c>
      <c r="E763">
        <v>237.1285948718554</v>
      </c>
      <c r="F763">
        <v>7.7354845724351193</v>
      </c>
      <c r="G763">
        <v>336.27081373811745</v>
      </c>
      <c r="H763">
        <v>12.029612906906873</v>
      </c>
      <c r="I763">
        <v>245.21570387069585</v>
      </c>
      <c r="J763">
        <v>4.2627941762234025</v>
      </c>
      <c r="K763">
        <v>334.85606981653729</v>
      </c>
      <c r="L763">
        <v>5.8800101459426672</v>
      </c>
      <c r="M763">
        <v>241.06339515748579</v>
      </c>
      <c r="N763">
        <v>15.337987597010132</v>
      </c>
      <c r="O763">
        <v>333.57089782592209</v>
      </c>
      <c r="P763">
        <v>21.303594621164084</v>
      </c>
      <c r="Q763">
        <v>235.72361880076664</v>
      </c>
    </row>
    <row r="764" spans="1:17" x14ac:dyDescent="0.25">
      <c r="A764">
        <v>762.99999999999943</v>
      </c>
      <c r="B764">
        <v>1.8884434853313727</v>
      </c>
      <c r="C764">
        <v>349.8753168200339</v>
      </c>
      <c r="D764">
        <v>2.85646273949712</v>
      </c>
      <c r="E764">
        <v>237.1285948718554</v>
      </c>
      <c r="F764">
        <v>7.7354845724351193</v>
      </c>
      <c r="G764">
        <v>336.27081373811745</v>
      </c>
      <c r="H764">
        <v>12.029612906906873</v>
      </c>
      <c r="I764">
        <v>245.21570387069585</v>
      </c>
      <c r="J764">
        <v>4.2627941762234025</v>
      </c>
      <c r="K764">
        <v>334.85606981653729</v>
      </c>
      <c r="L764">
        <v>5.8800101459426672</v>
      </c>
      <c r="M764">
        <v>241.06339515748579</v>
      </c>
      <c r="N764">
        <v>15.337987597010132</v>
      </c>
      <c r="O764">
        <v>333.57089782592209</v>
      </c>
      <c r="P764">
        <v>21.303594621164084</v>
      </c>
      <c r="Q764">
        <v>235.72361880076664</v>
      </c>
    </row>
    <row r="765" spans="1:17" x14ac:dyDescent="0.25">
      <c r="A765">
        <v>763.99999999999932</v>
      </c>
      <c r="B765">
        <v>1.8884434853313727</v>
      </c>
      <c r="C765">
        <v>349.8753168200339</v>
      </c>
      <c r="D765">
        <v>2.85646273949712</v>
      </c>
      <c r="E765">
        <v>237.1285948718554</v>
      </c>
      <c r="F765">
        <v>7.7354845724351193</v>
      </c>
      <c r="G765">
        <v>336.27081373811745</v>
      </c>
      <c r="H765">
        <v>12.029612906906873</v>
      </c>
      <c r="I765">
        <v>245.21570387069585</v>
      </c>
      <c r="J765">
        <v>4.2627941762234025</v>
      </c>
      <c r="K765">
        <v>334.85606981653729</v>
      </c>
      <c r="L765">
        <v>5.8800101459426672</v>
      </c>
      <c r="M765">
        <v>241.06339515748579</v>
      </c>
      <c r="N765">
        <v>15.337987597010132</v>
      </c>
      <c r="O765">
        <v>333.57089782592209</v>
      </c>
      <c r="P765">
        <v>21.303594621164084</v>
      </c>
      <c r="Q765">
        <v>235.72361880076664</v>
      </c>
    </row>
    <row r="766" spans="1:17" x14ac:dyDescent="0.25">
      <c r="A766">
        <v>764.99999999999932</v>
      </c>
      <c r="B766">
        <v>1.8884434853313727</v>
      </c>
      <c r="C766">
        <v>349.8753168200339</v>
      </c>
      <c r="D766">
        <v>2.85646273949712</v>
      </c>
      <c r="E766">
        <v>237.1285948718554</v>
      </c>
      <c r="F766">
        <v>7.7354845724351193</v>
      </c>
      <c r="G766">
        <v>336.27081373811745</v>
      </c>
      <c r="H766">
        <v>12.029612906906873</v>
      </c>
      <c r="I766">
        <v>245.21570387069585</v>
      </c>
      <c r="J766">
        <v>4.2627941762234025</v>
      </c>
      <c r="K766">
        <v>334.85606981653729</v>
      </c>
      <c r="L766">
        <v>5.8800101459426672</v>
      </c>
      <c r="M766">
        <v>241.06339515748579</v>
      </c>
      <c r="N766">
        <v>15.337987597010132</v>
      </c>
      <c r="O766">
        <v>333.57089782592209</v>
      </c>
      <c r="P766">
        <v>21.303594621164084</v>
      </c>
      <c r="Q766">
        <v>235.72361880076664</v>
      </c>
    </row>
    <row r="767" spans="1:17" x14ac:dyDescent="0.25">
      <c r="A767">
        <v>765.9999999999992</v>
      </c>
      <c r="B767">
        <v>1.8884434853313727</v>
      </c>
      <c r="C767">
        <v>349.8753168200339</v>
      </c>
      <c r="D767">
        <v>2.85646273949712</v>
      </c>
      <c r="E767">
        <v>237.1285948718554</v>
      </c>
      <c r="F767">
        <v>7.7354845724351193</v>
      </c>
      <c r="G767">
        <v>336.27081373811745</v>
      </c>
      <c r="H767">
        <v>12.029612906906873</v>
      </c>
      <c r="I767">
        <v>245.21570387069585</v>
      </c>
      <c r="J767">
        <v>4.2627941762234025</v>
      </c>
      <c r="K767">
        <v>334.85606981653729</v>
      </c>
      <c r="L767">
        <v>5.8800101459426672</v>
      </c>
      <c r="M767">
        <v>241.06339515748579</v>
      </c>
      <c r="N767">
        <v>15.337987597010132</v>
      </c>
      <c r="O767">
        <v>333.57089782592209</v>
      </c>
      <c r="P767">
        <v>21.303594621164084</v>
      </c>
      <c r="Q767">
        <v>235.72361880076664</v>
      </c>
    </row>
    <row r="768" spans="1:17" x14ac:dyDescent="0.25">
      <c r="A768">
        <v>766.9999999999992</v>
      </c>
      <c r="B768">
        <v>1.8884434853313727</v>
      </c>
      <c r="C768">
        <v>349.8753168200339</v>
      </c>
      <c r="D768">
        <v>2.85646273949712</v>
      </c>
      <c r="E768">
        <v>237.1285948718554</v>
      </c>
      <c r="F768">
        <v>7.7354845724351193</v>
      </c>
      <c r="G768">
        <v>336.27081373811745</v>
      </c>
      <c r="H768">
        <v>12.029612906906873</v>
      </c>
      <c r="I768">
        <v>245.21570387069585</v>
      </c>
      <c r="J768">
        <v>4.2627941762234025</v>
      </c>
      <c r="K768">
        <v>334.85606981653729</v>
      </c>
      <c r="L768">
        <v>5.8800101459426672</v>
      </c>
      <c r="M768">
        <v>241.06339515748579</v>
      </c>
      <c r="N768">
        <v>15.337987597010132</v>
      </c>
      <c r="O768">
        <v>333.57089782592209</v>
      </c>
      <c r="P768">
        <v>21.303594621164084</v>
      </c>
      <c r="Q768">
        <v>235.72361880076664</v>
      </c>
    </row>
    <row r="769" spans="1:17" x14ac:dyDescent="0.25">
      <c r="A769">
        <v>767.99999999999909</v>
      </c>
      <c r="B769">
        <v>1.8884434853313727</v>
      </c>
      <c r="C769">
        <v>349.8753168200339</v>
      </c>
      <c r="D769">
        <v>2.85646273949712</v>
      </c>
      <c r="E769">
        <v>237.1285948718554</v>
      </c>
      <c r="F769">
        <v>7.7354845724351193</v>
      </c>
      <c r="G769">
        <v>336.27081373811745</v>
      </c>
      <c r="H769">
        <v>12.029612906906873</v>
      </c>
      <c r="I769">
        <v>245.21570387069585</v>
      </c>
      <c r="J769">
        <v>4.2627941762234025</v>
      </c>
      <c r="K769">
        <v>334.85606981653729</v>
      </c>
      <c r="L769">
        <v>5.8800101459426672</v>
      </c>
      <c r="M769">
        <v>241.06339515748579</v>
      </c>
      <c r="N769">
        <v>15.337987597010132</v>
      </c>
      <c r="O769">
        <v>333.57089782592209</v>
      </c>
      <c r="P769">
        <v>21.303594621164084</v>
      </c>
      <c r="Q769">
        <v>235.72361880076664</v>
      </c>
    </row>
    <row r="770" spans="1:17" x14ac:dyDescent="0.25">
      <c r="A770">
        <v>768.99999999999909</v>
      </c>
      <c r="B770">
        <v>1.8884434853313727</v>
      </c>
      <c r="C770">
        <v>349.8753168200339</v>
      </c>
      <c r="D770">
        <v>2.85646273949712</v>
      </c>
      <c r="E770">
        <v>237.1285948718554</v>
      </c>
      <c r="F770">
        <v>7.7354845724351193</v>
      </c>
      <c r="G770">
        <v>336.27081373811745</v>
      </c>
      <c r="H770">
        <v>12.029612906906873</v>
      </c>
      <c r="I770">
        <v>245.21570387069585</v>
      </c>
      <c r="J770">
        <v>4.2627941762234025</v>
      </c>
      <c r="K770">
        <v>334.85606981653729</v>
      </c>
      <c r="L770">
        <v>5.8800101459426672</v>
      </c>
      <c r="M770">
        <v>241.06339515748579</v>
      </c>
      <c r="N770">
        <v>15.337987597010132</v>
      </c>
      <c r="O770">
        <v>333.57089782592209</v>
      </c>
      <c r="P770">
        <v>21.303594621164084</v>
      </c>
      <c r="Q770">
        <v>235.72361880076664</v>
      </c>
    </row>
    <row r="771" spans="1:17" x14ac:dyDescent="0.25">
      <c r="A771">
        <v>769.99999999999898</v>
      </c>
      <c r="B771">
        <v>1.8884434853313727</v>
      </c>
      <c r="C771">
        <v>349.8753168200339</v>
      </c>
      <c r="D771">
        <v>2.85646273949712</v>
      </c>
      <c r="E771">
        <v>237.1285948718554</v>
      </c>
      <c r="F771">
        <v>7.7354845724351193</v>
      </c>
      <c r="G771">
        <v>336.27081373811745</v>
      </c>
      <c r="H771">
        <v>12.029612906906873</v>
      </c>
      <c r="I771">
        <v>245.21570387069585</v>
      </c>
      <c r="J771">
        <v>4.2627941762234025</v>
      </c>
      <c r="K771">
        <v>334.85606981653729</v>
      </c>
      <c r="L771">
        <v>5.8800101459426672</v>
      </c>
      <c r="M771">
        <v>241.06339515748579</v>
      </c>
      <c r="N771">
        <v>15.337987597010132</v>
      </c>
      <c r="O771">
        <v>333.57089782592209</v>
      </c>
      <c r="P771">
        <v>21.303594621164084</v>
      </c>
      <c r="Q771">
        <v>235.72361880076664</v>
      </c>
    </row>
    <row r="772" spans="1:17" x14ac:dyDescent="0.25">
      <c r="A772">
        <v>770.99999999999898</v>
      </c>
      <c r="B772">
        <v>1.8884434853313727</v>
      </c>
      <c r="C772">
        <v>349.8753168200339</v>
      </c>
      <c r="D772">
        <v>2.85646273949712</v>
      </c>
      <c r="E772">
        <v>237.1285948718554</v>
      </c>
      <c r="F772">
        <v>7.7354845724351193</v>
      </c>
      <c r="G772">
        <v>336.27081373811745</v>
      </c>
      <c r="H772">
        <v>12.029612906906873</v>
      </c>
      <c r="I772">
        <v>245.21570387069585</v>
      </c>
      <c r="J772">
        <v>4.2627941762234025</v>
      </c>
      <c r="K772">
        <v>334.85606981653729</v>
      </c>
      <c r="L772">
        <v>5.8800101459426672</v>
      </c>
      <c r="M772">
        <v>241.06339515748579</v>
      </c>
      <c r="N772">
        <v>15.337987597010132</v>
      </c>
      <c r="O772">
        <v>333.57089782592209</v>
      </c>
      <c r="P772">
        <v>21.303594621164084</v>
      </c>
      <c r="Q772">
        <v>235.72361880076664</v>
      </c>
    </row>
    <row r="773" spans="1:17" x14ac:dyDescent="0.25">
      <c r="A773">
        <v>771.99999999999886</v>
      </c>
      <c r="B773">
        <v>1.8884434853313727</v>
      </c>
      <c r="C773">
        <v>349.8753168200339</v>
      </c>
      <c r="D773">
        <v>2.85646273949712</v>
      </c>
      <c r="E773">
        <v>237.1285948718554</v>
      </c>
      <c r="F773">
        <v>7.7354845724351193</v>
      </c>
      <c r="G773">
        <v>336.27081373811745</v>
      </c>
      <c r="H773">
        <v>12.029612906906873</v>
      </c>
      <c r="I773">
        <v>245.21570387069585</v>
      </c>
      <c r="J773">
        <v>4.2627941762234025</v>
      </c>
      <c r="K773">
        <v>334.85606981653729</v>
      </c>
      <c r="L773">
        <v>5.8800101459426672</v>
      </c>
      <c r="M773">
        <v>241.06339515748579</v>
      </c>
      <c r="N773">
        <v>15.337987597010132</v>
      </c>
      <c r="O773">
        <v>333.57089782592209</v>
      </c>
      <c r="P773">
        <v>21.303594621164084</v>
      </c>
      <c r="Q773">
        <v>235.72361880076664</v>
      </c>
    </row>
    <row r="774" spans="1:17" x14ac:dyDescent="0.25">
      <c r="A774">
        <v>772.99999999999886</v>
      </c>
      <c r="B774">
        <v>1.8884434853313727</v>
      </c>
      <c r="C774">
        <v>349.8753168200339</v>
      </c>
      <c r="D774">
        <v>2.85646273949712</v>
      </c>
      <c r="E774">
        <v>237.1285948718554</v>
      </c>
      <c r="F774">
        <v>7.7354845724351193</v>
      </c>
      <c r="G774">
        <v>336.27081373811745</v>
      </c>
      <c r="H774">
        <v>12.029612906906873</v>
      </c>
      <c r="I774">
        <v>245.21570387069585</v>
      </c>
      <c r="J774">
        <v>4.2627941762234025</v>
      </c>
      <c r="K774">
        <v>334.85606981653729</v>
      </c>
      <c r="L774">
        <v>5.8800101459426672</v>
      </c>
      <c r="M774">
        <v>241.06339515748579</v>
      </c>
      <c r="N774">
        <v>15.337987597010132</v>
      </c>
      <c r="O774">
        <v>333.57089782592209</v>
      </c>
      <c r="P774">
        <v>21.303594621164084</v>
      </c>
      <c r="Q774">
        <v>235.72361880076664</v>
      </c>
    </row>
    <row r="775" spans="1:17" x14ac:dyDescent="0.25">
      <c r="A775">
        <v>773.99999999999875</v>
      </c>
      <c r="B775">
        <v>1.8884434853313727</v>
      </c>
      <c r="C775">
        <v>349.8753168200339</v>
      </c>
      <c r="D775">
        <v>2.85646273949712</v>
      </c>
      <c r="E775">
        <v>237.1285948718554</v>
      </c>
      <c r="F775">
        <v>7.7354845724351193</v>
      </c>
      <c r="G775">
        <v>336.27081373811745</v>
      </c>
      <c r="H775">
        <v>12.029612906906873</v>
      </c>
      <c r="I775">
        <v>245.21570387069585</v>
      </c>
      <c r="J775">
        <v>4.2627941762234025</v>
      </c>
      <c r="K775">
        <v>334.85606981653729</v>
      </c>
      <c r="L775">
        <v>5.8800101459426672</v>
      </c>
      <c r="M775">
        <v>241.06339515748579</v>
      </c>
      <c r="N775">
        <v>15.337987597010132</v>
      </c>
      <c r="O775">
        <v>333.57089782592209</v>
      </c>
      <c r="P775">
        <v>21.303594621164084</v>
      </c>
      <c r="Q775">
        <v>235.72361880076664</v>
      </c>
    </row>
    <row r="776" spans="1:17" x14ac:dyDescent="0.25">
      <c r="A776">
        <v>774.99999999999875</v>
      </c>
      <c r="B776">
        <v>1.8884434853313727</v>
      </c>
      <c r="C776">
        <v>349.8753168200339</v>
      </c>
      <c r="D776">
        <v>2.85646273949712</v>
      </c>
      <c r="E776">
        <v>237.1285948718554</v>
      </c>
      <c r="F776">
        <v>7.7354845724351193</v>
      </c>
      <c r="G776">
        <v>336.27081373811745</v>
      </c>
      <c r="H776">
        <v>12.029612906906873</v>
      </c>
      <c r="I776">
        <v>245.21570387069585</v>
      </c>
      <c r="J776">
        <v>4.2627941762234025</v>
      </c>
      <c r="K776">
        <v>334.85606981653729</v>
      </c>
      <c r="L776">
        <v>5.8800101459426672</v>
      </c>
      <c r="M776">
        <v>241.06339515748579</v>
      </c>
      <c r="N776">
        <v>15.337987597010132</v>
      </c>
      <c r="O776">
        <v>333.57089782592209</v>
      </c>
      <c r="P776">
        <v>21.303594621164084</v>
      </c>
      <c r="Q776">
        <v>235.72361880076664</v>
      </c>
    </row>
    <row r="777" spans="1:17" x14ac:dyDescent="0.25">
      <c r="A777">
        <v>775.99999999999864</v>
      </c>
      <c r="B777">
        <v>1.8884434853313727</v>
      </c>
      <c r="C777">
        <v>349.8753168200339</v>
      </c>
      <c r="D777">
        <v>2.85646273949712</v>
      </c>
      <c r="E777">
        <v>237.1285948718554</v>
      </c>
      <c r="F777">
        <v>7.7354845724351193</v>
      </c>
      <c r="G777">
        <v>336.27081373811745</v>
      </c>
      <c r="H777">
        <v>12.029612906906873</v>
      </c>
      <c r="I777">
        <v>245.21570387069585</v>
      </c>
      <c r="J777">
        <v>4.2627941762234025</v>
      </c>
      <c r="K777">
        <v>334.85606981653729</v>
      </c>
      <c r="L777">
        <v>5.8800101459426672</v>
      </c>
      <c r="M777">
        <v>241.06339515748579</v>
      </c>
      <c r="N777">
        <v>15.337987597010132</v>
      </c>
      <c r="O777">
        <v>333.57089782592209</v>
      </c>
      <c r="P777">
        <v>21.303594621164084</v>
      </c>
      <c r="Q777">
        <v>235.72361880076664</v>
      </c>
    </row>
    <row r="778" spans="1:17" x14ac:dyDescent="0.25">
      <c r="A778">
        <v>776.99999999999864</v>
      </c>
      <c r="B778">
        <v>1.8884434853313727</v>
      </c>
      <c r="C778">
        <v>349.8753168200339</v>
      </c>
      <c r="D778">
        <v>2.85646273949712</v>
      </c>
      <c r="E778">
        <v>237.1285948718554</v>
      </c>
      <c r="F778">
        <v>7.7354845724351193</v>
      </c>
      <c r="G778">
        <v>336.27081373811745</v>
      </c>
      <c r="H778">
        <v>12.029612906906873</v>
      </c>
      <c r="I778">
        <v>245.21570387069585</v>
      </c>
      <c r="J778">
        <v>4.2627941762234025</v>
      </c>
      <c r="K778">
        <v>334.85606981653729</v>
      </c>
      <c r="L778">
        <v>5.8800101459426672</v>
      </c>
      <c r="M778">
        <v>241.06339515748579</v>
      </c>
      <c r="N778">
        <v>15.337987597010132</v>
      </c>
      <c r="O778">
        <v>333.57089782592209</v>
      </c>
      <c r="P778">
        <v>21.303594621164084</v>
      </c>
      <c r="Q778">
        <v>235.72361880076664</v>
      </c>
    </row>
    <row r="779" spans="1:17" x14ac:dyDescent="0.25">
      <c r="A779">
        <v>777.99999999999852</v>
      </c>
      <c r="B779">
        <v>1.8884434853313727</v>
      </c>
      <c r="C779">
        <v>349.8753168200339</v>
      </c>
      <c r="D779">
        <v>2.85646273949712</v>
      </c>
      <c r="E779">
        <v>237.1285948718554</v>
      </c>
      <c r="F779">
        <v>7.7354845724351193</v>
      </c>
      <c r="G779">
        <v>336.27081373811745</v>
      </c>
      <c r="H779">
        <v>12.029612906906873</v>
      </c>
      <c r="I779">
        <v>245.21570387069585</v>
      </c>
      <c r="J779">
        <v>4.2627941762234025</v>
      </c>
      <c r="K779">
        <v>334.85606981653729</v>
      </c>
      <c r="L779">
        <v>5.8800101459426672</v>
      </c>
      <c r="M779">
        <v>241.06339515748579</v>
      </c>
      <c r="N779">
        <v>15.337987597010132</v>
      </c>
      <c r="O779">
        <v>333.57089782592209</v>
      </c>
      <c r="P779">
        <v>21.303594621164084</v>
      </c>
      <c r="Q779">
        <v>235.72361880076664</v>
      </c>
    </row>
    <row r="780" spans="1:17" x14ac:dyDescent="0.25">
      <c r="A780">
        <v>778.99999999999852</v>
      </c>
      <c r="B780">
        <v>1.8884434853313727</v>
      </c>
      <c r="C780">
        <v>349.8753168200339</v>
      </c>
      <c r="D780">
        <v>2.85646273949712</v>
      </c>
      <c r="E780">
        <v>237.1285948718554</v>
      </c>
      <c r="F780">
        <v>7.7354845724351193</v>
      </c>
      <c r="G780">
        <v>336.27081373811745</v>
      </c>
      <c r="H780">
        <v>12.029612906906873</v>
      </c>
      <c r="I780">
        <v>245.21570387069585</v>
      </c>
      <c r="J780">
        <v>4.2627941762234025</v>
      </c>
      <c r="K780">
        <v>334.85606981653729</v>
      </c>
      <c r="L780">
        <v>5.8800101459426672</v>
      </c>
      <c r="M780">
        <v>241.06339515748579</v>
      </c>
      <c r="N780">
        <v>15.337987597010132</v>
      </c>
      <c r="O780">
        <v>333.57089782592209</v>
      </c>
      <c r="P780">
        <v>21.303594621164084</v>
      </c>
      <c r="Q780">
        <v>235.72361880076664</v>
      </c>
    </row>
    <row r="781" spans="1:17" x14ac:dyDescent="0.25">
      <c r="A781">
        <v>779.99999999999841</v>
      </c>
      <c r="B781">
        <v>1.8884434853313727</v>
      </c>
      <c r="C781">
        <v>349.8753168200339</v>
      </c>
      <c r="D781">
        <v>2.85646273949712</v>
      </c>
      <c r="E781">
        <v>237.1285948718554</v>
      </c>
      <c r="F781">
        <v>7.7354845724351193</v>
      </c>
      <c r="G781">
        <v>336.27081373811745</v>
      </c>
      <c r="H781">
        <v>12.029612906906873</v>
      </c>
      <c r="I781">
        <v>245.21570387069585</v>
      </c>
      <c r="J781">
        <v>4.2627941762234025</v>
      </c>
      <c r="K781">
        <v>334.85606981653729</v>
      </c>
      <c r="L781">
        <v>5.8800101459426672</v>
      </c>
      <c r="M781">
        <v>241.06339515748579</v>
      </c>
      <c r="N781">
        <v>15.337987597010132</v>
      </c>
      <c r="O781">
        <v>333.57089782592209</v>
      </c>
      <c r="P781">
        <v>21.303594621164084</v>
      </c>
      <c r="Q781">
        <v>235.72361880076664</v>
      </c>
    </row>
    <row r="782" spans="1:17" x14ac:dyDescent="0.25">
      <c r="A782">
        <v>780.99999999999841</v>
      </c>
      <c r="B782">
        <v>1.8884434853313727</v>
      </c>
      <c r="C782">
        <v>349.8753168200339</v>
      </c>
      <c r="D782">
        <v>2.85646273949712</v>
      </c>
      <c r="E782">
        <v>237.1285948718554</v>
      </c>
      <c r="F782">
        <v>7.7354845724351193</v>
      </c>
      <c r="G782">
        <v>336.27081373811745</v>
      </c>
      <c r="H782">
        <v>12.029612906906873</v>
      </c>
      <c r="I782">
        <v>245.21570387069585</v>
      </c>
      <c r="J782">
        <v>4.2627941762234025</v>
      </c>
      <c r="K782">
        <v>334.85606981653729</v>
      </c>
      <c r="L782">
        <v>5.8800101459426672</v>
      </c>
      <c r="M782">
        <v>241.06339515748579</v>
      </c>
      <c r="N782">
        <v>15.337987597010132</v>
      </c>
      <c r="O782">
        <v>333.57089782592209</v>
      </c>
      <c r="P782">
        <v>21.303594621164084</v>
      </c>
      <c r="Q782">
        <v>235.72361880076664</v>
      </c>
    </row>
    <row r="783" spans="1:17" x14ac:dyDescent="0.25">
      <c r="A783">
        <v>781.99999999999829</v>
      </c>
      <c r="B783">
        <v>1.8884434853313727</v>
      </c>
      <c r="C783">
        <v>349.8753168200339</v>
      </c>
      <c r="D783">
        <v>2.85646273949712</v>
      </c>
      <c r="E783">
        <v>237.1285948718554</v>
      </c>
      <c r="F783">
        <v>7.7354845724351193</v>
      </c>
      <c r="G783">
        <v>336.27081373811745</v>
      </c>
      <c r="H783">
        <v>12.029612906906873</v>
      </c>
      <c r="I783">
        <v>245.21570387069585</v>
      </c>
      <c r="J783">
        <v>4.2627941762234025</v>
      </c>
      <c r="K783">
        <v>334.85606981653729</v>
      </c>
      <c r="L783">
        <v>5.8800101459426672</v>
      </c>
      <c r="M783">
        <v>241.06339515748579</v>
      </c>
      <c r="N783">
        <v>15.337987597010132</v>
      </c>
      <c r="O783">
        <v>333.57089782592209</v>
      </c>
      <c r="P783">
        <v>21.303594621164084</v>
      </c>
      <c r="Q783">
        <v>235.72361880076664</v>
      </c>
    </row>
    <row r="784" spans="1:17" x14ac:dyDescent="0.25">
      <c r="A784">
        <v>782.99999999999829</v>
      </c>
      <c r="B784">
        <v>1.8884434853313727</v>
      </c>
      <c r="C784">
        <v>349.8753168200339</v>
      </c>
      <c r="D784">
        <v>2.85646273949712</v>
      </c>
      <c r="E784">
        <v>237.1285948718554</v>
      </c>
      <c r="F784">
        <v>7.7354845724351193</v>
      </c>
      <c r="G784">
        <v>336.27081373811745</v>
      </c>
      <c r="H784">
        <v>12.029612906906873</v>
      </c>
      <c r="I784">
        <v>245.21570387069585</v>
      </c>
      <c r="J784">
        <v>4.2627941762234025</v>
      </c>
      <c r="K784">
        <v>334.85606981653729</v>
      </c>
      <c r="L784">
        <v>5.8800101459426672</v>
      </c>
      <c r="M784">
        <v>241.06339515748579</v>
      </c>
      <c r="N784">
        <v>15.337987597010132</v>
      </c>
      <c r="O784">
        <v>333.57089782592209</v>
      </c>
      <c r="P784">
        <v>21.303594621164084</v>
      </c>
      <c r="Q784">
        <v>235.72361880076664</v>
      </c>
    </row>
    <row r="785" spans="1:17" x14ac:dyDescent="0.25">
      <c r="A785">
        <v>783.99999999999818</v>
      </c>
      <c r="B785">
        <v>1.8884434853313727</v>
      </c>
      <c r="C785">
        <v>349.8753168200339</v>
      </c>
      <c r="D785">
        <v>2.85646273949712</v>
      </c>
      <c r="E785">
        <v>237.1285948718554</v>
      </c>
      <c r="F785">
        <v>7.7354845724351193</v>
      </c>
      <c r="G785">
        <v>336.27081373811745</v>
      </c>
      <c r="H785">
        <v>12.029612906906873</v>
      </c>
      <c r="I785">
        <v>245.21570387069585</v>
      </c>
      <c r="J785">
        <v>4.2627941762234025</v>
      </c>
      <c r="K785">
        <v>334.85606981653729</v>
      </c>
      <c r="L785">
        <v>5.8800101459426672</v>
      </c>
      <c r="M785">
        <v>241.06339515748579</v>
      </c>
      <c r="N785">
        <v>15.337987597010132</v>
      </c>
      <c r="O785">
        <v>333.57089782592209</v>
      </c>
      <c r="P785">
        <v>21.303594621164084</v>
      </c>
      <c r="Q785">
        <v>235.72361880076664</v>
      </c>
    </row>
    <row r="786" spans="1:17" x14ac:dyDescent="0.25">
      <c r="A786">
        <v>784.99999999999818</v>
      </c>
      <c r="B786">
        <v>1.8884434853313727</v>
      </c>
      <c r="C786">
        <v>349.8753168200339</v>
      </c>
      <c r="D786">
        <v>2.85646273949712</v>
      </c>
      <c r="E786">
        <v>237.1285948718554</v>
      </c>
      <c r="F786">
        <v>7.7354845724351193</v>
      </c>
      <c r="G786">
        <v>336.27081373811745</v>
      </c>
      <c r="H786">
        <v>12.029612906906873</v>
      </c>
      <c r="I786">
        <v>245.21570387069585</v>
      </c>
      <c r="J786">
        <v>4.2627941762234025</v>
      </c>
      <c r="K786">
        <v>334.85606981653729</v>
      </c>
      <c r="L786">
        <v>5.8800101459426672</v>
      </c>
      <c r="M786">
        <v>241.06339515748579</v>
      </c>
      <c r="N786">
        <v>15.337987597010132</v>
      </c>
      <c r="O786">
        <v>333.57089782592209</v>
      </c>
      <c r="P786">
        <v>21.303594621164084</v>
      </c>
      <c r="Q786">
        <v>235.72361880076664</v>
      </c>
    </row>
    <row r="787" spans="1:17" x14ac:dyDescent="0.25">
      <c r="A787">
        <v>785.99999999999807</v>
      </c>
      <c r="B787">
        <v>1.8884434853313727</v>
      </c>
      <c r="C787">
        <v>349.8753168200339</v>
      </c>
      <c r="D787">
        <v>2.85646273949712</v>
      </c>
      <c r="E787">
        <v>237.1285948718554</v>
      </c>
      <c r="F787">
        <v>7.7354845724351193</v>
      </c>
      <c r="G787">
        <v>336.27081373811745</v>
      </c>
      <c r="H787">
        <v>12.029612906906873</v>
      </c>
      <c r="I787">
        <v>245.21570387069585</v>
      </c>
      <c r="J787">
        <v>4.2627941762234025</v>
      </c>
      <c r="K787">
        <v>334.85606981653729</v>
      </c>
      <c r="L787">
        <v>5.8800101459426672</v>
      </c>
      <c r="M787">
        <v>241.06339515748579</v>
      </c>
      <c r="N787">
        <v>15.337987597010132</v>
      </c>
      <c r="O787">
        <v>333.57089782592209</v>
      </c>
      <c r="P787">
        <v>21.303594621164084</v>
      </c>
      <c r="Q787">
        <v>235.72361880076664</v>
      </c>
    </row>
    <row r="788" spans="1:17" x14ac:dyDescent="0.25">
      <c r="A788">
        <v>786.99999999999807</v>
      </c>
      <c r="B788">
        <v>1.8884434853313727</v>
      </c>
      <c r="C788">
        <v>349.8753168200339</v>
      </c>
      <c r="D788">
        <v>2.85646273949712</v>
      </c>
      <c r="E788">
        <v>237.1285948718554</v>
      </c>
      <c r="F788">
        <v>7.7354845724351193</v>
      </c>
      <c r="G788">
        <v>336.27081373811745</v>
      </c>
      <c r="H788">
        <v>12.029612906906873</v>
      </c>
      <c r="I788">
        <v>245.21570387069585</v>
      </c>
      <c r="J788">
        <v>4.2627941762234025</v>
      </c>
      <c r="K788">
        <v>334.85606981653729</v>
      </c>
      <c r="L788">
        <v>5.8800101459426672</v>
      </c>
      <c r="M788">
        <v>241.06339515748579</v>
      </c>
      <c r="N788">
        <v>15.337987597010132</v>
      </c>
      <c r="O788">
        <v>333.57089782592209</v>
      </c>
      <c r="P788">
        <v>21.303594621164084</v>
      </c>
      <c r="Q788">
        <v>235.72361880076664</v>
      </c>
    </row>
    <row r="789" spans="1:17" x14ac:dyDescent="0.25">
      <c r="A789">
        <v>787.99999999999795</v>
      </c>
      <c r="B789">
        <v>1.8884434853313727</v>
      </c>
      <c r="C789">
        <v>349.8753168200339</v>
      </c>
      <c r="D789">
        <v>2.85646273949712</v>
      </c>
      <c r="E789">
        <v>237.1285948718554</v>
      </c>
      <c r="F789">
        <v>7.7354845724351193</v>
      </c>
      <c r="G789">
        <v>336.27081373811745</v>
      </c>
      <c r="H789">
        <v>12.029612906906873</v>
      </c>
      <c r="I789">
        <v>245.21570387069585</v>
      </c>
      <c r="J789">
        <v>4.2627941762234025</v>
      </c>
      <c r="K789">
        <v>334.85606981653729</v>
      </c>
      <c r="L789">
        <v>5.8800101459426672</v>
      </c>
      <c r="M789">
        <v>241.06339515748579</v>
      </c>
      <c r="N789">
        <v>15.337987597010132</v>
      </c>
      <c r="O789">
        <v>333.57089782592209</v>
      </c>
      <c r="P789">
        <v>21.303594621164084</v>
      </c>
      <c r="Q789">
        <v>235.72361880076664</v>
      </c>
    </row>
    <row r="790" spans="1:17" x14ac:dyDescent="0.25">
      <c r="A790">
        <v>788.99999999999795</v>
      </c>
      <c r="B790">
        <v>1.8884434853313727</v>
      </c>
      <c r="C790">
        <v>349.8753168200339</v>
      </c>
      <c r="D790">
        <v>2.85646273949712</v>
      </c>
      <c r="E790">
        <v>237.1285948718554</v>
      </c>
      <c r="F790">
        <v>7.7354845724351193</v>
      </c>
      <c r="G790">
        <v>336.27081373811745</v>
      </c>
      <c r="H790">
        <v>12.029612906906873</v>
      </c>
      <c r="I790">
        <v>245.21570387069585</v>
      </c>
      <c r="J790">
        <v>4.2627941762234025</v>
      </c>
      <c r="K790">
        <v>334.85606981653729</v>
      </c>
      <c r="L790">
        <v>5.8800101459426672</v>
      </c>
      <c r="M790">
        <v>241.06339515748579</v>
      </c>
      <c r="N790">
        <v>15.337987597010132</v>
      </c>
      <c r="O790">
        <v>333.57089782592209</v>
      </c>
      <c r="P790">
        <v>21.303594621164084</v>
      </c>
      <c r="Q790">
        <v>235.72361880076664</v>
      </c>
    </row>
    <row r="791" spans="1:17" x14ac:dyDescent="0.25">
      <c r="A791">
        <v>789.99999999999784</v>
      </c>
      <c r="B791">
        <v>1.8884434853313727</v>
      </c>
      <c r="C791">
        <v>349.8753168200339</v>
      </c>
      <c r="D791">
        <v>2.85646273949712</v>
      </c>
      <c r="E791">
        <v>237.1285948718554</v>
      </c>
      <c r="F791">
        <v>7.7354845724351193</v>
      </c>
      <c r="G791">
        <v>336.27081373811745</v>
      </c>
      <c r="H791">
        <v>12.029612906906873</v>
      </c>
      <c r="I791">
        <v>245.21570387069585</v>
      </c>
      <c r="J791">
        <v>4.2627941762234025</v>
      </c>
      <c r="K791">
        <v>334.85606981653729</v>
      </c>
      <c r="L791">
        <v>5.8800101459426672</v>
      </c>
      <c r="M791">
        <v>241.06339515748579</v>
      </c>
      <c r="N791">
        <v>15.337987597010132</v>
      </c>
      <c r="O791">
        <v>333.57089782592209</v>
      </c>
      <c r="P791">
        <v>21.303594621164084</v>
      </c>
      <c r="Q791">
        <v>235.72361880076664</v>
      </c>
    </row>
    <row r="792" spans="1:17" x14ac:dyDescent="0.25">
      <c r="A792">
        <v>790.99999999999784</v>
      </c>
      <c r="B792">
        <v>1.8884434853313727</v>
      </c>
      <c r="C792">
        <v>349.8753168200339</v>
      </c>
      <c r="D792">
        <v>2.85646273949712</v>
      </c>
      <c r="E792">
        <v>237.1285948718554</v>
      </c>
      <c r="F792">
        <v>7.7354845724351193</v>
      </c>
      <c r="G792">
        <v>336.27081373811745</v>
      </c>
      <c r="H792">
        <v>12.029612906906873</v>
      </c>
      <c r="I792">
        <v>245.21570387069585</v>
      </c>
      <c r="J792">
        <v>4.2627941762234025</v>
      </c>
      <c r="K792">
        <v>334.85606981653729</v>
      </c>
      <c r="L792">
        <v>5.8800101459426672</v>
      </c>
      <c r="M792">
        <v>241.06339515748579</v>
      </c>
      <c r="N792">
        <v>15.337987597010132</v>
      </c>
      <c r="O792">
        <v>333.57089782592209</v>
      </c>
      <c r="P792">
        <v>21.303594621164084</v>
      </c>
      <c r="Q792">
        <v>235.72361880076664</v>
      </c>
    </row>
    <row r="793" spans="1:17" x14ac:dyDescent="0.25">
      <c r="A793">
        <v>791.99999999999773</v>
      </c>
      <c r="B793">
        <v>1.8884434853313727</v>
      </c>
      <c r="C793">
        <v>349.8753168200339</v>
      </c>
      <c r="D793">
        <v>2.85646273949712</v>
      </c>
      <c r="E793">
        <v>237.1285948718554</v>
      </c>
      <c r="F793">
        <v>7.7354845724351193</v>
      </c>
      <c r="G793">
        <v>336.27081373811745</v>
      </c>
      <c r="H793">
        <v>12.029612906906873</v>
      </c>
      <c r="I793">
        <v>245.21570387069585</v>
      </c>
      <c r="J793">
        <v>4.2627941762234025</v>
      </c>
      <c r="K793">
        <v>334.85606981653729</v>
      </c>
      <c r="L793">
        <v>5.8800101459426672</v>
      </c>
      <c r="M793">
        <v>241.06339515748579</v>
      </c>
      <c r="N793">
        <v>15.337987597010132</v>
      </c>
      <c r="O793">
        <v>333.57089782592209</v>
      </c>
      <c r="P793">
        <v>21.303594621164084</v>
      </c>
      <c r="Q793">
        <v>235.72361880076664</v>
      </c>
    </row>
    <row r="794" spans="1:17" x14ac:dyDescent="0.25">
      <c r="A794">
        <v>792.99999999999773</v>
      </c>
      <c r="B794">
        <v>1.8884434853313727</v>
      </c>
      <c r="C794">
        <v>349.8753168200339</v>
      </c>
      <c r="D794">
        <v>2.85646273949712</v>
      </c>
      <c r="E794">
        <v>237.1285948718554</v>
      </c>
      <c r="F794">
        <v>7.7354845724351193</v>
      </c>
      <c r="G794">
        <v>336.27081373811745</v>
      </c>
      <c r="H794">
        <v>12.029612906906873</v>
      </c>
      <c r="I794">
        <v>245.21570387069585</v>
      </c>
      <c r="J794">
        <v>4.2627941762234025</v>
      </c>
      <c r="K794">
        <v>334.85606981653729</v>
      </c>
      <c r="L794">
        <v>5.8800101459426672</v>
      </c>
      <c r="M794">
        <v>241.06339515748579</v>
      </c>
      <c r="N794">
        <v>15.337987597010132</v>
      </c>
      <c r="O794">
        <v>333.57089782592209</v>
      </c>
      <c r="P794">
        <v>21.303594621164084</v>
      </c>
      <c r="Q794">
        <v>235.72361880076664</v>
      </c>
    </row>
    <row r="795" spans="1:17" x14ac:dyDescent="0.25">
      <c r="A795">
        <v>793.99999999999761</v>
      </c>
      <c r="B795">
        <v>1.8884434853313727</v>
      </c>
      <c r="C795">
        <v>349.8753168200339</v>
      </c>
      <c r="D795">
        <v>2.85646273949712</v>
      </c>
      <c r="E795">
        <v>237.1285948718554</v>
      </c>
      <c r="F795">
        <v>7.7354845724351193</v>
      </c>
      <c r="G795">
        <v>336.27081373811745</v>
      </c>
      <c r="H795">
        <v>12.029612906906873</v>
      </c>
      <c r="I795">
        <v>245.21570387069585</v>
      </c>
      <c r="J795">
        <v>4.2627941762234025</v>
      </c>
      <c r="K795">
        <v>334.85606981653729</v>
      </c>
      <c r="L795">
        <v>5.8800101459426672</v>
      </c>
      <c r="M795">
        <v>241.06339515748579</v>
      </c>
      <c r="N795">
        <v>15.337987597010132</v>
      </c>
      <c r="O795">
        <v>333.57089782592209</v>
      </c>
      <c r="P795">
        <v>21.303594621164084</v>
      </c>
      <c r="Q795">
        <v>235.72361880076664</v>
      </c>
    </row>
    <row r="796" spans="1:17" x14ac:dyDescent="0.25">
      <c r="A796">
        <v>794.99999999999761</v>
      </c>
      <c r="B796">
        <v>1.8884434853313727</v>
      </c>
      <c r="C796">
        <v>349.8753168200339</v>
      </c>
      <c r="D796">
        <v>2.85646273949712</v>
      </c>
      <c r="E796">
        <v>237.1285948718554</v>
      </c>
      <c r="F796">
        <v>7.7354845724351193</v>
      </c>
      <c r="G796">
        <v>336.27081373811745</v>
      </c>
      <c r="H796">
        <v>12.029612906906873</v>
      </c>
      <c r="I796">
        <v>245.21570387069585</v>
      </c>
      <c r="J796">
        <v>4.2627941762234025</v>
      </c>
      <c r="K796">
        <v>334.85606981653729</v>
      </c>
      <c r="L796">
        <v>5.8800101459426672</v>
      </c>
      <c r="M796">
        <v>241.06339515748579</v>
      </c>
      <c r="N796">
        <v>15.337987597010132</v>
      </c>
      <c r="O796">
        <v>333.57089782592209</v>
      </c>
      <c r="P796">
        <v>21.303594621164084</v>
      </c>
      <c r="Q796">
        <v>235.72361880076664</v>
      </c>
    </row>
    <row r="797" spans="1:17" x14ac:dyDescent="0.25">
      <c r="A797">
        <v>795.9999999999975</v>
      </c>
      <c r="B797">
        <v>1.8884434853313727</v>
      </c>
      <c r="C797">
        <v>349.8753168200339</v>
      </c>
      <c r="D797">
        <v>2.85646273949712</v>
      </c>
      <c r="E797">
        <v>237.1285948718554</v>
      </c>
      <c r="F797">
        <v>7.7354845724351193</v>
      </c>
      <c r="G797">
        <v>336.27081373811745</v>
      </c>
      <c r="H797">
        <v>12.029612906906873</v>
      </c>
      <c r="I797">
        <v>245.21570387069585</v>
      </c>
      <c r="J797">
        <v>4.2627941762234025</v>
      </c>
      <c r="K797">
        <v>334.85606981653729</v>
      </c>
      <c r="L797">
        <v>5.8800101459426672</v>
      </c>
      <c r="M797">
        <v>241.06339515748579</v>
      </c>
      <c r="N797">
        <v>15.337987597010132</v>
      </c>
      <c r="O797">
        <v>333.57089782592209</v>
      </c>
      <c r="P797">
        <v>21.303594621164084</v>
      </c>
      <c r="Q797">
        <v>235.72361880076664</v>
      </c>
    </row>
    <row r="798" spans="1:17" x14ac:dyDescent="0.25">
      <c r="A798">
        <v>796.9999999999975</v>
      </c>
      <c r="B798">
        <v>1.8884434853313727</v>
      </c>
      <c r="C798">
        <v>349.8753168200339</v>
      </c>
      <c r="D798">
        <v>2.85646273949712</v>
      </c>
      <c r="E798">
        <v>237.1285948718554</v>
      </c>
      <c r="F798">
        <v>7.7354845724351193</v>
      </c>
      <c r="G798">
        <v>336.27081373811745</v>
      </c>
      <c r="H798">
        <v>12.029612906906873</v>
      </c>
      <c r="I798">
        <v>245.21570387069585</v>
      </c>
      <c r="J798">
        <v>4.2627941762234025</v>
      </c>
      <c r="K798">
        <v>334.85606981653729</v>
      </c>
      <c r="L798">
        <v>5.8800101459426672</v>
      </c>
      <c r="M798">
        <v>241.06339515748579</v>
      </c>
      <c r="N798">
        <v>15.337987597010132</v>
      </c>
      <c r="O798">
        <v>333.57089782592209</v>
      </c>
      <c r="P798">
        <v>21.303594621164084</v>
      </c>
      <c r="Q798">
        <v>235.72361880076664</v>
      </c>
    </row>
    <row r="799" spans="1:17" x14ac:dyDescent="0.25">
      <c r="A799">
        <v>797.99999999999739</v>
      </c>
      <c r="B799">
        <v>1.8884434853313727</v>
      </c>
      <c r="C799">
        <v>349.8753168200339</v>
      </c>
      <c r="D799">
        <v>2.85646273949712</v>
      </c>
      <c r="E799">
        <v>237.1285948718554</v>
      </c>
      <c r="F799">
        <v>7.7354845724351193</v>
      </c>
      <c r="G799">
        <v>336.27081373811745</v>
      </c>
      <c r="H799">
        <v>12.029612906906873</v>
      </c>
      <c r="I799">
        <v>245.21570387069585</v>
      </c>
      <c r="J799">
        <v>4.2627941762234025</v>
      </c>
      <c r="K799">
        <v>334.85606981653729</v>
      </c>
      <c r="L799">
        <v>5.8800101459426672</v>
      </c>
      <c r="M799">
        <v>241.06339515748579</v>
      </c>
      <c r="N799">
        <v>15.337987597010132</v>
      </c>
      <c r="O799">
        <v>333.57089782592209</v>
      </c>
      <c r="P799">
        <v>21.303594621164084</v>
      </c>
      <c r="Q799">
        <v>235.72361880076664</v>
      </c>
    </row>
    <row r="800" spans="1:17" x14ac:dyDescent="0.25">
      <c r="A800">
        <v>798.99999999999739</v>
      </c>
      <c r="B800">
        <v>1.8884434853313727</v>
      </c>
      <c r="C800">
        <v>349.8753168200339</v>
      </c>
      <c r="D800">
        <v>2.85646273949712</v>
      </c>
      <c r="E800">
        <v>237.1285948718554</v>
      </c>
      <c r="F800">
        <v>7.7354845724351193</v>
      </c>
      <c r="G800">
        <v>336.27081373811745</v>
      </c>
      <c r="H800">
        <v>12.029612906906873</v>
      </c>
      <c r="I800">
        <v>245.21570387069585</v>
      </c>
      <c r="J800">
        <v>4.2627941762234025</v>
      </c>
      <c r="K800">
        <v>334.85606981653729</v>
      </c>
      <c r="L800">
        <v>5.8800101459426672</v>
      </c>
      <c r="M800">
        <v>241.06339515748579</v>
      </c>
      <c r="N800">
        <v>15.337987597010132</v>
      </c>
      <c r="O800">
        <v>333.57089782592209</v>
      </c>
      <c r="P800">
        <v>21.303594621164084</v>
      </c>
      <c r="Q800">
        <v>235.72361880076664</v>
      </c>
    </row>
    <row r="801" spans="1:17" x14ac:dyDescent="0.25">
      <c r="A801">
        <v>799.99999999999727</v>
      </c>
      <c r="B801">
        <v>1.8884434853313727</v>
      </c>
      <c r="C801">
        <v>349.8753168200339</v>
      </c>
      <c r="D801">
        <v>2.85646273949712</v>
      </c>
      <c r="E801">
        <v>237.1285948718554</v>
      </c>
      <c r="F801">
        <v>7.7354845724351193</v>
      </c>
      <c r="G801">
        <v>336.27081373811745</v>
      </c>
      <c r="H801">
        <v>12.029612906906873</v>
      </c>
      <c r="I801">
        <v>245.21570387069585</v>
      </c>
      <c r="J801">
        <v>4.2627941762234025</v>
      </c>
      <c r="K801">
        <v>334.85606981653729</v>
      </c>
      <c r="L801">
        <v>5.8800101459426672</v>
      </c>
      <c r="M801">
        <v>241.06339515748579</v>
      </c>
      <c r="N801">
        <v>15.337987597010132</v>
      </c>
      <c r="O801">
        <v>333.57089782592209</v>
      </c>
      <c r="P801">
        <v>21.303594621164084</v>
      </c>
      <c r="Q801">
        <v>235.72361880076664</v>
      </c>
    </row>
    <row r="802" spans="1:17" x14ac:dyDescent="0.25">
      <c r="A802">
        <v>800.99999999999727</v>
      </c>
      <c r="B802">
        <v>1.8865201777915317</v>
      </c>
      <c r="C802">
        <v>349.48080948988775</v>
      </c>
      <c r="D802">
        <v>2.8535288886141217</v>
      </c>
      <c r="E802">
        <v>236.48592531004039</v>
      </c>
      <c r="F802">
        <v>7.7233693375960684</v>
      </c>
      <c r="G802">
        <v>335.9534770691842</v>
      </c>
      <c r="H802">
        <v>12.015333346944038</v>
      </c>
      <c r="I802">
        <v>244.79470453585134</v>
      </c>
      <c r="J802">
        <v>4.25884711186076</v>
      </c>
      <c r="K802">
        <v>334.52091692098543</v>
      </c>
      <c r="L802">
        <v>5.875548000626404</v>
      </c>
      <c r="M802">
        <v>240.51524218914989</v>
      </c>
      <c r="N802">
        <v>15.324898323531505</v>
      </c>
      <c r="O802">
        <v>333.19315329950234</v>
      </c>
      <c r="P802">
        <v>21.291785939487905</v>
      </c>
      <c r="Q802">
        <v>235.20780100846071</v>
      </c>
    </row>
    <row r="803" spans="1:17" x14ac:dyDescent="0.25">
      <c r="A803">
        <v>801.99999999999716</v>
      </c>
      <c r="B803">
        <v>1.8846031762156676</v>
      </c>
      <c r="C803">
        <v>349.08569878548531</v>
      </c>
      <c r="D803">
        <v>2.8506047074151151</v>
      </c>
      <c r="E803">
        <v>235.84469432155299</v>
      </c>
      <c r="F803">
        <v>7.7113070378190907</v>
      </c>
      <c r="G803">
        <v>335.63663740346641</v>
      </c>
      <c r="H803">
        <v>12.001105400191355</v>
      </c>
      <c r="I803">
        <v>244.37589987345916</v>
      </c>
      <c r="J803">
        <v>4.2549122611206629</v>
      </c>
      <c r="K803">
        <v>334.185054791673</v>
      </c>
      <c r="L803">
        <v>5.8710981771152415</v>
      </c>
      <c r="M803">
        <v>239.96751827263552</v>
      </c>
      <c r="N803">
        <v>15.311847660736296</v>
      </c>
      <c r="O803">
        <v>332.81490911648513</v>
      </c>
      <c r="P803">
        <v>21.280005050537461</v>
      </c>
      <c r="Q803">
        <v>234.69269509211927</v>
      </c>
    </row>
    <row r="804" spans="1:17" x14ac:dyDescent="0.25">
      <c r="A804">
        <v>802.99999999999716</v>
      </c>
      <c r="B804">
        <v>1.8826924481566791</v>
      </c>
      <c r="C804">
        <v>348.68999088223535</v>
      </c>
      <c r="D804">
        <v>2.8476901459085115</v>
      </c>
      <c r="E804">
        <v>235.20490156131416</v>
      </c>
      <c r="F804">
        <v>7.6992973175998065</v>
      </c>
      <c r="G804">
        <v>335.32029247244827</v>
      </c>
      <c r="H804">
        <v>11.986928776306966</v>
      </c>
      <c r="I804">
        <v>243.95927780899422</v>
      </c>
      <c r="J804">
        <v>4.2509895643523201</v>
      </c>
      <c r="K804">
        <v>333.84848994728458</v>
      </c>
      <c r="L804">
        <v>5.866660620992139</v>
      </c>
      <c r="M804">
        <v>239.420228879528</v>
      </c>
      <c r="N804">
        <v>15.298835427922802</v>
      </c>
      <c r="O804">
        <v>332.4361707127465</v>
      </c>
      <c r="P804">
        <v>21.268251847172223</v>
      </c>
      <c r="Q804">
        <v>234.17830545850853</v>
      </c>
    </row>
    <row r="805" spans="1:17" x14ac:dyDescent="0.25">
      <c r="A805">
        <v>803.99999999999704</v>
      </c>
      <c r="B805">
        <v>1.8807879613929031</v>
      </c>
      <c r="C805">
        <v>348.2936919192781</v>
      </c>
      <c r="D805">
        <v>2.8447851544516372</v>
      </c>
      <c r="E805">
        <v>234.56654667897152</v>
      </c>
      <c r="F805">
        <v>7.6873398246309845</v>
      </c>
      <c r="G805">
        <v>335.00444002832342</v>
      </c>
      <c r="H805">
        <v>11.972803187146795</v>
      </c>
      <c r="I805">
        <v>243.5448263512634</v>
      </c>
      <c r="J805">
        <v>4.2470789622992813</v>
      </c>
      <c r="K805">
        <v>333.51122886982762</v>
      </c>
      <c r="L805">
        <v>5.8622352781672813</v>
      </c>
      <c r="M805">
        <v>238.87337944581253</v>
      </c>
      <c r="N805">
        <v>15.2858614455367</v>
      </c>
      <c r="O805">
        <v>332.05694349560036</v>
      </c>
      <c r="P805">
        <v>21.256526222820305</v>
      </c>
      <c r="Q805">
        <v>233.66463648240455</v>
      </c>
    </row>
    <row r="806" spans="1:17" x14ac:dyDescent="0.25">
      <c r="A806">
        <v>804.99999999999704</v>
      </c>
      <c r="B806">
        <v>1.8788896839261553</v>
      </c>
      <c r="C806">
        <v>347.89680799976315</v>
      </c>
      <c r="D806">
        <v>2.8418896837476839</v>
      </c>
      <c r="E806">
        <v>233.9296293188915</v>
      </c>
      <c r="F806">
        <v>7.6754342097666424</v>
      </c>
      <c r="G806">
        <v>334.6890778437625</v>
      </c>
      <c r="H806">
        <v>11.958728346743724</v>
      </c>
      <c r="I806">
        <v>243.13253359165378</v>
      </c>
      <c r="J806">
        <v>4.2431803960961894</v>
      </c>
      <c r="K806">
        <v>333.17327800489994</v>
      </c>
      <c r="L806">
        <v>5.8578220948756075</v>
      </c>
      <c r="M806">
        <v>238.32697537207252</v>
      </c>
      <c r="N806">
        <v>15.272925535161928</v>
      </c>
      <c r="O806">
        <v>331.67723284399364</v>
      </c>
      <c r="P806">
        <v>21.244828071474682</v>
      </c>
      <c r="Q806">
        <v>233.1516925067292</v>
      </c>
    </row>
    <row r="807" spans="1:17" x14ac:dyDescent="0.25">
      <c r="A807">
        <v>805.99999999999693</v>
      </c>
      <c r="B807">
        <v>1.8769975839797839</v>
      </c>
      <c r="C807">
        <v>347.49934519112122</v>
      </c>
      <c r="D807">
        <v>2.8390036848426909</v>
      </c>
      <c r="E807">
        <v>233.29414912014744</v>
      </c>
      <c r="F807">
        <v>7.6635801269865791</v>
      </c>
      <c r="G807">
        <v>334.37420371168378</v>
      </c>
      <c r="H807">
        <v>11.944703971287016</v>
      </c>
      <c r="I807">
        <v>242.72238770338646</v>
      </c>
      <c r="J807">
        <v>4.2392938072655317</v>
      </c>
      <c r="K807">
        <v>332.83464376195019</v>
      </c>
      <c r="L807">
        <v>5.8534210176743544</v>
      </c>
      <c r="M807">
        <v>237.78102202368541</v>
      </c>
      <c r="N807">
        <v>15.260027519511583</v>
      </c>
      <c r="O807">
        <v>331.29704410869573</v>
      </c>
      <c r="P807">
        <v>21.233157287689373</v>
      </c>
      <c r="Q807">
        <v>232.63947784269146</v>
      </c>
    </row>
    <row r="808" spans="1:17" x14ac:dyDescent="0.25">
      <c r="A808">
        <v>806.99999999999693</v>
      </c>
      <c r="B808">
        <v>1.8751116299967416</v>
      </c>
      <c r="C808">
        <v>347.10130952533927</v>
      </c>
      <c r="D808">
        <v>2.8361271091225388</v>
      </c>
      <c r="E808">
        <v>232.6601057165081</v>
      </c>
      <c r="F808">
        <v>7.6517772333613507</v>
      </c>
      <c r="G808">
        <v>334.05981544502839</v>
      </c>
      <c r="H808">
        <v>11.930729779101842</v>
      </c>
      <c r="I808">
        <v>242.31437694077812</v>
      </c>
      <c r="J808">
        <v>4.2354191377144126</v>
      </c>
      <c r="K808">
        <v>332.49533251454102</v>
      </c>
      <c r="L808">
        <v>5.849031993440609</v>
      </c>
      <c r="M808">
        <v>237.23552473100733</v>
      </c>
      <c r="N808">
        <v>15.247167222418895</v>
      </c>
      <c r="O808">
        <v>330.9163826124863</v>
      </c>
      <c r="P808">
        <v>21.221513766575669</v>
      </c>
      <c r="Q808">
        <v>232.12799676992574</v>
      </c>
    </row>
    <row r="809" spans="1:17" x14ac:dyDescent="0.25">
      <c r="A809">
        <v>807.99999999999682</v>
      </c>
      <c r="B809">
        <v>1.873231790637689</v>
      </c>
      <c r="C809">
        <v>346.70270699922867</v>
      </c>
      <c r="D809">
        <v>2.8332599083100081</v>
      </c>
      <c r="E809">
        <v>232.02749873642955</v>
      </c>
      <c r="F809">
        <v>7.6400251890178872</v>
      </c>
      <c r="G809">
        <v>333.74591087653261</v>
      </c>
      <c r="H809">
        <v>11.916805490629306</v>
      </c>
      <c r="I809">
        <v>241.90848963850669</v>
      </c>
      <c r="J809">
        <v>4.2315563297313998</v>
      </c>
      <c r="K809">
        <v>332.15535060060586</v>
      </c>
      <c r="L809">
        <v>5.8446549693689143</v>
      </c>
      <c r="M809">
        <v>236.69048878957153</v>
      </c>
      <c r="N809">
        <v>15.234344468828439</v>
      </c>
      <c r="O809">
        <v>330.53525365034056</v>
      </c>
      <c r="P809">
        <v>21.209897403798422</v>
      </c>
      <c r="Q809">
        <v>231.61725353662212</v>
      </c>
    </row>
    <row r="810" spans="1:17" x14ac:dyDescent="0.25">
      <c r="A810">
        <v>808.99999999999682</v>
      </c>
      <c r="B810">
        <v>1.8713580347790972</v>
      </c>
      <c r="C810">
        <v>346.30354357469105</v>
      </c>
      <c r="D810">
        <v>2.8304020344618284</v>
      </c>
      <c r="E810">
        <v>231.39632780304368</v>
      </c>
      <c r="F810">
        <v>7.6283236571052901</v>
      </c>
      <c r="G810">
        <v>333.43248785851227</v>
      </c>
      <c r="H810">
        <v>11.902930828406381</v>
      </c>
      <c r="I810">
        <v>241.50471421089759</v>
      </c>
      <c r="J810">
        <v>4.2277053259833517</v>
      </c>
      <c r="K810">
        <v>331.81470432270737</v>
      </c>
      <c r="L810">
        <v>5.8402898929688583</v>
      </c>
      <c r="M810">
        <v>236.1459194602744</v>
      </c>
      <c r="N810">
        <v>15.221559084787149</v>
      </c>
      <c r="O810">
        <v>330.15366248961783</v>
      </c>
      <c r="P810">
        <v>21.198308095572305</v>
      </c>
      <c r="Q810">
        <v>231.10725235967288</v>
      </c>
    </row>
    <row r="811" spans="1:17" x14ac:dyDescent="0.25">
      <c r="A811">
        <v>809.9999999999967</v>
      </c>
      <c r="B811">
        <v>1.8694903315113933</v>
      </c>
      <c r="C811">
        <v>345.90382517898172</v>
      </c>
      <c r="D811">
        <v>2.8275534399657967</v>
      </c>
      <c r="E811">
        <v>230.76659253414687</v>
      </c>
      <c r="F811">
        <v>7.6166723037613737</v>
      </c>
      <c r="G811">
        <v>333.11954426264026</v>
      </c>
      <c r="H811">
        <v>11.889105517046294</v>
      </c>
      <c r="I811">
        <v>241.10303915120238</v>
      </c>
      <c r="J811">
        <v>4.2238660695123214</v>
      </c>
      <c r="K811">
        <v>331.47339994828496</v>
      </c>
      <c r="L811">
        <v>5.8359367120627139</v>
      </c>
      <c r="M811">
        <v>235.60182196955782</v>
      </c>
      <c r="N811">
        <v>15.208810897435731</v>
      </c>
      <c r="O811">
        <v>329.77161437023864</v>
      </c>
      <c r="P811">
        <v>21.186745738658146</v>
      </c>
      <c r="Q811">
        <v>230.59799742479487</v>
      </c>
    </row>
    <row r="812" spans="1:17" x14ac:dyDescent="0.25">
      <c r="A812">
        <v>810.9999999999967</v>
      </c>
      <c r="B812">
        <v>1.8676286501371111</v>
      </c>
      <c r="C812">
        <v>345.50355770497038</v>
      </c>
      <c r="D812">
        <v>2.8247140775378976</v>
      </c>
      <c r="E812">
        <v>230.1382925421932</v>
      </c>
      <c r="F812">
        <v>7.6050707980794465</v>
      </c>
      <c r="G812">
        <v>332.80707797973503</v>
      </c>
      <c r="H812">
        <v>11.875329283219074</v>
      </c>
      <c r="I812">
        <v>240.70345303089579</v>
      </c>
      <c r="J812">
        <v>4.2200385037324555</v>
      </c>
      <c r="K812">
        <v>331.13144370991313</v>
      </c>
      <c r="L812">
        <v>5.8315953747830909</v>
      </c>
      <c r="M812">
        <v>235.05820150960227</v>
      </c>
      <c r="N812">
        <v>15.196099734999921</v>
      </c>
      <c r="O812">
        <v>329.38911450487336</v>
      </c>
      <c r="P812">
        <v>21.175210230359312</v>
      </c>
      <c r="Q812">
        <v>230.08949288667344</v>
      </c>
    </row>
    <row r="813" spans="1:17" x14ac:dyDescent="0.25">
      <c r="A813">
        <v>811.99999999999659</v>
      </c>
      <c r="B813">
        <v>1.8657729601690569</v>
      </c>
      <c r="C813">
        <v>345.10274701140247</v>
      </c>
      <c r="D813">
        <v>2.8218839002194662</v>
      </c>
      <c r="E813">
        <v>229.5114274342846</v>
      </c>
      <c r="F813">
        <v>7.5935188120756152</v>
      </c>
      <c r="G813">
        <v>332.49508691954804</v>
      </c>
      <c r="H813">
        <v>11.861601855632228</v>
      </c>
      <c r="I813">
        <v>240.30594449897706</v>
      </c>
      <c r="J813">
        <v>4.2162225724269469</v>
      </c>
      <c r="K813">
        <v>330.78884180554434</v>
      </c>
      <c r="L813">
        <v>5.8272658295705977</v>
      </c>
      <c r="M813">
        <v>234.51506323850896</v>
      </c>
      <c r="N813">
        <v>15.18342542678192</v>
      </c>
      <c r="O813">
        <v>329.00616807911564</v>
      </c>
      <c r="P813">
        <v>21.16370146851802</v>
      </c>
      <c r="Q813">
        <v>229.58174286909247</v>
      </c>
    </row>
    <row r="814" spans="1:17" x14ac:dyDescent="0.25">
      <c r="A814">
        <v>812.99999999999659</v>
      </c>
      <c r="B814">
        <v>1.8639232313285181</v>
      </c>
      <c r="C814">
        <v>344.70139892315041</v>
      </c>
      <c r="D814">
        <v>2.8190628613743844</v>
      </c>
      <c r="E814">
        <v>228.88599681216107</v>
      </c>
      <c r="F814">
        <v>7.5820160206565683</v>
      </c>
      <c r="G814">
        <v>332.18356901055233</v>
      </c>
      <c r="H814">
        <v>11.847922965011804</v>
      </c>
      <c r="I814">
        <v>239.91050228128137</v>
      </c>
      <c r="J814">
        <v>4.2124182197450146</v>
      </c>
      <c r="K814">
        <v>330.44560039875654</v>
      </c>
      <c r="L814">
        <v>5.8229480251715557</v>
      </c>
      <c r="M814">
        <v>233.97241228047807</v>
      </c>
      <c r="N814">
        <v>15.170787803151972</v>
      </c>
      <c r="O814">
        <v>328.62278025166557</v>
      </c>
      <c r="P814">
        <v>21.152219351511842</v>
      </c>
      <c r="Q814">
        <v>229.07475146506442</v>
      </c>
    </row>
    <row r="815" spans="1:17" x14ac:dyDescent="0.25">
      <c r="A815">
        <v>813.99999999999648</v>
      </c>
      <c r="B815">
        <v>1.8620794335434534</v>
      </c>
      <c r="C815">
        <v>344.29951923147166</v>
      </c>
      <c r="D815">
        <v>2.8162509146862895</v>
      </c>
      <c r="E815">
        <v>228.2620002721921</v>
      </c>
      <c r="F815">
        <v>7.570562101587643</v>
      </c>
      <c r="G815">
        <v>331.87252219973982</v>
      </c>
      <c r="H815">
        <v>11.83429234408352</v>
      </c>
      <c r="I815">
        <v>239.51711517979169</v>
      </c>
      <c r="J815">
        <v>4.2086253901988853</v>
      </c>
      <c r="K815">
        <v>330.1017256189993</v>
      </c>
      <c r="L815">
        <v>5.8186419106356944</v>
      </c>
      <c r="M815">
        <v>233.43025372599959</v>
      </c>
      <c r="N815">
        <v>15.158186695539856</v>
      </c>
      <c r="O815">
        <v>328.23895615450283</v>
      </c>
      <c r="P815">
        <v>21.140763778250047</v>
      </c>
      <c r="Q815">
        <v>228.56852273696762</v>
      </c>
    </row>
    <row r="816" spans="1:17" x14ac:dyDescent="0.25">
      <c r="A816">
        <v>814.99999999999648</v>
      </c>
      <c r="B816">
        <v>1.8602415369467382</v>
      </c>
      <c r="C816">
        <v>343.89711369425584</v>
      </c>
      <c r="D816">
        <v>2.8134480141558309</v>
      </c>
      <c r="E816">
        <v>227.63943740537019</v>
      </c>
      <c r="F816">
        <v>7.5591567354614808</v>
      </c>
      <c r="G816">
        <v>331.56194445241471</v>
      </c>
      <c r="H816">
        <v>11.82070972755414</v>
      </c>
      <c r="I816">
        <v>239.12577207197126</v>
      </c>
      <c r="J816">
        <v>4.2048440286608617</v>
      </c>
      <c r="K816">
        <v>329.75722356183144</v>
      </c>
      <c r="L816">
        <v>5.8143474353138904</v>
      </c>
      <c r="M816">
        <v>232.88859263202471</v>
      </c>
      <c r="N816">
        <v>15.145621936426634</v>
      </c>
      <c r="O816">
        <v>327.85470089306364</v>
      </c>
      <c r="P816">
        <v>21.12933464817014</v>
      </c>
      <c r="Q816">
        <v>228.06306071667319</v>
      </c>
    </row>
    <row r="817" spans="1:17" x14ac:dyDescent="0.25">
      <c r="A817">
        <v>815.99999999999636</v>
      </c>
      <c r="B817">
        <v>1.8584095118744017</v>
      </c>
      <c r="C817">
        <v>343.49418803627475</v>
      </c>
      <c r="D817">
        <v>2.8106541140979444</v>
      </c>
      <c r="E817">
        <v>227.01830779729943</v>
      </c>
      <c r="F817">
        <v>7.5477996056669916</v>
      </c>
      <c r="G817">
        <v>331.25183375199339</v>
      </c>
      <c r="H817">
        <v>11.807174852093121</v>
      </c>
      <c r="I817">
        <v>238.73646191009021</v>
      </c>
      <c r="J817">
        <v>4.2010740803603577</v>
      </c>
      <c r="K817">
        <v>329.41210028916407</v>
      </c>
      <c r="L817">
        <v>5.8100645488559275</v>
      </c>
      <c r="M817">
        <v>232.34743402215059</v>
      </c>
      <c r="N817">
        <v>15.133093359336362</v>
      </c>
      <c r="O817">
        <v>327.47001954641325</v>
      </c>
      <c r="P817">
        <v>21.117931861234329</v>
      </c>
      <c r="Q817">
        <v>227.55836940567366</v>
      </c>
    </row>
    <row r="818" spans="1:17" x14ac:dyDescent="0.25">
      <c r="A818">
        <v>816.99999999999636</v>
      </c>
      <c r="B818">
        <v>1.8565833288638982</v>
      </c>
      <c r="C818">
        <v>343.09074794942791</v>
      </c>
      <c r="D818">
        <v>2.8078691691391526</v>
      </c>
      <c r="E818">
        <v>226.39861102819282</v>
      </c>
      <c r="F818">
        <v>7.5364903983587173</v>
      </c>
      <c r="G818">
        <v>330.94218809980737</v>
      </c>
      <c r="H818">
        <v>11.793687456314403</v>
      </c>
      <c r="I818">
        <v>238.34917372056435</v>
      </c>
      <c r="J818">
        <v>4.1973154908809978</v>
      </c>
      <c r="K818">
        <v>329.06636182949575</v>
      </c>
      <c r="L818">
        <v>5.8057932012082674</v>
      </c>
      <c r="M818">
        <v>231.80678288679218</v>
      </c>
      <c r="N818">
        <v>15.120600798827923</v>
      </c>
      <c r="O818">
        <v>327.08491716741884</v>
      </c>
      <c r="P818">
        <v>21.106555317926059</v>
      </c>
      <c r="Q818">
        <v>227.05445277521886</v>
      </c>
    </row>
    <row r="819" spans="1:17" x14ac:dyDescent="0.25">
      <c r="A819">
        <v>817.99999999999625</v>
      </c>
      <c r="B819">
        <v>1.8547629586523879</v>
      </c>
      <c r="C819">
        <v>342.68679909298714</v>
      </c>
      <c r="D819">
        <v>2.8050931342149084</v>
      </c>
      <c r="E819">
        <v>225.78034667286056</v>
      </c>
      <c r="F819">
        <v>7.5252288024267102</v>
      </c>
      <c r="G819">
        <v>330.63300551490471</v>
      </c>
      <c r="H819">
        <v>11.780247280758394</v>
      </c>
      <c r="I819">
        <v>237.9638966033076</v>
      </c>
      <c r="J819">
        <v>4.1935682061577495</v>
      </c>
      <c r="K819">
        <v>328.72001417814727</v>
      </c>
      <c r="L819">
        <v>5.8015333426118545</v>
      </c>
      <c r="M819">
        <v>231.26664418336719</v>
      </c>
      <c r="N819">
        <v>15.108144090486938</v>
      </c>
      <c r="O819">
        <v>326.69939878291882</v>
      </c>
      <c r="P819">
        <v>21.095204919246569</v>
      </c>
      <c r="Q819">
        <v>226.55131476643737</v>
      </c>
    </row>
    <row r="820" spans="1:17" x14ac:dyDescent="0.25">
      <c r="A820">
        <v>818.99999999999625</v>
      </c>
      <c r="B820">
        <v>1.8529483721750397</v>
      </c>
      <c r="C820">
        <v>342.28234709383571</v>
      </c>
      <c r="D820">
        <v>2.8023259645669447</v>
      </c>
      <c r="E820">
        <v>225.16351430070443</v>
      </c>
      <c r="F820">
        <v>7.5140145094666586</v>
      </c>
      <c r="G820">
        <v>330.3242840338591</v>
      </c>
      <c r="H820">
        <v>11.766854067874208</v>
      </c>
      <c r="I820">
        <v>237.58061973107948</v>
      </c>
      <c r="J820">
        <v>4.1898321724740617</v>
      </c>
      <c r="K820">
        <v>328.37306329749327</v>
      </c>
      <c r="L820">
        <v>5.7972849235999231</v>
      </c>
      <c r="M820">
        <v>230.72702283645941</v>
      </c>
      <c r="N820">
        <v>15.095723070917758</v>
      </c>
      <c r="O820">
        <v>326.31346939389294</v>
      </c>
      <c r="P820">
        <v>21.08388056671145</v>
      </c>
      <c r="Q820">
        <v>226.04895929047137</v>
      </c>
    </row>
    <row r="821" spans="1:17" x14ac:dyDescent="0.25">
      <c r="A821">
        <v>819.99999999999613</v>
      </c>
      <c r="B821">
        <v>1.8511395405633428</v>
      </c>
      <c r="C821">
        <v>341.8773975467069</v>
      </c>
      <c r="D821">
        <v>2.7995676157406639</v>
      </c>
      <c r="E821">
        <v>224.54811347571115</v>
      </c>
      <c r="F821">
        <v>7.5028472137505027</v>
      </c>
      <c r="G821">
        <v>330.01602171057851</v>
      </c>
      <c r="H821">
        <v>11.753507562002074</v>
      </c>
      <c r="I821">
        <v>237.19933234884985</v>
      </c>
      <c r="J821">
        <v>4.1861073364590364</v>
      </c>
      <c r="K821">
        <v>328.02551511719457</v>
      </c>
      <c r="L821">
        <v>5.7930478949958282</v>
      </c>
      <c r="M821">
        <v>230.18792373800136</v>
      </c>
      <c r="N821">
        <v>15.083337577735499</v>
      </c>
      <c r="O821">
        <v>325.9271339756275</v>
      </c>
      <c r="P821">
        <v>21.072582162347295</v>
      </c>
      <c r="Q821">
        <v>225.54739022859712</v>
      </c>
    </row>
    <row r="822" spans="1:17" x14ac:dyDescent="0.25">
      <c r="A822">
        <v>820.99999999999613</v>
      </c>
      <c r="B822">
        <v>1.8493364351434498</v>
      </c>
      <c r="C822">
        <v>341.47195601442365</v>
      </c>
      <c r="D822">
        <v>2.7968180435825483</v>
      </c>
      <c r="E822">
        <v>223.93414375644682</v>
      </c>
      <c r="F822">
        <v>7.4917266121973833</v>
      </c>
      <c r="G822">
        <v>329.70821661611683</v>
      </c>
      <c r="H822">
        <v>11.740207509355862</v>
      </c>
      <c r="I822">
        <v>236.82002377316724</v>
      </c>
      <c r="J822">
        <v>4.1823936450846366</v>
      </c>
      <c r="K822">
        <v>327.67737553442709</v>
      </c>
      <c r="L822">
        <v>5.7888222079109051</v>
      </c>
      <c r="M822">
        <v>229.64935174744312</v>
      </c>
      <c r="N822">
        <v>15.070987449558151</v>
      </c>
      <c r="O822">
        <v>325.54039747788494</v>
      </c>
      <c r="P822">
        <v>21.061309608688276</v>
      </c>
      <c r="Q822">
        <v>225.0466114323558</v>
      </c>
    </row>
    <row r="823" spans="1:17" x14ac:dyDescent="0.25">
      <c r="A823">
        <v>821.99999999999602</v>
      </c>
      <c r="B823">
        <v>1.8475390274345231</v>
      </c>
      <c r="C823">
        <v>341.06602802812864</v>
      </c>
      <c r="D823">
        <v>2.7940772042376123</v>
      </c>
      <c r="E823">
        <v>223.32160469604725</v>
      </c>
      <c r="F823">
        <v>7.4806524043450011</v>
      </c>
      <c r="G823">
        <v>329.40086683848864</v>
      </c>
      <c r="H823">
        <v>11.726953658005995</v>
      </c>
      <c r="I823">
        <v>236.44268339152887</v>
      </c>
      <c r="J823">
        <v>4.1786910456629318</v>
      </c>
      <c r="K823">
        <v>327.32865041410514</v>
      </c>
      <c r="L823">
        <v>5.7846078137423449</v>
      </c>
      <c r="M823">
        <v>229.11131169192146</v>
      </c>
      <c r="N823">
        <v>15.058672525998837</v>
      </c>
      <c r="O823">
        <v>325.15326482506458</v>
      </c>
      <c r="P823">
        <v>21.050062808772843</v>
      </c>
      <c r="Q823">
        <v>224.54662672367942</v>
      </c>
    </row>
    <row r="824" spans="1:17" x14ac:dyDescent="0.25">
      <c r="A824">
        <v>822.99999999999602</v>
      </c>
      <c r="B824">
        <v>1.8457472891471094</v>
      </c>
      <c r="C824">
        <v>340.6596190875178</v>
      </c>
      <c r="D824">
        <v>2.7913450541468561</v>
      </c>
      <c r="E824">
        <v>222.71049584221782</v>
      </c>
      <c r="F824">
        <v>7.4696242923213552</v>
      </c>
      <c r="G824">
        <v>329.09397048248394</v>
      </c>
      <c r="H824">
        <v>11.713745757862331</v>
      </c>
      <c r="I824">
        <v>236.06730066177056</v>
      </c>
      <c r="J824">
        <v>4.1749994858433332</v>
      </c>
      <c r="K824">
        <v>326.97934558910629</v>
      </c>
      <c r="L824">
        <v>5.7804046641710816</v>
      </c>
      <c r="M824">
        <v>228.57380836643273</v>
      </c>
      <c r="N824">
        <v>15.046392647658068</v>
      </c>
      <c r="O824">
        <v>324.76574091636661</v>
      </c>
      <c r="P824">
        <v>21.038841666140442</v>
      </c>
      <c r="Q824">
        <v>224.04743989501117</v>
      </c>
    </row>
    <row r="825" spans="1:17" x14ac:dyDescent="0.25">
      <c r="A825">
        <v>823.99999999999591</v>
      </c>
      <c r="B825">
        <v>1.8439611921815204</v>
      </c>
      <c r="C825">
        <v>340.25273466107092</v>
      </c>
      <c r="D825">
        <v>2.7886215500447671</v>
      </c>
      <c r="E825">
        <v>222.10081673722118</v>
      </c>
      <c r="F825">
        <v>7.4586419808167799</v>
      </c>
      <c r="G825">
        <v>328.78752566948981</v>
      </c>
      <c r="H825">
        <v>11.7005835606574</v>
      </c>
      <c r="I825">
        <v>235.69386511144501</v>
      </c>
      <c r="J825">
        <v>4.1713189136098947</v>
      </c>
      <c r="K825">
        <v>326.62946686049605</v>
      </c>
      <c r="L825">
        <v>5.7762127111597135</v>
      </c>
      <c r="M825">
        <v>228.03684653399961</v>
      </c>
      <c r="N825">
        <v>15.034147656116076</v>
      </c>
      <c r="O825">
        <v>324.37783062595616</v>
      </c>
      <c r="P825">
        <v>21.027646084828156</v>
      </c>
      <c r="Q825">
        <v>223.54905470943868</v>
      </c>
    </row>
    <row r="826" spans="1:17" x14ac:dyDescent="0.25">
      <c r="A826">
        <v>824.99999999999591</v>
      </c>
      <c r="B826">
        <v>1.8421807086262347</v>
      </c>
      <c r="C826">
        <v>339.84538018627666</v>
      </c>
      <c r="D826">
        <v>2.7859066489568272</v>
      </c>
      <c r="E826">
        <v>221.49256691787633</v>
      </c>
      <c r="F826">
        <v>7.4477051770564069</v>
      </c>
      <c r="G826">
        <v>328.48153053731011</v>
      </c>
      <c r="H826">
        <v>11.687466819929673</v>
      </c>
      <c r="I826">
        <v>235.32236633722397</v>
      </c>
      <c r="J826">
        <v>4.1676492772786133</v>
      </c>
      <c r="K826">
        <v>326.27901999774417</v>
      </c>
      <c r="L826">
        <v>5.7720319069504065</v>
      </c>
      <c r="M826">
        <v>227.50043092583843</v>
      </c>
      <c r="N826">
        <v>15.021937393925242</v>
      </c>
      <c r="O826">
        <v>323.98953880311905</v>
      </c>
      <c r="P826">
        <v>21.016475969367498</v>
      </c>
      <c r="Q826">
        <v>223.05147490080742</v>
      </c>
    </row>
    <row r="827" spans="1:17" x14ac:dyDescent="0.25">
      <c r="A827">
        <v>825.99999999999579</v>
      </c>
      <c r="B827">
        <v>1.8404058107563206</v>
      </c>
      <c r="C827">
        <v>339.43756106985836</v>
      </c>
      <c r="D827">
        <v>2.7832003081970678</v>
      </c>
      <c r="E827">
        <v>220.88574591554868</v>
      </c>
      <c r="F827">
        <v>7.4368135907729913</v>
      </c>
      <c r="G827">
        <v>328.1759832399888</v>
      </c>
      <c r="H827">
        <v>11.674395291007201</v>
      </c>
      <c r="I827">
        <v>234.95279400429934</v>
      </c>
      <c r="J827">
        <v>4.1639905254947784</v>
      </c>
      <c r="K827">
        <v>325.92801073894373</v>
      </c>
      <c r="L827">
        <v>5.7678622040628778</v>
      </c>
      <c r="M827">
        <v>226.96456624152017</v>
      </c>
      <c r="N827">
        <v>15.009761704602591</v>
      </c>
      <c r="O827">
        <v>323.60087027242309</v>
      </c>
      <c r="P827">
        <v>21.005331224781155</v>
      </c>
      <c r="Q827">
        <v>222.55470417384737</v>
      </c>
    </row>
    <row r="828" spans="1:17" x14ac:dyDescent="0.25">
      <c r="A828">
        <v>826.99999999999579</v>
      </c>
      <c r="B828">
        <v>1.8386364710318635</v>
      </c>
      <c r="C828">
        <v>339.0292826879994</v>
      </c>
      <c r="D828">
        <v>2.7805024853656288</v>
      </c>
      <c r="E828">
        <v>220.28035325615446</v>
      </c>
      <c r="F828">
        <v>7.4259669341800132</v>
      </c>
      <c r="G828">
        <v>327.87088194763709</v>
      </c>
      <c r="H828">
        <v>11.661368730991251</v>
      </c>
      <c r="I828">
        <v>234.58513784578628</v>
      </c>
      <c r="J828">
        <v>4.1603426072303167</v>
      </c>
      <c r="K828">
        <v>325.57644479102919</v>
      </c>
      <c r="L828">
        <v>5.763703555292329</v>
      </c>
      <c r="M828">
        <v>226.4292571491452</v>
      </c>
      <c r="N828">
        <v>14.997620432622343</v>
      </c>
      <c r="O828">
        <v>323.21182983387757</v>
      </c>
      <c r="P828">
        <v>20.994211756579809</v>
      </c>
      <c r="Q828">
        <v>222.05874620429967</v>
      </c>
    </row>
    <row r="829" spans="1:17" x14ac:dyDescent="0.25">
      <c r="A829">
        <v>827.99999999999568</v>
      </c>
      <c r="B829">
        <v>1.8368726620964231</v>
      </c>
      <c r="C829">
        <v>338.62055038655797</v>
      </c>
      <c r="D829">
        <v>2.7778131383463545</v>
      </c>
      <c r="E829">
        <v>219.67638846014358</v>
      </c>
      <c r="F829">
        <v>7.4151649219452143</v>
      </c>
      <c r="G829">
        <v>327.56622484626024</v>
      </c>
      <c r="H829">
        <v>11.648386898740251</v>
      </c>
      <c r="I829">
        <v>234.21938766214106</v>
      </c>
      <c r="J829">
        <v>4.156705471781196</v>
      </c>
      <c r="K829">
        <v>325.22432782998658</v>
      </c>
      <c r="L829">
        <v>5.759555913707457</v>
      </c>
      <c r="M829">
        <v>225.8945082854973</v>
      </c>
      <c r="N829">
        <v>14.98551342340858</v>
      </c>
      <c r="O829">
        <v>322.82242226308352</v>
      </c>
      <c r="P829">
        <v>20.983117470758909</v>
      </c>
      <c r="Q829">
        <v>221.56360463903417</v>
      </c>
    </row>
    <row r="830" spans="1:17" x14ac:dyDescent="0.25">
      <c r="A830">
        <v>828.99999999999568</v>
      </c>
      <c r="B830">
        <v>1.8351143567754902</v>
      </c>
      <c r="C830">
        <v>338.21136948129362</v>
      </c>
      <c r="D830">
        <v>2.7751322253044117</v>
      </c>
      <c r="E830">
        <v>219.07385104250562</v>
      </c>
      <c r="F830">
        <v>7.4044072711643913</v>
      </c>
      <c r="G830">
        <v>327.26201013758913</v>
      </c>
      <c r="H830">
        <v>11.63544955485383</v>
      </c>
      <c r="I830">
        <v>233.85553332058021</v>
      </c>
      <c r="J830">
        <v>4.1530790687648391</v>
      </c>
      <c r="K830">
        <v>324.87166550106753</v>
      </c>
      <c r="L830">
        <v>5.7554192326484355</v>
      </c>
      <c r="M830">
        <v>225.36032425621056</v>
      </c>
      <c r="N830">
        <v>14.973440523327897</v>
      </c>
      <c r="O830">
        <v>322.43265231139276</v>
      </c>
      <c r="P830">
        <v>20.972048273795568</v>
      </c>
      <c r="Q830">
        <v>221.06928309616683</v>
      </c>
    </row>
    <row r="831" spans="1:17" x14ac:dyDescent="0.25">
      <c r="A831">
        <v>829.99999999999557</v>
      </c>
      <c r="B831">
        <v>1.8333615280749749</v>
      </c>
      <c r="C831">
        <v>337.80174525807661</v>
      </c>
      <c r="D831">
        <v>2.7724597046839263</v>
      </c>
      <c r="E831">
        <v>218.47274051275934</v>
      </c>
      <c r="F831">
        <v>7.393693701335593</v>
      </c>
      <c r="G831">
        <v>326.95823603891142</v>
      </c>
      <c r="H831">
        <v>11.622556461657039</v>
      </c>
      <c r="I831">
        <v>233.49356475451145</v>
      </c>
      <c r="J831">
        <v>4.1494633481175409</v>
      </c>
      <c r="K831">
        <v>324.51846341899983</v>
      </c>
      <c r="L831">
        <v>5.7512934657249355</v>
      </c>
      <c r="M831">
        <v>224.82670963592739</v>
      </c>
      <c r="N831">
        <v>14.961401579682168</v>
      </c>
      <c r="O831">
        <v>322.0425247060611</v>
      </c>
      <c r="P831">
        <v>20.961004072645363</v>
      </c>
      <c r="Q831">
        <v>220.57578516518601</v>
      </c>
    </row>
    <row r="832" spans="1:17" x14ac:dyDescent="0.25">
      <c r="A832">
        <v>830.99999999999557</v>
      </c>
      <c r="B832">
        <v>1.8316141491796991</v>
      </c>
      <c r="C832">
        <v>337.39168297310704</v>
      </c>
      <c r="D832">
        <v>2.7697955352056547</v>
      </c>
      <c r="E832">
        <v>217.87305637495149</v>
      </c>
      <c r="F832">
        <v>7.3830239343336155</v>
      </c>
      <c r="G832">
        <v>326.65490078290674</v>
      </c>
      <c r="H832">
        <v>11.609707383184839</v>
      </c>
      <c r="I832">
        <v>233.13347196295859</v>
      </c>
      <c r="J832">
        <v>4.1458582600919565</v>
      </c>
      <c r="K832">
        <v>324.16472716819493</v>
      </c>
      <c r="L832">
        <v>5.7471785668141786</v>
      </c>
      <c r="M832">
        <v>224.29366896846153</v>
      </c>
      <c r="N832">
        <v>14.949396440701429</v>
      </c>
      <c r="O832">
        <v>321.65204415039636</v>
      </c>
      <c r="P832">
        <v>20.949984774739303</v>
      </c>
      <c r="Q832">
        <v>220.08311440707047</v>
      </c>
    </row>
    <row r="833" spans="1:17" x14ac:dyDescent="0.25">
      <c r="A833">
        <v>831.99999999999545</v>
      </c>
      <c r="B833">
        <v>1.8298721934519095</v>
      </c>
      <c r="C833">
        <v>336.98118785312425</v>
      </c>
      <c r="D833">
        <v>2.7671396758646654</v>
      </c>
      <c r="E833">
        <v>217.27479812765</v>
      </c>
      <c r="F833">
        <v>7.3723976943847926</v>
      </c>
      <c r="G833">
        <v>326.35200261748361</v>
      </c>
      <c r="H833">
        <v>11.596902085166628</v>
      </c>
      <c r="I833">
        <v>232.77524501000585</v>
      </c>
      <c r="J833">
        <v>4.1422637552545751</v>
      </c>
      <c r="K833">
        <v>323.81046230295124</v>
      </c>
      <c r="L833">
        <v>5.7430744900589747</v>
      </c>
      <c r="M833">
        <v>223.76120676695263</v>
      </c>
      <c r="N833">
        <v>14.937424955536725</v>
      </c>
      <c r="O833">
        <v>321.2612153239142</v>
      </c>
      <c r="P833">
        <v>20.938990287980669</v>
      </c>
      <c r="Q833">
        <v>219.5912743544053</v>
      </c>
    </row>
    <row r="834" spans="1:17" x14ac:dyDescent="0.25">
      <c r="A834">
        <v>832.99999999999545</v>
      </c>
      <c r="B834">
        <v>1.8281356344297992</v>
      </c>
      <c r="C834">
        <v>336.57026509562024</v>
      </c>
      <c r="D834">
        <v>2.764492085928052</v>
      </c>
      <c r="E834">
        <v>216.67796526394608</v>
      </c>
      <c r="F834">
        <v>7.3618147080421643</v>
      </c>
      <c r="G834">
        <v>326.049539805618</v>
      </c>
      <c r="H834">
        <v>11.584140335010966</v>
      </c>
      <c r="I834">
        <v>232.41887402424584</v>
      </c>
      <c r="J834">
        <v>4.1386797844832239</v>
      </c>
      <c r="K834">
        <v>323.45567434766485</v>
      </c>
      <c r="L834">
        <v>5.7389811898657968</v>
      </c>
      <c r="M834">
        <v>223.22932751402777</v>
      </c>
      <c r="N834">
        <v>14.925486974253099</v>
      </c>
      <c r="O834">
        <v>320.87004288248295</v>
      </c>
      <c r="P834">
        <v>20.928020520742031</v>
      </c>
      <c r="Q834">
        <v>219.10026851150081</v>
      </c>
    </row>
    <row r="835" spans="1:17" x14ac:dyDescent="0.25">
      <c r="A835">
        <v>833.99999999999534</v>
      </c>
      <c r="B835">
        <v>1.8264044458260569</v>
      </c>
      <c r="C835">
        <v>336.15891986904313</v>
      </c>
      <c r="D835">
        <v>2.7618527249326723</v>
      </c>
      <c r="E835">
        <v>216.08255727144711</v>
      </c>
      <c r="F835">
        <v>7.3512747041609448</v>
      </c>
      <c r="G835">
        <v>325.74751062519334</v>
      </c>
      <c r="H835">
        <v>11.571421901790579</v>
      </c>
      <c r="I835">
        <v>232.0643491982205</v>
      </c>
      <c r="J835">
        <v>4.1351062989646259</v>
      </c>
      <c r="K835">
        <v>323.10036879702506</v>
      </c>
      <c r="L835">
        <v>5.7348986209028761</v>
      </c>
      <c r="M835">
        <v>222.69803566195264</v>
      </c>
      <c r="N835">
        <v>14.913582347822617</v>
      </c>
      <c r="O835">
        <v>320.47853145847483</v>
      </c>
      <c r="P835">
        <v>20.917075381862158</v>
      </c>
      <c r="Q835">
        <v>218.61010035451432</v>
      </c>
    </row>
    <row r="836" spans="1:17" x14ac:dyDescent="0.25">
      <c r="A836">
        <v>834.99999999999534</v>
      </c>
      <c r="B836">
        <v>1.8246786015264123</v>
      </c>
      <c r="C836">
        <v>335.74715731301001</v>
      </c>
      <c r="D836">
        <v>2.7592215526829</v>
      </c>
      <c r="E836">
        <v>215.48857363227023</v>
      </c>
      <c r="F836">
        <v>7.3407774138742381</v>
      </c>
      <c r="G836">
        <v>325.44591336884491</v>
      </c>
      <c r="H836">
        <v>11.558746556227344</v>
      </c>
      <c r="I836">
        <v>231.71166078788673</v>
      </c>
      <c r="J836">
        <v>4.1315432501919318</v>
      </c>
      <c r="K836">
        <v>322.74455111621887</v>
      </c>
      <c r="L836">
        <v>5.7308267380982949</v>
      </c>
      <c r="M836">
        <v>222.16733563279394</v>
      </c>
      <c r="N836">
        <v>14.901710928117447</v>
      </c>
      <c r="O836">
        <v>320.08668566091035</v>
      </c>
      <c r="P836">
        <v>20.906154780643014</v>
      </c>
      <c r="Q836">
        <v>218.12077333155958</v>
      </c>
    </row>
    <row r="837" spans="1:17" x14ac:dyDescent="0.25">
      <c r="A837">
        <v>835.99999999999523</v>
      </c>
      <c r="B837">
        <v>1.8229580755882093</v>
      </c>
      <c r="C837">
        <v>335.33498253850507</v>
      </c>
      <c r="D837">
        <v>2.7565985292484019</v>
      </c>
      <c r="E837">
        <v>214.89601382304903</v>
      </c>
      <c r="F837">
        <v>7.3303225705691624</v>
      </c>
      <c r="G837">
        <v>325.14474634380286</v>
      </c>
      <c r="H837">
        <v>11.546114070677579</v>
      </c>
      <c r="I837">
        <v>231.36079911207497</v>
      </c>
      <c r="J837">
        <v>4.1279905899623142</v>
      </c>
      <c r="K837">
        <v>322.38822674112902</v>
      </c>
      <c r="L837">
        <v>5.7267654966381114</v>
      </c>
      <c r="M837">
        <v>221.63723181856324</v>
      </c>
      <c r="N837">
        <v>14.889872567903021</v>
      </c>
      <c r="O837">
        <v>319.69451007560514</v>
      </c>
      <c r="P837">
        <v>20.895258626846779</v>
      </c>
      <c r="Q837">
        <v>217.63229086282911</v>
      </c>
    </row>
    <row r="838" spans="1:17" x14ac:dyDescent="0.25">
      <c r="A838">
        <v>836.99999999999523</v>
      </c>
      <c r="B838">
        <v>1.8212428422389977</v>
      </c>
      <c r="C838">
        <v>334.92240062808509</v>
      </c>
      <c r="D838">
        <v>2.7539836149619488</v>
      </c>
      <c r="E838">
        <v>214.30487731491928</v>
      </c>
      <c r="F838">
        <v>7.3199099098631981</v>
      </c>
      <c r="G838">
        <v>324.84400787174013</v>
      </c>
      <c r="H838">
        <v>11.533524219117435</v>
      </c>
      <c r="I838">
        <v>231.01175455195749</v>
      </c>
      <c r="J838">
        <v>4.1244482703745744</v>
      </c>
      <c r="K838">
        <v>322.03140107853073</v>
      </c>
      <c r="L838">
        <v>5.7227148519645032</v>
      </c>
      <c r="M838">
        <v>221.10772858138176</v>
      </c>
      <c r="N838">
        <v>14.878067120831286</v>
      </c>
      <c r="O838">
        <v>319.3020092653137</v>
      </c>
      <c r="P838">
        <v>20.884386830692915</v>
      </c>
      <c r="Q838">
        <v>217.14465634070677</v>
      </c>
    </row>
    <row r="839" spans="1:17" x14ac:dyDescent="0.25">
      <c r="A839">
        <v>837.99999999999511</v>
      </c>
      <c r="B839">
        <v>1.819532875875117</v>
      </c>
      <c r="C839">
        <v>334.50941663608239</v>
      </c>
      <c r="D839">
        <v>2.7513767704172318</v>
      </c>
      <c r="E839">
        <v>213.71516357352795</v>
      </c>
      <c r="F839">
        <v>7.3095391695808587</v>
      </c>
      <c r="G839">
        <v>324.54369628862025</v>
      </c>
      <c r="H839">
        <v>11.520976777128416</v>
      </c>
      <c r="I839">
        <v>230.66451755052373</v>
      </c>
      <c r="J839">
        <v>4.1209162438267644</v>
      </c>
      <c r="K839">
        <v>321.67407950628683</v>
      </c>
      <c r="L839">
        <v>5.7186747597739149</v>
      </c>
      <c r="M839">
        <v>220.57883025362025</v>
      </c>
      <c r="N839">
        <v>14.866294441433938</v>
      </c>
      <c r="O839">
        <v>318.90918776987121</v>
      </c>
      <c r="P839">
        <v>20.873539302855168</v>
      </c>
      <c r="Q839">
        <v>216.65787312988306</v>
      </c>
    </row>
    <row r="840" spans="1:17" x14ac:dyDescent="0.25">
      <c r="A840">
        <v>838.99999999999511</v>
      </c>
      <c r="B840">
        <v>1.8178281510603207</v>
      </c>
      <c r="C840">
        <v>334.09603558879604</v>
      </c>
      <c r="D840">
        <v>2.7487779564667054</v>
      </c>
      <c r="E840">
        <v>213.12687205902114</v>
      </c>
      <c r="F840">
        <v>7.29921008973065</v>
      </c>
      <c r="G840">
        <v>324.24380994454896</v>
      </c>
      <c r="H840">
        <v>11.508471521883139</v>
      </c>
      <c r="I840">
        <v>230.31907861205656</v>
      </c>
      <c r="J840">
        <v>4.1173944630138291</v>
      </c>
      <c r="K840">
        <v>321.31626737354185</v>
      </c>
      <c r="L840">
        <v>5.7146451760152317</v>
      </c>
      <c r="M840">
        <v>220.05054113805619</v>
      </c>
      <c r="N840">
        <v>14.854554385115778</v>
      </c>
      <c r="O840">
        <v>318.51605010633818</v>
      </c>
      <c r="P840">
        <v>20.862715954458665</v>
      </c>
      <c r="Q840">
        <v>216.17194456747109</v>
      </c>
    </row>
    <row r="841" spans="1:17" x14ac:dyDescent="0.25">
      <c r="A841">
        <v>839.999999999995</v>
      </c>
      <c r="B841">
        <v>1.8161286425243925</v>
      </c>
      <c r="C841">
        <v>333.68226248469688</v>
      </c>
      <c r="D841">
        <v>2.7461871342194613</v>
      </c>
      <c r="E841">
        <v>212.54000222604924</v>
      </c>
      <c r="F841">
        <v>7.2889224124823331</v>
      </c>
      <c r="G841">
        <v>323.94434720362545</v>
      </c>
      <c r="H841">
        <v>11.496008232131134</v>
      </c>
      <c r="I841">
        <v>229.97542830162001</v>
      </c>
      <c r="J841">
        <v>4.1138828809252947</v>
      </c>
      <c r="K841">
        <v>320.95797000091278</v>
      </c>
      <c r="L841">
        <v>5.7106260568879526</v>
      </c>
      <c r="M841">
        <v>219.52286550802648</v>
      </c>
      <c r="N841">
        <v>14.842846808148124</v>
      </c>
      <c r="O841">
        <v>318.12260076913759</v>
      </c>
      <c r="P841">
        <v>20.851916697077037</v>
      </c>
      <c r="Q841">
        <v>215.68687396311554</v>
      </c>
    </row>
    <row r="842" spans="1:17" x14ac:dyDescent="0.25">
      <c r="A842">
        <v>840.999999999995</v>
      </c>
      <c r="B842">
        <v>1.8144343251617923</v>
      </c>
      <c r="C842">
        <v>333.26810229461864</v>
      </c>
      <c r="D842">
        <v>2.7436042650391141</v>
      </c>
      <c r="E842">
        <v>211.95455352376189</v>
      </c>
      <c r="F842">
        <v>7.2786758821444577</v>
      </c>
      <c r="G842">
        <v>323.64530644379653</v>
      </c>
      <c r="H842">
        <v>11.483586688184918</v>
      </c>
      <c r="I842">
        <v>229.63355724454664</v>
      </c>
      <c r="J842">
        <v>4.1103814508429526</v>
      </c>
      <c r="K842">
        <v>320.59919268067938</v>
      </c>
      <c r="L842">
        <v>5.7066173588404183</v>
      </c>
      <c r="M842">
        <v>218.99580760756476</v>
      </c>
      <c r="N842">
        <v>14.831171567662278</v>
      </c>
      <c r="O842">
        <v>317.72884423019775</v>
      </c>
      <c r="P842">
        <v>20.841141442729569</v>
      </c>
      <c r="Q842">
        <v>215.20266459911295</v>
      </c>
    </row>
    <row r="843" spans="1:17" x14ac:dyDescent="0.25">
      <c r="A843">
        <v>841.99999999999488</v>
      </c>
      <c r="B843">
        <v>1.8127451740303024</v>
      </c>
      <c r="C843">
        <v>332.85355996194835</v>
      </c>
      <c r="D843">
        <v>2.7410293105416983</v>
      </c>
      <c r="E843">
        <v>211.37052539580526</v>
      </c>
      <c r="F843">
        <v>7.2684702451421419</v>
      </c>
      <c r="G843">
        <v>323.34668605671465</v>
      </c>
      <c r="H843">
        <v>11.471206671906094</v>
      </c>
      <c r="I843">
        <v>229.29345612593528</v>
      </c>
      <c r="J843">
        <v>4.1068901263385671</v>
      </c>
      <c r="K843">
        <v>320.23994067697248</v>
      </c>
      <c r="L843">
        <v>5.7026190385679909</v>
      </c>
      <c r="M843">
        <v>218.46937165156197</v>
      </c>
      <c r="N843">
        <v>14.819528521643013</v>
      </c>
      <c r="O843">
        <v>317.33478493908598</v>
      </c>
      <c r="P843">
        <v>20.830390103878262</v>
      </c>
      <c r="Q843">
        <v>214.71931973051483</v>
      </c>
    </row>
    <row r="844" spans="1:17" x14ac:dyDescent="0.25">
      <c r="A844">
        <v>842.99999999999488</v>
      </c>
      <c r="B844">
        <v>1.8110611643497012</v>
      </c>
      <c r="C844">
        <v>332.43864040282176</v>
      </c>
      <c r="D844">
        <v>2.7384622325936196</v>
      </c>
      <c r="E844">
        <v>210.78791728032405</v>
      </c>
      <c r="F844">
        <v>7.2583052499952352</v>
      </c>
      <c r="G844">
        <v>323.04848444759222</v>
      </c>
      <c r="H844">
        <v>11.458867966691709</v>
      </c>
      <c r="I844">
        <v>228.95511569015002</v>
      </c>
      <c r="J844">
        <v>4.10340886127163</v>
      </c>
      <c r="K844">
        <v>319.88021922595959</v>
      </c>
      <c r="L844">
        <v>5.6986310530113267</v>
      </c>
      <c r="M844">
        <v>217.94356182589956</v>
      </c>
      <c r="N844">
        <v>14.807917528922216</v>
      </c>
      <c r="O844">
        <v>316.94042732314966</v>
      </c>
      <c r="P844">
        <v>20.819662593425111</v>
      </c>
      <c r="Q844">
        <v>214.23684258524656</v>
      </c>
    </row>
    <row r="845" spans="1:17" x14ac:dyDescent="0.25">
      <c r="A845">
        <v>843.99999999999477</v>
      </c>
      <c r="B845">
        <v>1.8093822715004308</v>
      </c>
      <c r="C845">
        <v>332.02334850631303</v>
      </c>
      <c r="D845">
        <v>2.7359029933095802</v>
      </c>
      <c r="E845">
        <v>210.20672860995938</v>
      </c>
      <c r="F845">
        <v>7.2481806472965928</v>
      </c>
      <c r="G845">
        <v>322.75070003506522</v>
      </c>
      <c r="H845">
        <v>11.446570357460677</v>
      </c>
      <c r="I845">
        <v>228.61852674032781</v>
      </c>
      <c r="J845">
        <v>4.0999376097870996</v>
      </c>
      <c r="K845">
        <v>319.52003353603385</v>
      </c>
      <c r="L845">
        <v>5.6946533593545832</v>
      </c>
      <c r="M845">
        <v>217.41838228760867</v>
      </c>
      <c r="N845">
        <v>14.79633844917244</v>
      </c>
      <c r="O845">
        <v>316.5457757876506</v>
      </c>
      <c r="P845">
        <v>20.808958824709183</v>
      </c>
      <c r="Q845">
        <v>213.75523636421781</v>
      </c>
    </row>
    <row r="846" spans="1:17" x14ac:dyDescent="0.25">
      <c r="A846">
        <v>844.99999999999477</v>
      </c>
      <c r="B846">
        <v>1.8077084710223017</v>
      </c>
      <c r="C846">
        <v>331.60768913461879</v>
      </c>
      <c r="D846">
        <v>2.7333515550505689</v>
      </c>
      <c r="E846">
        <v>209.62695881184487</v>
      </c>
      <c r="F846">
        <v>7.2380961896907863</v>
      </c>
      <c r="G846">
        <v>322.45333125105054</v>
      </c>
      <c r="H846">
        <v>11.434313630640396</v>
      </c>
      <c r="I846">
        <v>228.28368013788776</v>
      </c>
      <c r="J846">
        <v>4.096476326313196</v>
      </c>
      <c r="K846">
        <v>319.1593887879913</v>
      </c>
      <c r="L846">
        <v>5.6906859150237148</v>
      </c>
      <c r="M846">
        <v>216.89383716500157</v>
      </c>
      <c r="N846">
        <v>14.784791142900698</v>
      </c>
      <c r="O846">
        <v>316.15083471589895</v>
      </c>
      <c r="P846">
        <v>20.798278711503951</v>
      </c>
      <c r="Q846">
        <v>213.2745042414308</v>
      </c>
    </row>
    <row r="847" spans="1:17" x14ac:dyDescent="0.25">
      <c r="A847">
        <v>845.99999999999466</v>
      </c>
      <c r="B847">
        <v>1.8060397386131861</v>
      </c>
      <c r="C847">
        <v>331.19166712324511</v>
      </c>
      <c r="D847">
        <v>2.730807880421835</v>
      </c>
      <c r="E847">
        <v>209.04860730760879</v>
      </c>
      <c r="F847">
        <v>7.228051631852936</v>
      </c>
      <c r="G847">
        <v>322.15637654061243</v>
      </c>
      <c r="H847">
        <v>11.422097574153435</v>
      </c>
      <c r="I847">
        <v>227.95056680204897</v>
      </c>
      <c r="J847">
        <v>4.0930249655591862</v>
      </c>
      <c r="K847">
        <v>318.79829013521589</v>
      </c>
      <c r="L847">
        <v>5.686728677684731</v>
      </c>
      <c r="M847">
        <v>216.36993055782114</v>
      </c>
      <c r="N847">
        <v>14.773275471442126</v>
      </c>
      <c r="O847">
        <v>315.75560846938714</v>
      </c>
      <c r="P847">
        <v>20.78762216801444</v>
      </c>
      <c r="Q847">
        <v>212.79464936408829</v>
      </c>
    </row>
    <row r="848" spans="1:17" x14ac:dyDescent="0.25">
      <c r="A848">
        <v>846.99999999999466</v>
      </c>
      <c r="B848">
        <v>1.8043760501277428</v>
      </c>
      <c r="C848">
        <v>330.77528728119484</v>
      </c>
      <c r="D848">
        <v>2.7282719322709115</v>
      </c>
      <c r="E848">
        <v>208.47167351337379</v>
      </c>
      <c r="F848">
        <v>7.2180467304679112</v>
      </c>
      <c r="G848">
        <v>321.8598343618242</v>
      </c>
      <c r="H848">
        <v>11.409921977404505</v>
      </c>
      <c r="I848">
        <v>227.6191777093502</v>
      </c>
      <c r="J848">
        <v>4.0895834825132198</v>
      </c>
      <c r="K848">
        <v>318.4367427038602</v>
      </c>
      <c r="L848">
        <v>5.6827816052420017</v>
      </c>
      <c r="M848">
        <v>215.84666653738583</v>
      </c>
      <c r="N848">
        <v>14.761791296953874</v>
      </c>
      <c r="O848">
        <v>315.36010138792238</v>
      </c>
      <c r="P848">
        <v>20.776989108874531</v>
      </c>
      <c r="Q848">
        <v>212.31567485271006</v>
      </c>
    </row>
    <row r="849" spans="1:17" x14ac:dyDescent="0.25">
      <c r="A849">
        <v>847.99999999999454</v>
      </c>
      <c r="B849">
        <v>1.8027173815761419</v>
      </c>
      <c r="C849">
        <v>330.35855439114687</v>
      </c>
      <c r="D849">
        <v>2.7257436736856313</v>
      </c>
      <c r="E849">
        <v>207.89615683975489</v>
      </c>
      <c r="F849">
        <v>7.2080812442097022</v>
      </c>
      <c r="G849">
        <v>321.56370318563739</v>
      </c>
      <c r="H849">
        <v>11.397786631267373</v>
      </c>
      <c r="I849">
        <v>227.28950389317555</v>
      </c>
      <c r="J849">
        <v>4.0861518324401551</v>
      </c>
      <c r="K849">
        <v>318.07475159302243</v>
      </c>
      <c r="L849">
        <v>5.6788446558365466</v>
      </c>
      <c r="M849">
        <v>215.32404914672315</v>
      </c>
      <c r="N849">
        <v>14.750338482408887</v>
      </c>
      <c r="O849">
        <v>314.96431778975835</v>
      </c>
      <c r="P849">
        <v>20.76637944914421</v>
      </c>
      <c r="Q849">
        <v>211.83758380123408</v>
      </c>
    </row>
    <row r="850" spans="1:17" x14ac:dyDescent="0.25">
      <c r="A850">
        <v>848.99999999999454</v>
      </c>
      <c r="B850">
        <v>1.8010637091228086</v>
      </c>
      <c r="C850">
        <v>329.94147320963793</v>
      </c>
      <c r="D850">
        <v>2.7232230679921834</v>
      </c>
      <c r="E850">
        <v>207.3220566918605</v>
      </c>
      <c r="F850">
        <v>7.1981549337210993</v>
      </c>
      <c r="G850">
        <v>321.2679814957479</v>
      </c>
      <c r="H850">
        <v>11.385691328072081</v>
      </c>
      <c r="I850">
        <v>226.96153644328791</v>
      </c>
      <c r="J850">
        <v>4.0827299708794289</v>
      </c>
      <c r="K850">
        <v>317.71232187492348</v>
      </c>
      <c r="L850">
        <v>5.6749177878443717</v>
      </c>
      <c r="M850">
        <v>214.80208240071579</v>
      </c>
      <c r="N850">
        <v>14.738916891589891</v>
      </c>
      <c r="O850">
        <v>314.5682619717258</v>
      </c>
      <c r="P850">
        <v>20.755793104306889</v>
      </c>
      <c r="Q850">
        <v>211.36037927712965</v>
      </c>
    </row>
    <row r="851" spans="1:17" x14ac:dyDescent="0.25">
      <c r="A851">
        <v>849.99999999999443</v>
      </c>
      <c r="B851">
        <v>1.7994150090851806</v>
      </c>
      <c r="C851">
        <v>329.52404846724056</v>
      </c>
      <c r="D851">
        <v>2.7207100787531791</v>
      </c>
      <c r="E851">
        <v>206.74937246928982</v>
      </c>
      <c r="F851">
        <v>7.1882675615936416</v>
      </c>
      <c r="G851">
        <v>320.97266778846534</v>
      </c>
      <c r="H851">
        <v>11.373635861592216</v>
      </c>
      <c r="I851">
        <v>226.6352665053642</v>
      </c>
      <c r="J851">
        <v>4.0793178536429338</v>
      </c>
      <c r="K851">
        <v>317.34945859508116</v>
      </c>
      <c r="L851">
        <v>5.6710009598748048</v>
      </c>
      <c r="M851">
        <v>214.28077028623812</v>
      </c>
      <c r="N851">
        <v>14.727526389083355</v>
      </c>
      <c r="O851">
        <v>314.17193820935876</v>
      </c>
      <c r="P851">
        <v>20.745229990266733</v>
      </c>
      <c r="Q851">
        <v>210.88406432149884</v>
      </c>
    </row>
    <row r="852" spans="1:17" x14ac:dyDescent="0.25">
      <c r="A852">
        <v>850.99999999999443</v>
      </c>
      <c r="B852">
        <v>1.7977712579324678</v>
      </c>
      <c r="C852">
        <v>329.10628486874293</v>
      </c>
      <c r="D852">
        <v>2.7182046697657327</v>
      </c>
      <c r="E852">
        <v>206.17810356613916</v>
      </c>
      <c r="F852">
        <v>7.1784188923477004</v>
      </c>
      <c r="G852">
        <v>320.67776057258618</v>
      </c>
      <c r="H852">
        <v>11.361620027032316</v>
      </c>
      <c r="I852">
        <v>226.31068528053345</v>
      </c>
      <c r="J852">
        <v>4.0759154368129176</v>
      </c>
      <c r="K852">
        <v>316.98616677248737</v>
      </c>
      <c r="L852">
        <v>5.6670941307688301</v>
      </c>
      <c r="M852">
        <v>213.76011676229598</v>
      </c>
      <c r="N852">
        <v>14.716166840273484</v>
      </c>
      <c r="O852">
        <v>313.77535075702525</v>
      </c>
      <c r="P852">
        <v>20.734690023345948</v>
      </c>
      <c r="Q852">
        <v>210.40864194919533</v>
      </c>
    </row>
    <row r="853" spans="1:17" x14ac:dyDescent="0.25">
      <c r="A853">
        <v>851.99999999999432</v>
      </c>
      <c r="B853">
        <v>1.7961324322844356</v>
      </c>
      <c r="C853">
        <v>328.6881870933243</v>
      </c>
      <c r="D853">
        <v>2.7157068050595745</v>
      </c>
      <c r="E853">
        <v>205.60824937099176</v>
      </c>
      <c r="F853">
        <v>7.1686086924129357</v>
      </c>
      <c r="G853">
        <v>320.38325836926481</v>
      </c>
      <c r="H853">
        <v>11.349643621015424</v>
      </c>
      <c r="I853">
        <v>225.98778402492542</v>
      </c>
      <c r="J853">
        <v>4.0725226767399025</v>
      </c>
      <c r="K853">
        <v>316.62245139977625</v>
      </c>
      <c r="L853">
        <v>5.66319725959747</v>
      </c>
      <c r="M853">
        <v>213.24012576016401</v>
      </c>
      <c r="N853">
        <v>14.704838111336331</v>
      </c>
      <c r="O853">
        <v>313.37850384805529</v>
      </c>
      <c r="P853">
        <v>20.724173120282209</v>
      </c>
      <c r="Q853">
        <v>209.93411514891642</v>
      </c>
    </row>
    <row r="854" spans="1:17" x14ac:dyDescent="0.25">
      <c r="A854">
        <v>852.99999999999432</v>
      </c>
      <c r="B854">
        <v>1.7944985089101952</v>
      </c>
      <c r="C854">
        <v>328.26975979472519</v>
      </c>
      <c r="D854">
        <v>2.7132164488951651</v>
      </c>
      <c r="E854">
        <v>205.03980926693174</v>
      </c>
      <c r="F854">
        <v>7.1588367301089404</v>
      </c>
      <c r="G854">
        <v>320.08915971188782</v>
      </c>
      <c r="H854">
        <v>11.337706441570814</v>
      </c>
      <c r="I854">
        <v>225.66655404921562</v>
      </c>
      <c r="J854">
        <v>4.0691395300406317</v>
      </c>
      <c r="K854">
        <v>316.25831744339769</v>
      </c>
      <c r="L854">
        <v>5.6593103056601519</v>
      </c>
      <c r="M854">
        <v>212.7208011835184</v>
      </c>
      <c r="N854">
        <v>14.693540069233949</v>
      </c>
      <c r="O854">
        <v>312.9814016948626</v>
      </c>
      <c r="P854">
        <v>20.713679198226</v>
      </c>
      <c r="Q854">
        <v>209.46048688331894</v>
      </c>
    </row>
    <row r="855" spans="1:17" x14ac:dyDescent="0.25">
      <c r="A855">
        <v>853.9999999999942</v>
      </c>
      <c r="B855">
        <v>1.7928694647270049</v>
      </c>
      <c r="C855">
        <v>327.85100760142558</v>
      </c>
      <c r="D855">
        <v>2.7107335657618465</v>
      </c>
      <c r="E855">
        <v>204.47278263153379</v>
      </c>
      <c r="F855">
        <v>7.149102775626095</v>
      </c>
      <c r="G855">
        <v>319.79546314595029</v>
      </c>
      <c r="H855">
        <v>11.325808288121749</v>
      </c>
      <c r="I855">
        <v>225.34698671818876</v>
      </c>
      <c r="J855">
        <v>4.0657659535960216</v>
      </c>
      <c r="K855">
        <v>315.89376984378475</v>
      </c>
      <c r="L855">
        <v>5.6554332284831146</v>
      </c>
      <c r="M855">
        <v>212.20214690857796</v>
      </c>
      <c r="N855">
        <v>14.682272581708533</v>
      </c>
      <c r="O855">
        <v>312.58404848907293</v>
      </c>
      <c r="P855">
        <v>20.703208174738041</v>
      </c>
      <c r="Q855">
        <v>208.98776008912267</v>
      </c>
    </row>
    <row r="856" spans="1:17" x14ac:dyDescent="0.25">
      <c r="A856">
        <v>854.9999999999942</v>
      </c>
      <c r="B856">
        <v>1.7912452767990787</v>
      </c>
      <c r="C856">
        <v>327.43193511681335</v>
      </c>
      <c r="D856">
        <v>2.7082581203759926</v>
      </c>
      <c r="E856">
        <v>203.90716883686935</v>
      </c>
      <c r="F856">
        <v>7.1394066010066473</v>
      </c>
      <c r="G856">
        <v>319.50216722893407</v>
      </c>
      <c r="H856">
        <v>11.31394896147342</v>
      </c>
      <c r="I856">
        <v>225.02907345028819</v>
      </c>
      <c r="J856">
        <v>4.0624019045491329</v>
      </c>
      <c r="K856">
        <v>315.52881351552361</v>
      </c>
      <c r="L856">
        <v>5.6515659878177837</v>
      </c>
      <c r="M856">
        <v>211.68416678423267</v>
      </c>
      <c r="N856">
        <v>14.671035517276691</v>
      </c>
      <c r="O856">
        <v>312.18644840164671</v>
      </c>
      <c r="P856">
        <v>20.692759967786664</v>
      </c>
      <c r="Q856">
        <v>208.51593767721096</v>
      </c>
    </row>
    <row r="857" spans="1:17" x14ac:dyDescent="0.25">
      <c r="A857">
        <v>855.99999999999409</v>
      </c>
      <c r="B857">
        <v>1.7896259223364193</v>
      </c>
      <c r="C857">
        <v>327.01254691935122</v>
      </c>
      <c r="D857">
        <v>2.7057900776791874</v>
      </c>
      <c r="E857">
        <v>203.34296724950462</v>
      </c>
      <c r="F857">
        <v>7.1297479801261048</v>
      </c>
      <c r="G857">
        <v>319.20927053018454</v>
      </c>
      <c r="H857">
        <v>11.302128263801039</v>
      </c>
      <c r="I857">
        <v>224.71280571718592</v>
      </c>
      <c r="J857">
        <v>4.0590473403031746</v>
      </c>
      <c r="K857">
        <v>315.16345334751634</v>
      </c>
      <c r="L857">
        <v>5.647708543639224</v>
      </c>
      <c r="M857">
        <v>211.16686463218139</v>
      </c>
      <c r="N857">
        <v>14.659828745223713</v>
      </c>
      <c r="O857">
        <v>311.78860558300141</v>
      </c>
      <c r="P857">
        <v>20.682334495745309</v>
      </c>
      <c r="Q857">
        <v>208.0450225327387</v>
      </c>
    </row>
    <row r="858" spans="1:17" x14ac:dyDescent="0.25">
      <c r="A858">
        <v>856.99999999999409</v>
      </c>
      <c r="B858">
        <v>1.7880113786936478</v>
      </c>
      <c r="C858">
        <v>326.59284756275127</v>
      </c>
      <c r="D858">
        <v>2.7033294028364274</v>
      </c>
      <c r="E858">
        <v>202.78017723050658</v>
      </c>
      <c r="F858">
        <v>7.1201266886747572</v>
      </c>
      <c r="G858">
        <v>318.91677163079277</v>
      </c>
      <c r="H858">
        <v>11.290345998638029</v>
      </c>
      <c r="I858">
        <v>224.39817504334803</v>
      </c>
      <c r="J858">
        <v>4.0557022185195155</v>
      </c>
      <c r="K858">
        <v>314.79769420314949</v>
      </c>
      <c r="L858">
        <v>5.6438608561445571</v>
      </c>
      <c r="M858">
        <v>210.65024424706212</v>
      </c>
      <c r="N858">
        <v>14.648652135597951</v>
      </c>
      <c r="O858">
        <v>311.39052416313331</v>
      </c>
      <c r="P858">
        <v>20.671931677389946</v>
      </c>
      <c r="Q858">
        <v>207.57501751523768</v>
      </c>
    </row>
    <row r="859" spans="1:17" x14ac:dyDescent="0.25">
      <c r="A859">
        <v>857.99999999999397</v>
      </c>
      <c r="B859">
        <v>1.7864016233688531</v>
      </c>
      <c r="C859">
        <v>326.17284157613352</v>
      </c>
      <c r="D859">
        <v>2.7008760612343217</v>
      </c>
      <c r="E859">
        <v>202.21879813543711</v>
      </c>
      <c r="F859">
        <v>7.1105425041394756</v>
      </c>
      <c r="G859">
        <v>318.62466912347571</v>
      </c>
      <c r="H859">
        <v>11.278601970864276</v>
      </c>
      <c r="I859">
        <v>224.08517300560908</v>
      </c>
      <c r="J859">
        <v>4.0523664971157194</v>
      </c>
      <c r="K859">
        <v>314.43154092045529</v>
      </c>
      <c r="L859">
        <v>5.6400228857513941</v>
      </c>
      <c r="M859">
        <v>210.13430939658451</v>
      </c>
      <c r="N859">
        <v>14.637505559205145</v>
      </c>
      <c r="O859">
        <v>310.99220825173978</v>
      </c>
      <c r="P859">
        <v>20.661551431896566</v>
      </c>
      <c r="Q859">
        <v>207.10592545871515</v>
      </c>
    </row>
    <row r="860" spans="1:17" x14ac:dyDescent="0.25">
      <c r="A860">
        <v>858.99999999999397</v>
      </c>
      <c r="B860">
        <v>1.7847966340024501</v>
      </c>
      <c r="C860">
        <v>325.75253346419748</v>
      </c>
      <c r="D860">
        <v>2.6984300184793311</v>
      </c>
      <c r="E860">
        <v>201.65882931436374</v>
      </c>
      <c r="F860">
        <v>7.1009952057857024</v>
      </c>
      <c r="G860">
        <v>318.33296161246045</v>
      </c>
      <c r="H860">
        <v>11.266895986694609</v>
      </c>
      <c r="I860">
        <v>223.77379123274682</v>
      </c>
      <c r="J860">
        <v>4.049040134263584</v>
      </c>
      <c r="K860">
        <v>314.06499831227347</v>
      </c>
      <c r="L860">
        <v>5.6361945930963175</v>
      </c>
      <c r="M860">
        <v>209.61906382166194</v>
      </c>
      <c r="N860">
        <v>14.626388887602927</v>
      </c>
      <c r="O860">
        <v>310.59366193833625</v>
      </c>
      <c r="P860">
        <v>20.651193678838684</v>
      </c>
      <c r="Q860">
        <v>206.6377491717551</v>
      </c>
    </row>
    <row r="861" spans="1:17" x14ac:dyDescent="0.25">
      <c r="A861">
        <v>859.99999999999386</v>
      </c>
      <c r="B861">
        <v>1.783196388376052</v>
      </c>
      <c r="C861">
        <v>325.33192770738015</v>
      </c>
      <c r="D861">
        <v>2.6959912403960122</v>
      </c>
      <c r="E861">
        <v>201.10027011185247</v>
      </c>
      <c r="F861">
        <v>7.0914845746396944</v>
      </c>
      <c r="G861">
        <v>318.04164771336781</v>
      </c>
      <c r="H861">
        <v>11.255227853667382</v>
      </c>
      <c r="I861">
        <v>223.46402140506189</v>
      </c>
      <c r="J861">
        <v>4.0457230883872271</v>
      </c>
      <c r="K861">
        <v>313.6980711664138</v>
      </c>
      <c r="L861">
        <v>5.6323759390333485</v>
      </c>
      <c r="M861">
        <v>209.10451123653695</v>
      </c>
      <c r="N861">
        <v>14.615301993095292</v>
      </c>
      <c r="O861">
        <v>310.19488929237792</v>
      </c>
      <c r="P861">
        <v>20.640858338184842</v>
      </c>
      <c r="Q861">
        <v>206.17049143763177</v>
      </c>
    </row>
    <row r="862" spans="1:17" x14ac:dyDescent="0.25">
      <c r="A862">
        <v>860.99999999999386</v>
      </c>
      <c r="B862">
        <v>1.7816008644113432</v>
      </c>
      <c r="C862">
        <v>324.91102876202132</v>
      </c>
      <c r="D862">
        <v>2.6935596930252719</v>
      </c>
      <c r="E862">
        <v>200.5431198669761</v>
      </c>
      <c r="F862">
        <v>7.0820103934709158</v>
      </c>
      <c r="G862">
        <v>317.7507260530993</v>
      </c>
      <c r="H862">
        <v>11.243597380633027</v>
      </c>
      <c r="I862">
        <v>223.15585525397051</v>
      </c>
      <c r="J862">
        <v>4.0424153181611553</v>
      </c>
      <c r="K862">
        <v>313.33076424581247</v>
      </c>
      <c r="L862">
        <v>5.6285668846324057</v>
      </c>
      <c r="M862">
        <v>208.59065532891526</v>
      </c>
      <c r="N862">
        <v>14.604244748727091</v>
      </c>
      <c r="O862">
        <v>309.79589436337528</v>
      </c>
      <c r="P862">
        <v>20.630545330296165</v>
      </c>
      <c r="Q862">
        <v>205.70415501439714</v>
      </c>
    </row>
    <row r="863" spans="1:17" x14ac:dyDescent="0.25">
      <c r="A863">
        <v>861.99999999999375</v>
      </c>
      <c r="B863">
        <v>1.7800100401689765</v>
      </c>
      <c r="C863">
        <v>324.48984106052444</v>
      </c>
      <c r="D863">
        <v>2.6911353426226623</v>
      </c>
      <c r="E863">
        <v>199.98737791331212</v>
      </c>
      <c r="F863">
        <v>7.0725724467747195</v>
      </c>
      <c r="G863">
        <v>317.46019526972327</v>
      </c>
      <c r="H863">
        <v>11.232004377742946</v>
      </c>
      <c r="I863">
        <v>222.8492845615848</v>
      </c>
      <c r="J863">
        <v>4.03911678250837</v>
      </c>
      <c r="K863">
        <v>312.9630822886931</v>
      </c>
      <c r="L863">
        <v>5.6247673911778371</v>
      </c>
      <c r="M863">
        <v>208.07749976008819</v>
      </c>
      <c r="N863">
        <v>14.593217028278675</v>
      </c>
      <c r="O863">
        <v>309.39668118101162</v>
      </c>
      <c r="P863">
        <v>20.620254575923887</v>
      </c>
      <c r="Q863">
        <v>205.23874263498959</v>
      </c>
    </row>
    <row r="864" spans="1:17" x14ac:dyDescent="0.25">
      <c r="A864">
        <v>862.99999999999375</v>
      </c>
      <c r="B864">
        <v>1.7784238938474717</v>
      </c>
      <c r="C864">
        <v>324.06836901151115</v>
      </c>
      <c r="D864">
        <v>2.6887181556566619</v>
      </c>
      <c r="E864">
        <v>199.43304357894624</v>
      </c>
      <c r="F864">
        <v>7.0631705207551763</v>
      </c>
      <c r="G864">
        <v>317.17005401236383</v>
      </c>
      <c r="H864">
        <v>11.220448656438359</v>
      </c>
      <c r="I864">
        <v>222.54430116031182</v>
      </c>
      <c r="J864">
        <v>4.0358274405985073</v>
      </c>
      <c r="K864">
        <v>312.59503000871928</v>
      </c>
      <c r="L864">
        <v>5.6209774201669109</v>
      </c>
      <c r="M864">
        <v>207.56504816506805</v>
      </c>
      <c r="N864">
        <v>14.582218706260528</v>
      </c>
      <c r="O864">
        <v>308.99725375525912</v>
      </c>
      <c r="P864">
        <v>20.609985996206955</v>
      </c>
      <c r="Q864">
        <v>204.77425700733141</v>
      </c>
    </row>
    <row r="865" spans="1:17" x14ac:dyDescent="0.25">
      <c r="A865">
        <v>863.99999999999363</v>
      </c>
      <c r="B865">
        <v>1.7768424037821278</v>
      </c>
      <c r="C865">
        <v>323.64661699998379</v>
      </c>
      <c r="D865">
        <v>2.6863080988069981</v>
      </c>
      <c r="E865">
        <v>198.88011618647693</v>
      </c>
      <c r="F865">
        <v>7.0538044033081251</v>
      </c>
      <c r="G865">
        <v>316.8803009410916</v>
      </c>
      <c r="H865">
        <v>11.208930029439346</v>
      </c>
      <c r="I865">
        <v>222.24089693245116</v>
      </c>
      <c r="J865">
        <v>4.0325472518459433</v>
      </c>
      <c r="K865">
        <v>312.22661209515297</v>
      </c>
      <c r="L865">
        <v>5.617196933308338</v>
      </c>
      <c r="M865">
        <v>207.05330415270555</v>
      </c>
      <c r="N865">
        <v>14.571249657907899</v>
      </c>
      <c r="O865">
        <v>308.59761607649443</v>
      </c>
      <c r="P865">
        <v>20.599739512669601</v>
      </c>
      <c r="Q865">
        <v>204.31070081443329</v>
      </c>
    </row>
    <row r="866" spans="1:17" x14ac:dyDescent="0.25">
      <c r="A866">
        <v>864.99999999999363</v>
      </c>
      <c r="B866">
        <v>1.7752655484439444</v>
      </c>
      <c r="C866">
        <v>323.22458938748002</v>
      </c>
      <c r="D866">
        <v>2.6839051389629729</v>
      </c>
      <c r="E866">
        <v>198.32859505301457</v>
      </c>
      <c r="F866">
        <v>7.0444738840044483</v>
      </c>
      <c r="G866">
        <v>316.5909347268132</v>
      </c>
      <c r="H866">
        <v>11.197448310733908</v>
      </c>
      <c r="I866">
        <v>221.93906380979411</v>
      </c>
      <c r="J866">
        <v>4.0292761759079783</v>
      </c>
      <c r="K866">
        <v>311.85783321300795</v>
      </c>
      <c r="L866">
        <v>5.6134258925208149</v>
      </c>
      <c r="M866">
        <v>206.54227130582092</v>
      </c>
      <c r="N866">
        <v>14.560309759175569</v>
      </c>
      <c r="O866">
        <v>308.19777211561097</v>
      </c>
      <c r="P866">
        <v>20.589515047218956</v>
      </c>
      <c r="Q866">
        <v>203.84807671448857</v>
      </c>
    </row>
    <row r="867" spans="1:17" x14ac:dyDescent="0.25">
      <c r="A867">
        <v>865.99999999999352</v>
      </c>
      <c r="B867">
        <v>1.7736933064385549</v>
      </c>
      <c r="C867">
        <v>322.80229051222517</v>
      </c>
      <c r="D867">
        <v>2.6815092432218024</v>
      </c>
      <c r="E867">
        <v>197.77847949018565</v>
      </c>
      <c r="F867">
        <v>7.0351787540734882</v>
      </c>
      <c r="G867">
        <v>316.30195405116609</v>
      </c>
      <c r="H867">
        <v>11.186003315567291</v>
      </c>
      <c r="I867">
        <v>221.63879377323224</v>
      </c>
      <c r="J867">
        <v>4.0260141726829817</v>
      </c>
      <c r="K867">
        <v>311.48869800319943</v>
      </c>
      <c r="L867">
        <v>5.6096642599315611</v>
      </c>
      <c r="M867">
        <v>206.03195318132651</v>
      </c>
      <c r="N867">
        <v>14.54939888673262</v>
      </c>
      <c r="O867">
        <v>307.79772582413227</v>
      </c>
      <c r="P867">
        <v>20.579312522142679</v>
      </c>
      <c r="Q867">
        <v>203.38638734097435</v>
      </c>
    </row>
    <row r="868" spans="1:17" x14ac:dyDescent="0.25">
      <c r="A868">
        <v>866.99999999999352</v>
      </c>
      <c r="B868">
        <v>1.7721256565051695</v>
      </c>
      <c r="C868">
        <v>322.37972468928785</v>
      </c>
      <c r="D868">
        <v>2.679120378886982</v>
      </c>
      <c r="E868">
        <v>197.22976880413529</v>
      </c>
      <c r="F868">
        <v>7.0259188063867519</v>
      </c>
      <c r="G868">
        <v>316.01335760640944</v>
      </c>
      <c r="H868">
        <v>11.174594860431274</v>
      </c>
      <c r="I868">
        <v>221.34007885236343</v>
      </c>
      <c r="J868">
        <v>4.022761202308609</v>
      </c>
      <c r="K868">
        <v>311.11921108269894</v>
      </c>
      <c r="L868">
        <v>5.6059119978748857</v>
      </c>
      <c r="M868">
        <v>205.522353310347</v>
      </c>
      <c r="N868">
        <v>14.538516917957256</v>
      </c>
      <c r="O868">
        <v>307.3974811343254</v>
      </c>
      <c r="P868">
        <v>20.569131860106598</v>
      </c>
      <c r="Q868">
        <v>202.92563530274828</v>
      </c>
    </row>
    <row r="869" spans="1:17" x14ac:dyDescent="0.25">
      <c r="A869">
        <v>867.99999999999341</v>
      </c>
      <c r="B869">
        <v>1.7705625775155236</v>
      </c>
      <c r="C869">
        <v>321.95689621073302</v>
      </c>
      <c r="D869">
        <v>2.6767385134666646</v>
      </c>
      <c r="E869">
        <v>196.68246229553102</v>
      </c>
      <c r="F869">
        <v>7.0166938354416875</v>
      </c>
      <c r="G869">
        <v>315.72514409532232</v>
      </c>
      <c r="H869">
        <v>11.163222763053611</v>
      </c>
      <c r="I869">
        <v>221.04291112511208</v>
      </c>
      <c r="J869">
        <v>4.0195172251599809</v>
      </c>
      <c r="K869">
        <v>310.74937704468152</v>
      </c>
      <c r="L869">
        <v>5.6021690688907517</v>
      </c>
      <c r="M869">
        <v>205.01347519835502</v>
      </c>
      <c r="N869">
        <v>14.527663730931636</v>
      </c>
      <c r="O869">
        <v>306.99704195931196</v>
      </c>
      <c r="P869">
        <v>20.558972984152373</v>
      </c>
      <c r="Q869">
        <v>202.46582318415284</v>
      </c>
    </row>
    <row r="870" spans="1:17" x14ac:dyDescent="0.25">
      <c r="A870">
        <v>868.99999999999341</v>
      </c>
      <c r="B870">
        <v>1.7690040484728429</v>
      </c>
      <c r="C870">
        <v>321.53380934576995</v>
      </c>
      <c r="D870">
        <v>2.6743636146720418</v>
      </c>
      <c r="E870">
        <v>196.13655925956243</v>
      </c>
      <c r="F870">
        <v>7.0075036373457769</v>
      </c>
      <c r="G870">
        <v>315.43731223109751</v>
      </c>
      <c r="H870">
        <v>11.151886842387647</v>
      </c>
      <c r="I870">
        <v>220.74728271733892</v>
      </c>
      <c r="J870">
        <v>4.0162822018479094</v>
      </c>
      <c r="K870">
        <v>310.37920045867537</v>
      </c>
      <c r="L870">
        <v>5.5984354357233626</v>
      </c>
      <c r="M870">
        <v>204.50532232527303</v>
      </c>
      <c r="N870">
        <v>14.516839204436833</v>
      </c>
      <c r="O870">
        <v>306.59641219317626</v>
      </c>
      <c r="P870">
        <v>20.548835817695181</v>
      </c>
      <c r="Q870">
        <v>202.00695354510282</v>
      </c>
    </row>
    <row r="871" spans="1:17" x14ac:dyDescent="0.25">
      <c r="A871">
        <v>869.99999999999329</v>
      </c>
      <c r="B871">
        <v>1.7674500485108204</v>
      </c>
      <c r="C871">
        <v>321.1104683409016</v>
      </c>
      <c r="D871">
        <v>2.6719956504157594</v>
      </c>
      <c r="E871">
        <v>195.59205898595337</v>
      </c>
      <c r="F871">
        <v>6.9983480098007371</v>
      </c>
      <c r="G871">
        <v>315.14986073723929</v>
      </c>
      <c r="H871">
        <v>11.140586918601944</v>
      </c>
      <c r="I871">
        <v>220.45318580246573</v>
      </c>
      <c r="J871">
        <v>4.0130560932171528</v>
      </c>
      <c r="K871">
        <v>310.00868587070835</v>
      </c>
      <c r="L871">
        <v>5.5947110613197646</v>
      </c>
      <c r="M871">
        <v>203.99789814561467</v>
      </c>
      <c r="N871">
        <v>14.506043217947765</v>
      </c>
      <c r="O871">
        <v>306.19559571107732</v>
      </c>
      <c r="P871">
        <v>20.538720284521425</v>
      </c>
      <c r="Q871">
        <v>201.54902892119162</v>
      </c>
    </row>
    <row r="872" spans="1:17" x14ac:dyDescent="0.25">
      <c r="A872">
        <v>870.99999999999329</v>
      </c>
      <c r="B872">
        <v>1.7659005568925852</v>
      </c>
      <c r="C872">
        <v>320.68687742007563</v>
      </c>
      <c r="D872">
        <v>2.669634588810335</v>
      </c>
      <c r="E872">
        <v>195.04896075894959</v>
      </c>
      <c r="F872">
        <v>6.989226752086898</v>
      </c>
      <c r="G872">
        <v>314.86278834746395</v>
      </c>
      <c r="H872">
        <v>11.129322813070056</v>
      </c>
      <c r="I872">
        <v>220.16061260110286</v>
      </c>
      <c r="J872">
        <v>4.0098388603446313</v>
      </c>
      <c r="K872">
        <v>309.63783780345648</v>
      </c>
      <c r="L872">
        <v>5.5909959088284324</v>
      </c>
      <c r="M872">
        <v>203.49120608859113</v>
      </c>
      <c r="N872">
        <v>14.495275651628168</v>
      </c>
      <c r="O872">
        <v>305.79459636935587</v>
      </c>
      <c r="P872">
        <v>20.528626308786396</v>
      </c>
      <c r="Q872">
        <v>201.09205182378014</v>
      </c>
    </row>
    <row r="873" spans="1:17" x14ac:dyDescent="0.25">
      <c r="A873">
        <v>871.99999999999318</v>
      </c>
      <c r="B873">
        <v>1.7643555530097061</v>
      </c>
      <c r="C873">
        <v>320.26304078482633</v>
      </c>
      <c r="D873">
        <v>2.6672803981665916</v>
      </c>
      <c r="E873">
        <v>194.50726385733918</v>
      </c>
      <c r="F873">
        <v>6.9801396650478367</v>
      </c>
      <c r="G873">
        <v>314.57609380559734</v>
      </c>
      <c r="H873">
        <v>11.118094348360406</v>
      </c>
      <c r="I873">
        <v>219.86955538067355</v>
      </c>
      <c r="J873">
        <v>4.0066304645377366</v>
      </c>
      <c r="K873">
        <v>309.26666075638468</v>
      </c>
      <c r="L873">
        <v>5.5872899415979083</v>
      </c>
      <c r="M873">
        <v>202.98524955823694</v>
      </c>
      <c r="N873">
        <v>14.484536386325681</v>
      </c>
      <c r="O873">
        <v>305.39341800564267</v>
      </c>
      <c r="P873">
        <v>20.518553815012076</v>
      </c>
      <c r="Q873">
        <v>200.63602474009866</v>
      </c>
    </row>
    <row r="874" spans="1:17" x14ac:dyDescent="0.25">
      <c r="A874">
        <v>872.99999999999318</v>
      </c>
      <c r="B874">
        <v>1.7628150163811862</v>
      </c>
      <c r="C874">
        <v>319.83896261442487</v>
      </c>
      <c r="D874">
        <v>2.6649330469921102</v>
      </c>
      <c r="E874">
        <v>193.96696755444788</v>
      </c>
      <c r="F874">
        <v>6.9710865510751088</v>
      </c>
      <c r="G874">
        <v>314.28977586547762</v>
      </c>
      <c r="H874">
        <v>11.106901348226272</v>
      </c>
      <c r="I874">
        <v>219.58000645504842</v>
      </c>
      <c r="J874">
        <v>4.0034308673325825</v>
      </c>
      <c r="K874">
        <v>308.89515920589423</v>
      </c>
      <c r="L874">
        <v>5.5835931231754161</v>
      </c>
      <c r="M874">
        <v>202.48003193353208</v>
      </c>
      <c r="N874">
        <v>14.473825303566894</v>
      </c>
      <c r="O874">
        <v>304.992064438966</v>
      </c>
      <c r="P874">
        <v>20.508502728084839</v>
      </c>
      <c r="Q874">
        <v>200.18095013334027</v>
      </c>
    </row>
    <row r="875" spans="1:17" x14ac:dyDescent="0.25">
      <c r="A875">
        <v>873.99999999999307</v>
      </c>
      <c r="B875">
        <v>1.7612789266524753</v>
      </c>
      <c r="C875">
        <v>319.41464706602068</v>
      </c>
      <c r="D875">
        <v>2.6625925039897056</v>
      </c>
      <c r="E875">
        <v>193.42807111814005</v>
      </c>
      <c r="F875">
        <v>6.962067214093258</v>
      </c>
      <c r="G875">
        <v>314.00383329085531</v>
      </c>
      <c r="H875">
        <v>11.095743637595881</v>
      </c>
      <c r="I875">
        <v>219.29195818418117</v>
      </c>
      <c r="J875">
        <v>4.0002400304923258</v>
      </c>
      <c r="K875">
        <v>308.52333760546287</v>
      </c>
      <c r="L875">
        <v>5.5799054173055191</v>
      </c>
      <c r="M875">
        <v>201.97555656850813</v>
      </c>
      <c r="N875">
        <v>14.463142285552522</v>
      </c>
      <c r="O875">
        <v>304.59053946985472</v>
      </c>
      <c r="P875">
        <v>20.498472973253257</v>
      </c>
      <c r="Q875">
        <v>199.72683044275431</v>
      </c>
    </row>
    <row r="876" spans="1:17" x14ac:dyDescent="0.25">
      <c r="A876">
        <v>874.99999999999307</v>
      </c>
      <c r="B876">
        <v>1.7597472635944846</v>
      </c>
      <c r="C876">
        <v>318.99009827478261</v>
      </c>
      <c r="D876">
        <v>2.6602587380558829</v>
      </c>
      <c r="E876">
        <v>192.89057381082802</v>
      </c>
      <c r="F876">
        <v>6.9530814595448369</v>
      </c>
      <c r="G876">
        <v>313.71826485530016</v>
      </c>
      <c r="H876">
        <v>11.084621042562521</v>
      </c>
      <c r="I876">
        <v>219.00540297374818</v>
      </c>
      <c r="J876">
        <v>3.9970579160054647</v>
      </c>
      <c r="K876">
        <v>308.15120038578669</v>
      </c>
      <c r="L876">
        <v>5.5762267879287482</v>
      </c>
      <c r="M876">
        <v>201.47182679238091</v>
      </c>
      <c r="N876">
        <v>14.452487215152487</v>
      </c>
      <c r="O876">
        <v>304.18884688044756</v>
      </c>
      <c r="P876">
        <v>20.488464476125795</v>
      </c>
      <c r="Q876">
        <v>199.27366808374387</v>
      </c>
    </row>
    <row r="877" spans="1:17" x14ac:dyDescent="0.25">
      <c r="A877">
        <v>875.99999999999295</v>
      </c>
      <c r="B877">
        <v>1.7582200071026233</v>
      </c>
      <c r="C877">
        <v>318.56532035404354</v>
      </c>
      <c r="D877">
        <v>2.657931718279352</v>
      </c>
      <c r="E877">
        <v>192.35447488947364</v>
      </c>
      <c r="F877">
        <v>6.9441290943758158</v>
      </c>
      <c r="G877">
        <v>313.43306934210119</v>
      </c>
      <c r="H877">
        <v>11.073533390374891</v>
      </c>
      <c r="I877">
        <v>218.72033327479301</v>
      </c>
      <c r="J877">
        <v>3.9938844860841773</v>
      </c>
      <c r="K877">
        <v>307.77875195492049</v>
      </c>
      <c r="L877">
        <v>5.572557199180288</v>
      </c>
      <c r="M877">
        <v>200.9688459096526</v>
      </c>
      <c r="N877">
        <v>14.441859975901245</v>
      </c>
      <c r="O877">
        <v>303.78699043459346</v>
      </c>
      <c r="P877">
        <v>20.478477162668746</v>
      </c>
      <c r="Q877">
        <v>198.82146544795427</v>
      </c>
    </row>
    <row r="878" spans="1:17" x14ac:dyDescent="0.25">
      <c r="A878">
        <v>876.99999999999295</v>
      </c>
      <c r="B878">
        <v>1.7566971371958258</v>
      </c>
      <c r="C878">
        <v>318.14031739544123</v>
      </c>
      <c r="D878">
        <v>2.6556114139395279</v>
      </c>
      <c r="E878">
        <v>191.8197736055958</v>
      </c>
      <c r="F878">
        <v>6.9352099270209733</v>
      </c>
      <c r="G878">
        <v>313.14824554417544</v>
      </c>
      <c r="H878">
        <v>11.062480509427434</v>
      </c>
      <c r="I878">
        <v>218.4367415833687</v>
      </c>
      <c r="J878">
        <v>3.9907197031626644</v>
      </c>
      <c r="K878">
        <v>307.40599669841595</v>
      </c>
      <c r="L878">
        <v>5.568896615388633</v>
      </c>
      <c r="M878">
        <v>200.46661720023775</v>
      </c>
      <c r="N878">
        <v>14.431260451992937</v>
      </c>
      <c r="O878">
        <v>303.38497387795695</v>
      </c>
      <c r="P878">
        <v>20.468510959203908</v>
      </c>
      <c r="Q878">
        <v>198.37022490337728</v>
      </c>
    </row>
    <row r="879" spans="1:17" x14ac:dyDescent="0.25">
      <c r="A879">
        <v>877.99999999999284</v>
      </c>
      <c r="B879">
        <v>1.7551786340156068</v>
      </c>
      <c r="C879">
        <v>317.71509346905145</v>
      </c>
      <c r="D879">
        <v>2.65329779450505</v>
      </c>
      <c r="E879">
        <v>191.28646920526751</v>
      </c>
      <c r="F879">
        <v>6.9263237673895537</v>
      </c>
      <c r="G879">
        <v>312.86379226397378</v>
      </c>
      <c r="H879">
        <v>11.051462229250809</v>
      </c>
      <c r="I879">
        <v>218.15462044019546</v>
      </c>
      <c r="J879">
        <v>3.9875635298955037</v>
      </c>
      <c r="K879">
        <v>307.03293897945895</v>
      </c>
      <c r="L879">
        <v>5.5652450010742847</v>
      </c>
      <c r="M879">
        <v>199.96514391957459</v>
      </c>
      <c r="N879">
        <v>14.420688528276731</v>
      </c>
      <c r="O879">
        <v>302.98280093812133</v>
      </c>
      <c r="P879">
        <v>20.458565792406507</v>
      </c>
      <c r="Q879">
        <v>197.91994879443115</v>
      </c>
    </row>
    <row r="880" spans="1:17" x14ac:dyDescent="0.25">
      <c r="A880">
        <v>878.99999999999284</v>
      </c>
      <c r="B880">
        <v>1.7536644778251129</v>
      </c>
      <c r="C880">
        <v>317.28965262353307</v>
      </c>
      <c r="D880">
        <v>2.650990829632327</v>
      </c>
      <c r="E880">
        <v>190.75456092912862</v>
      </c>
      <c r="F880">
        <v>6.9174704268510796</v>
      </c>
      <c r="G880">
        <v>312.57970831338815</v>
      </c>
      <c r="H880">
        <v>11.040478380502492</v>
      </c>
      <c r="I880">
        <v>217.87396243030565</v>
      </c>
      <c r="J880">
        <v>3.9844159291560293</v>
      </c>
      <c r="K880">
        <v>306.65958313900887</v>
      </c>
      <c r="L880">
        <v>5.5616023209484382</v>
      </c>
      <c r="M880">
        <v>199.46442929873666</v>
      </c>
      <c r="N880">
        <v>14.410144090252139</v>
      </c>
      <c r="O880">
        <v>302.58047532468908</v>
      </c>
      <c r="P880">
        <v>20.448641589303005</v>
      </c>
      <c r="Q880">
        <v>197.47063944206593</v>
      </c>
    </row>
    <row r="881" spans="1:17" x14ac:dyDescent="0.25">
      <c r="A881">
        <v>879.99999999999272</v>
      </c>
      <c r="B881">
        <v>1.7521546490081843</v>
      </c>
      <c r="C881">
        <v>316.8639988862609</v>
      </c>
      <c r="D881">
        <v>2.6486904891640726</v>
      </c>
      <c r="E881">
        <v>190.22404801238326</v>
      </c>
      <c r="F881">
        <v>6.9086497182213149</v>
      </c>
      <c r="G881">
        <v>312.29599251365988</v>
      </c>
      <c r="H881">
        <v>11.02952879495737</v>
      </c>
      <c r="I881">
        <v>217.59476018270635</v>
      </c>
      <c r="J881">
        <v>3.9812768640347183</v>
      </c>
      <c r="K881">
        <v>306.28593349592825</v>
      </c>
      <c r="L881">
        <v>5.5579685399116938</v>
      </c>
      <c r="M881">
        <v>198.96447654455471</v>
      </c>
      <c r="N881">
        <v>14.399627024064412</v>
      </c>
      <c r="O881">
        <v>302.17800072938223</v>
      </c>
      <c r="P881">
        <v>20.438738277268975</v>
      </c>
      <c r="Q881">
        <v>197.02229914384554</v>
      </c>
    </row>
    <row r="882" spans="1:17" x14ac:dyDescent="0.25">
      <c r="A882">
        <v>880.99999999999272</v>
      </c>
      <c r="B882">
        <v>1.7506491280684313</v>
      </c>
      <c r="C882">
        <v>316.43813626346065</v>
      </c>
      <c r="D882">
        <v>2.646396743127883</v>
      </c>
      <c r="E882">
        <v>189.69492968480932</v>
      </c>
      <c r="F882">
        <v>6.8998614557483737</v>
      </c>
      <c r="G882">
        <v>312.01264369529156</v>
      </c>
      <c r="H882">
        <v>11.018613305498551</v>
      </c>
      <c r="I882">
        <v>217.31700637003951</v>
      </c>
      <c r="J882">
        <v>3.9781462978375886</v>
      </c>
      <c r="K882">
        <v>305.91199434712286</v>
      </c>
      <c r="L882">
        <v>5.5543436230527776</v>
      </c>
      <c r="M882">
        <v>198.46528883971547</v>
      </c>
      <c r="N882">
        <v>14.389137216499915</v>
      </c>
      <c r="O882">
        <v>301.77538082614569</v>
      </c>
      <c r="P882">
        <v>20.428855784026961</v>
      </c>
      <c r="Q882">
        <v>196.57493017404619</v>
      </c>
    </row>
    <row r="883" spans="1:17" x14ac:dyDescent="0.25">
      <c r="A883">
        <v>881.99999999999261</v>
      </c>
      <c r="B883">
        <v>1.7491478956283135</v>
      </c>
      <c r="C883">
        <v>316.01206874034563</v>
      </c>
      <c r="D883">
        <v>2.6441095617347967</v>
      </c>
      <c r="E883">
        <v>189.16720517076334</v>
      </c>
      <c r="F883">
        <v>6.8911054550990301</v>
      </c>
      <c r="G883">
        <v>311.72966069795518</v>
      </c>
      <c r="H883">
        <v>11.007731746108172</v>
      </c>
      <c r="I883">
        <v>217.0406937082418</v>
      </c>
      <c r="J883">
        <v>3.9750241940846136</v>
      </c>
      <c r="K883">
        <v>305.53776996767357</v>
      </c>
      <c r="L883">
        <v>5.5507275356472485</v>
      </c>
      <c r="M883">
        <v>197.96686934288846</v>
      </c>
      <c r="N883">
        <v>14.378674554981615</v>
      </c>
      <c r="O883">
        <v>301.37261927124354</v>
      </c>
      <c r="P883">
        <v>20.418994037644396</v>
      </c>
      <c r="Q883">
        <v>196.12853478374416</v>
      </c>
    </row>
    <row r="884" spans="1:17" x14ac:dyDescent="0.25">
      <c r="A884">
        <v>882.99999999999261</v>
      </c>
      <c r="B884">
        <v>1.7476509324282323</v>
      </c>
      <c r="C884">
        <v>315.58580028124595</v>
      </c>
      <c r="D884">
        <v>2.6418289153779031</v>
      </c>
      <c r="E884">
        <v>188.64087368917836</v>
      </c>
      <c r="F884">
        <v>6.8823815333451588</v>
      </c>
      <c r="G884">
        <v>311.44704237040571</v>
      </c>
      <c r="H884">
        <v>10.996883951858377</v>
      </c>
      <c r="I884">
        <v>216.76581495621372</v>
      </c>
      <c r="J884">
        <v>3.9719105165081712</v>
      </c>
      <c r="K884">
        <v>305.16326461096361</v>
      </c>
      <c r="L884">
        <v>5.5471202431562725</v>
      </c>
      <c r="M884">
        <v>197.46922118882787</v>
      </c>
      <c r="N884">
        <v>14.368238927564558</v>
      </c>
      <c r="O884">
        <v>300.96971970335784</v>
      </c>
      <c r="P884">
        <v>20.409152966531519</v>
      </c>
      <c r="Q884">
        <v>195.68311520090896</v>
      </c>
    </row>
    <row r="885" spans="1:17" x14ac:dyDescent="0.25">
      <c r="A885">
        <v>883.9999999999925</v>
      </c>
      <c r="B885">
        <v>1.7461582193256222</v>
      </c>
      <c r="C885">
        <v>315.15933482974583</v>
      </c>
      <c r="D885">
        <v>2.6395547746309274</v>
      </c>
      <c r="E885">
        <v>188.11593445357988</v>
      </c>
      <c r="F885">
        <v>6.8736895089503163</v>
      </c>
      <c r="G885">
        <v>311.16478757039397</v>
      </c>
      <c r="H885">
        <v>10.98606975890227</v>
      </c>
      <c r="I885">
        <v>216.49236291548982</v>
      </c>
      <c r="J885">
        <v>3.9688052290514588</v>
      </c>
      <c r="K885">
        <v>304.7884825088168</v>
      </c>
      <c r="L885">
        <v>5.5435217112253321</v>
      </c>
      <c r="M885">
        <v>196.97234748848683</v>
      </c>
      <c r="N885">
        <v>14.357830222931376</v>
      </c>
      <c r="O885">
        <v>300.56668574368916</v>
      </c>
      <c r="P885">
        <v>20.399332499439247</v>
      </c>
      <c r="Q885">
        <v>195.23867363049214</v>
      </c>
    </row>
    <row r="886" spans="1:17" x14ac:dyDescent="0.25">
      <c r="A886">
        <v>884.9999999999925</v>
      </c>
      <c r="B886">
        <v>1.744669737294064</v>
      </c>
      <c r="C886">
        <v>314.7326763088102</v>
      </c>
      <c r="D886">
        <v>2.6372871102468567</v>
      </c>
      <c r="E886">
        <v>187.5923866720828</v>
      </c>
      <c r="F886">
        <v>6.8650292017565144</v>
      </c>
      <c r="G886">
        <v>310.88289516457957</v>
      </c>
      <c r="H886">
        <v>10.975289004465111</v>
      </c>
      <c r="I886">
        <v>216.22033042991399</v>
      </c>
      <c r="J886">
        <v>3.965708295866972</v>
      </c>
      <c r="K886">
        <v>304.41342787162233</v>
      </c>
      <c r="L886">
        <v>5.5399319056830088</v>
      </c>
      <c r="M886">
        <v>196.47625132912378</v>
      </c>
      <c r="N886">
        <v>14.347448330387907</v>
      </c>
      <c r="O886">
        <v>300.16352099604893</v>
      </c>
      <c r="P886">
        <v>20.389532565457177</v>
      </c>
      <c r="Q886">
        <v>194.79521225451811</v>
      </c>
    </row>
    <row r="887" spans="1:17" x14ac:dyDescent="0.25">
      <c r="A887">
        <v>885.99999999999238</v>
      </c>
      <c r="B887">
        <v>1.7431854674223983</v>
      </c>
      <c r="C887">
        <v>314.30582862091313</v>
      </c>
      <c r="D887">
        <v>2.6350258931565622</v>
      </c>
      <c r="E887">
        <v>187.0702295473975</v>
      </c>
      <c r="F887">
        <v>6.8564004329711263</v>
      </c>
      <c r="G887">
        <v>310.60136402844614</v>
      </c>
      <c r="H887">
        <v>10.964541526835456</v>
      </c>
      <c r="I887">
        <v>215.94971038531065</v>
      </c>
      <c r="J887">
        <v>3.9626196813149748</v>
      </c>
      <c r="K887">
        <v>304.03810488846341</v>
      </c>
      <c r="L887">
        <v>5.5363507925397428</v>
      </c>
      <c r="M887">
        <v>195.9809357744146</v>
      </c>
      <c r="N887">
        <v>14.337093139858748</v>
      </c>
      <c r="O887">
        <v>299.76022904696049</v>
      </c>
      <c r="P887">
        <v>20.379753094011502</v>
      </c>
      <c r="Q887">
        <v>194.35273323217456</v>
      </c>
    </row>
    <row r="888" spans="1:17" x14ac:dyDescent="0.25">
      <c r="A888">
        <v>886.99999999999238</v>
      </c>
      <c r="B888">
        <v>1.7417053909138407</v>
      </c>
      <c r="C888">
        <v>313.87879564817422</v>
      </c>
      <c r="D888">
        <v>2.6327710944674432</v>
      </c>
      <c r="E888">
        <v>186.54946227684042</v>
      </c>
      <c r="F888">
        <v>6.8478030251539099</v>
      </c>
      <c r="G888">
        <v>310.3201930462177</v>
      </c>
      <c r="H888">
        <v>10.953827165356454</v>
      </c>
      <c r="I888">
        <v>215.68049570916889</v>
      </c>
      <c r="J888">
        <v>3.9595393499619713</v>
      </c>
      <c r="K888">
        <v>303.66251772725036</v>
      </c>
      <c r="L888">
        <v>5.532778337986608</v>
      </c>
      <c r="M888">
        <v>195.48640386456447</v>
      </c>
      <c r="N888">
        <v>14.326764541882902</v>
      </c>
      <c r="O888">
        <v>299.35681346575319</v>
      </c>
      <c r="P888">
        <v>20.369994014862996</v>
      </c>
      <c r="Q888">
        <v>193.91123869989912</v>
      </c>
    </row>
    <row r="889" spans="1:17" x14ac:dyDescent="0.25">
      <c r="A889">
        <v>887.99999999999227</v>
      </c>
      <c r="B889">
        <v>1.7402294890851271</v>
      </c>
      <c r="C889">
        <v>313.45158125247434</v>
      </c>
      <c r="D889">
        <v>2.6305226854620773</v>
      </c>
      <c r="E889">
        <v>186.03008405233237</v>
      </c>
      <c r="F889">
        <v>6.8392368022042556</v>
      </c>
      <c r="G889">
        <v>310.03938111077434</v>
      </c>
      <c r="H889">
        <v>10.943145760417265</v>
      </c>
      <c r="I889">
        <v>215.41267937032279</v>
      </c>
      <c r="J889">
        <v>3.9564672665792213</v>
      </c>
      <c r="K889">
        <v>303.28667053483855</v>
      </c>
      <c r="L889">
        <v>5.5292145083941158</v>
      </c>
      <c r="M889">
        <v>194.99265861640629</v>
      </c>
      <c r="N889">
        <v>14.316462427609521</v>
      </c>
      <c r="O889">
        <v>298.95327780465465</v>
      </c>
      <c r="P889">
        <v>20.360255258105006</v>
      </c>
      <c r="Q889">
        <v>193.47073077147212</v>
      </c>
    </row>
    <row r="890" spans="1:17" x14ac:dyDescent="0.25">
      <c r="A890">
        <v>888.99999999999227</v>
      </c>
      <c r="B890">
        <v>1.7387577433656352</v>
      </c>
      <c r="C890">
        <v>313.02418927559222</v>
      </c>
      <c r="D890">
        <v>2.6282806375968897</v>
      </c>
      <c r="E890">
        <v>185.51209406041039</v>
      </c>
      <c r="F890">
        <v>6.8307015893484833</v>
      </c>
      <c r="G890">
        <v>309.75892712357097</v>
      </c>
      <c r="H890">
        <v>10.932497153444464</v>
      </c>
      <c r="I890">
        <v>215.14625437863759</v>
      </c>
      <c r="J890">
        <v>3.9534033961412316</v>
      </c>
      <c r="K890">
        <v>302.91056743716285</v>
      </c>
      <c r="L890">
        <v>5.5256592703109861</v>
      </c>
      <c r="M890">
        <v>194.49970302351522</v>
      </c>
      <c r="N890">
        <v>14.306186688793531</v>
      </c>
      <c r="O890">
        <v>298.54962559888787</v>
      </c>
      <c r="P890">
        <v>20.350536754161425</v>
      </c>
      <c r="Q890">
        <v>193.03121153810184</v>
      </c>
    </row>
    <row r="891" spans="1:17" x14ac:dyDescent="0.25">
      <c r="A891">
        <v>889.99999999999216</v>
      </c>
      <c r="B891">
        <v>1.737290135296544</v>
      </c>
      <c r="C891">
        <v>312.59662353932373</v>
      </c>
      <c r="D891">
        <v>2.6260449225008271</v>
      </c>
      <c r="E891">
        <v>184.99549148222923</v>
      </c>
      <c r="F891">
        <v>6.8221972131273656</v>
      </c>
      <c r="G891">
        <v>309.47882999455521</v>
      </c>
      <c r="H891">
        <v>10.921881186893597</v>
      </c>
      <c r="I891">
        <v>214.88121378469833</v>
      </c>
      <c r="J891">
        <v>3.9503477038243027</v>
      </c>
      <c r="K891">
        <v>302.53421253935636</v>
      </c>
      <c r="L891">
        <v>5.5221125904629842</v>
      </c>
      <c r="M891">
        <v>194.00754005631615</v>
      </c>
      <c r="N891">
        <v>14.295937217791433</v>
      </c>
      <c r="O891">
        <v>298.14586036676343</v>
      </c>
      <c r="P891">
        <v>20.340838433784729</v>
      </c>
      <c r="Q891">
        <v>192.59268306851129</v>
      </c>
    </row>
    <row r="892" spans="1:17" x14ac:dyDescent="0.25">
      <c r="A892">
        <v>890.99999999999216</v>
      </c>
      <c r="B892">
        <v>1.7358266465299812</v>
      </c>
      <c r="C892">
        <v>312.16888784561047</v>
      </c>
      <c r="D892">
        <v>2.6238155119740454</v>
      </c>
      <c r="E892">
        <v>184.48027549357033</v>
      </c>
      <c r="F892">
        <v>6.8137235013837474</v>
      </c>
      <c r="G892">
        <v>309.19908864208736</v>
      </c>
      <c r="H892">
        <v>10.91129770424083</v>
      </c>
      <c r="I892">
        <v>214.61755067950349</v>
      </c>
      <c r="J892">
        <v>3.9473001550050451</v>
      </c>
      <c r="K892">
        <v>302.15760992587684</v>
      </c>
      <c r="L892">
        <v>5.5185744357517157</v>
      </c>
      <c r="M892">
        <v>193.51617266217852</v>
      </c>
      <c r="N892">
        <v>14.285713907557087</v>
      </c>
      <c r="O892">
        <v>297.74198560977169</v>
      </c>
      <c r="P892">
        <v>20.331160228054003</v>
      </c>
      <c r="Q892">
        <v>192.15514740903177</v>
      </c>
    </row>
    <row r="893" spans="1:17" x14ac:dyDescent="0.25">
      <c r="A893">
        <v>891.99999999999204</v>
      </c>
      <c r="B893">
        <v>1.7343672588281913</v>
      </c>
      <c r="C893">
        <v>311.74098597665471</v>
      </c>
      <c r="D893">
        <v>2.6215923779866235</v>
      </c>
      <c r="E893">
        <v>183.96644526484147</v>
      </c>
      <c r="F893">
        <v>6.8052802832503101</v>
      </c>
      <c r="G893">
        <v>308.91970199286038</v>
      </c>
      <c r="H893">
        <v>10.900746549974629</v>
      </c>
      <c r="I893">
        <v>214.355258194155</v>
      </c>
      <c r="J893">
        <v>3.9442607152589515</v>
      </c>
      <c r="K893">
        <v>301.78076366062623</v>
      </c>
      <c r="L893">
        <v>5.5150447732534671</v>
      </c>
      <c r="M893">
        <v>193.02560376553799</v>
      </c>
      <c r="N893">
        <v>14.27551665163756</v>
      </c>
      <c r="O893">
        <v>297.33800481267548</v>
      </c>
      <c r="P893">
        <v>20.321502068372993</v>
      </c>
      <c r="Q893">
        <v>191.71860658368138</v>
      </c>
    </row>
    <row r="894" spans="1:17" x14ac:dyDescent="0.25">
      <c r="A894">
        <v>892.99999999999204</v>
      </c>
      <c r="B894">
        <v>1.7329119540626947</v>
      </c>
      <c r="C894">
        <v>311.31292169505394</v>
      </c>
      <c r="D894">
        <v>2.619375492677261</v>
      </c>
      <c r="E894">
        <v>183.45399996109342</v>
      </c>
      <c r="F894">
        <v>6.7968673891375015</v>
      </c>
      <c r="G894">
        <v>308.64066898182136</v>
      </c>
      <c r="H894">
        <v>10.890227569587562</v>
      </c>
      <c r="I894">
        <v>214.09432949955988</v>
      </c>
      <c r="J894">
        <v>3.9412293503589328</v>
      </c>
      <c r="K894">
        <v>301.40367778707673</v>
      </c>
      <c r="L894">
        <v>5.5115235702180341</v>
      </c>
      <c r="M894">
        <v>192.53583626798087</v>
      </c>
      <c r="N894">
        <v>14.265345344168908</v>
      </c>
      <c r="O894">
        <v>296.93392144360092</v>
      </c>
      <c r="P894">
        <v>20.311863886468121</v>
      </c>
      <c r="Q894">
        <v>191.28306259425966</v>
      </c>
    </row>
    <row r="895" spans="1:17" x14ac:dyDescent="0.25">
      <c r="A895">
        <v>893.99999999999193</v>
      </c>
      <c r="B895">
        <v>1.7314607142134777</v>
      </c>
      <c r="C895">
        <v>310.88469874391063</v>
      </c>
      <c r="D895">
        <v>2.6171648283520157</v>
      </c>
      <c r="E895">
        <v>182.94293874201486</v>
      </c>
      <c r="F895">
        <v>6.7884846507215428</v>
      </c>
      <c r="G895">
        <v>308.36198855209454</v>
      </c>
      <c r="H895">
        <v>10.879740609568156</v>
      </c>
      <c r="I895">
        <v>213.83475780612883</v>
      </c>
      <c r="J895">
        <v>3.9382060262739174</v>
      </c>
      <c r="K895">
        <v>301.02635632838718</v>
      </c>
      <c r="L895">
        <v>5.5080107940675731</v>
      </c>
      <c r="M895">
        <v>192.04687304836921</v>
      </c>
      <c r="N895">
        <v>14.25519987987216</v>
      </c>
      <c r="O895">
        <v>296.52973895412708</v>
      </c>
      <c r="P895">
        <v>20.302245614386614</v>
      </c>
      <c r="Q895">
        <v>190.84851742042764</v>
      </c>
    </row>
    <row r="896" spans="1:17" x14ac:dyDescent="0.25">
      <c r="A896">
        <v>894.99999999999193</v>
      </c>
      <c r="B896">
        <v>1.7300135213681662</v>
      </c>
      <c r="C896">
        <v>310.4563208469566</v>
      </c>
      <c r="D896">
        <v>2.614960357483028</v>
      </c>
      <c r="E896">
        <v>182.43326076194654</v>
      </c>
      <c r="F896">
        <v>6.7801319009326422</v>
      </c>
      <c r="G896">
        <v>308.08365965490287</v>
      </c>
      <c r="H896">
        <v>10.86928551739285</v>
      </c>
      <c r="I896">
        <v>213.57653636348158</v>
      </c>
      <c r="J896">
        <v>3.9351907091674243</v>
      </c>
      <c r="K896">
        <v>300.64880328752514</v>
      </c>
      <c r="L896">
        <v>5.5045064123954477</v>
      </c>
      <c r="M896">
        <v>191.55871696292706</v>
      </c>
      <c r="N896">
        <v>14.245080154049186</v>
      </c>
      <c r="O896">
        <v>296.12546077937702</v>
      </c>
      <c r="P896">
        <v>20.292647184494541</v>
      </c>
      <c r="Q896">
        <v>190.41497301980024</v>
      </c>
    </row>
    <row r="897" spans="1:17" x14ac:dyDescent="0.25">
      <c r="A897">
        <v>895.99999999999181</v>
      </c>
      <c r="B897">
        <v>1.7285703577212235</v>
      </c>
      <c r="C897">
        <v>310.02779170867547</v>
      </c>
      <c r="D897">
        <v>2.6127620527072861</v>
      </c>
      <c r="E897">
        <v>181.92496516988354</v>
      </c>
      <c r="F897">
        <v>6.7718089739432745</v>
      </c>
      <c r="G897">
        <v>307.80568124949372</v>
      </c>
      <c r="H897">
        <v>10.858862141518017</v>
      </c>
      <c r="I897">
        <v>213.31965846014856</v>
      </c>
      <c r="J897">
        <v>3.9321833653961646</v>
      </c>
      <c r="K897">
        <v>300.27102264738488</v>
      </c>
      <c r="L897">
        <v>5.5010103929650986</v>
      </c>
      <c r="M897">
        <v>191.07137084535083</v>
      </c>
      <c r="N897">
        <v>14.234986062578669</v>
      </c>
      <c r="O897">
        <v>295.72109033810574</v>
      </c>
      <c r="P897">
        <v>20.283068529474946</v>
      </c>
      <c r="Q897">
        <v>189.98243132802389</v>
      </c>
    </row>
    <row r="898" spans="1:17" x14ac:dyDescent="0.25">
      <c r="A898">
        <v>896.99999999999181</v>
      </c>
      <c r="B898">
        <v>1.7271312055731469</v>
      </c>
      <c r="C898">
        <v>309.59911501441212</v>
      </c>
      <c r="D898">
        <v>2.6105698868253682</v>
      </c>
      <c r="E898">
        <v>181.41805110948258</v>
      </c>
      <c r="F898">
        <v>6.7635157051566672</v>
      </c>
      <c r="G898">
        <v>307.52805230306154</v>
      </c>
      <c r="H898">
        <v>10.848470331372074</v>
      </c>
      <c r="I898">
        <v>213.06411742328368</v>
      </c>
      <c r="J898">
        <v>3.9291839615086621</v>
      </c>
      <c r="K898">
        <v>299.8930183709038</v>
      </c>
      <c r="L898">
        <v>5.4975227037089214</v>
      </c>
      <c r="M898">
        <v>190.58483750690823</v>
      </c>
      <c r="N898">
        <v>14.224917501912127</v>
      </c>
      <c r="O898">
        <v>295.31663103278993</v>
      </c>
      <c r="P898">
        <v>20.273509582325939</v>
      </c>
      <c r="Q898">
        <v>189.55089425886939</v>
      </c>
    </row>
    <row r="899" spans="1:17" x14ac:dyDescent="0.25">
      <c r="A899">
        <v>897.9999999999917</v>
      </c>
      <c r="B899">
        <v>1.7256960473296765</v>
      </c>
      <c r="C899">
        <v>309.17029443049836</v>
      </c>
      <c r="D899">
        <v>2.6083838328002287</v>
      </c>
      <c r="E899">
        <v>180.91251771906877</v>
      </c>
      <c r="F899">
        <v>6.755251931195315</v>
      </c>
      <c r="G899">
        <v>307.25077179067557</v>
      </c>
      <c r="H899">
        <v>10.838109937347649</v>
      </c>
      <c r="I899">
        <v>212.80990661837575</v>
      </c>
      <c r="J899">
        <v>3.9261924642438681</v>
      </c>
      <c r="K899">
        <v>299.51479440118106</v>
      </c>
      <c r="L899">
        <v>5.4940433127271371</v>
      </c>
      <c r="M899">
        <v>190.09911973654232</v>
      </c>
      <c r="N899">
        <v>14.214874369069923</v>
      </c>
      <c r="O899">
        <v>294.91208624971347</v>
      </c>
      <c r="P899">
        <v>20.263970276358823</v>
      </c>
      <c r="Q899">
        <v>189.1203637043115</v>
      </c>
    </row>
    <row r="900" spans="1:17" x14ac:dyDescent="0.25">
      <c r="A900">
        <v>898.9999999999917</v>
      </c>
      <c r="B900">
        <v>1.7242648655010058</v>
      </c>
      <c r="C900">
        <v>308.74133360436332</v>
      </c>
      <c r="D900">
        <v>2.6062038637559639</v>
      </c>
      <c r="E900">
        <v>180.4083641316422</v>
      </c>
      <c r="F900">
        <v>6.7470174898897044</v>
      </c>
      <c r="G900">
        <v>306.97383869520564</v>
      </c>
      <c r="H900">
        <v>10.827780810793831</v>
      </c>
      <c r="I900">
        <v>212.55701944896015</v>
      </c>
      <c r="J900">
        <v>3.9232088405297993</v>
      </c>
      <c r="K900">
        <v>299.13635466159246</v>
      </c>
      <c r="L900">
        <v>5.4905721882866905</v>
      </c>
      <c r="M900">
        <v>189.61422030096793</v>
      </c>
      <c r="N900">
        <v>14.204856561637305</v>
      </c>
      <c r="O900">
        <v>294.50745935905758</v>
      </c>
      <c r="P900">
        <v>20.25445054519626</v>
      </c>
      <c r="Q900">
        <v>188.69084153461245</v>
      </c>
    </row>
    <row r="901" spans="1:17" x14ac:dyDescent="0.25">
      <c r="A901">
        <v>899.99999999999159</v>
      </c>
      <c r="B901">
        <v>1.7228376427010057</v>
      </c>
      <c r="C901">
        <v>308.31223616465161</v>
      </c>
      <c r="D901">
        <v>2.6040299529766213</v>
      </c>
      <c r="E901">
        <v>179.90558947488557</v>
      </c>
      <c r="F901">
        <v>6.7388122202671603</v>
      </c>
      <c r="G901">
        <v>306.69725200724793</v>
      </c>
      <c r="H901">
        <v>10.81748280400852</v>
      </c>
      <c r="I901">
        <v>212.3054493563381</v>
      </c>
      <c r="J901">
        <v>3.9202330574821835</v>
      </c>
      <c r="K901">
        <v>298.7577030559051</v>
      </c>
      <c r="L901">
        <v>5.4871092988201502</v>
      </c>
      <c r="M901">
        <v>189.13014194477489</v>
      </c>
      <c r="N901">
        <v>14.194863977760557</v>
      </c>
      <c r="O901">
        <v>294.10275371498398</v>
      </c>
      <c r="P901">
        <v>20.244950322770375</v>
      </c>
      <c r="Q901">
        <v>188.26232959841383</v>
      </c>
    </row>
    <row r="902" spans="1:17" x14ac:dyDescent="0.25">
      <c r="A902">
        <v>900.99999999999159</v>
      </c>
      <c r="B902">
        <v>1.7214143616464497</v>
      </c>
      <c r="C902">
        <v>307.88300572133426</v>
      </c>
      <c r="D902">
        <v>2.6018620739049947</v>
      </c>
      <c r="E902">
        <v>179.40419287116697</v>
      </c>
      <c r="F902">
        <v>6.7306359625407488</v>
      </c>
      <c r="G902">
        <v>306.42101072505517</v>
      </c>
      <c r="H902">
        <v>10.807215770230842</v>
      </c>
      <c r="I902">
        <v>212.05518981929345</v>
      </c>
      <c r="J902">
        <v>3.9172650824031279</v>
      </c>
      <c r="K902">
        <v>298.37884346839053</v>
      </c>
      <c r="L902">
        <v>5.4836546129246164</v>
      </c>
      <c r="M902">
        <v>188.64688739052565</v>
      </c>
      <c r="N902">
        <v>14.18489651614308</v>
      </c>
      <c r="O902">
        <v>293.69797265572214</v>
      </c>
      <c r="P902">
        <v>20.235469543320999</v>
      </c>
      <c r="Q902">
        <v>187.83482972280711</v>
      </c>
    </row>
    <row r="903" spans="1:17" x14ac:dyDescent="0.25">
      <c r="A903">
        <v>901.99999999999147</v>
      </c>
      <c r="B903">
        <v>1.7199950051562485</v>
      </c>
      <c r="C903">
        <v>307.45364586582616</v>
      </c>
      <c r="D903">
        <v>2.599700200141438</v>
      </c>
      <c r="E903">
        <v>178.90417343755229</v>
      </c>
      <c r="F903">
        <v>6.7224885580983731</v>
      </c>
      <c r="G903">
        <v>306.14511385446434</v>
      </c>
      <c r="H903">
        <v>10.796979563633544</v>
      </c>
      <c r="I903">
        <v>211.80623435382176</v>
      </c>
      <c r="J903">
        <v>3.9143048827797804</v>
      </c>
      <c r="K903">
        <v>297.9997797639403</v>
      </c>
      <c r="L903">
        <v>5.4802080993606319</v>
      </c>
      <c r="M903">
        <v>188.16445933885433</v>
      </c>
      <c r="N903">
        <v>14.174954076041557</v>
      </c>
      <c r="O903">
        <v>293.29311950365536</v>
      </c>
      <c r="P903">
        <v>20.226008141393752</v>
      </c>
      <c r="Q903">
        <v>187.40834371342891</v>
      </c>
    </row>
    <row r="904" spans="1:17" x14ac:dyDescent="0.25">
      <c r="A904">
        <v>902.99999999999147</v>
      </c>
      <c r="B904">
        <v>1.7185795561506896</v>
      </c>
      <c r="C904">
        <v>307.02416017109198</v>
      </c>
      <c r="D904">
        <v>2.5975443054426921</v>
      </c>
      <c r="E904">
        <v>178.40553028580933</v>
      </c>
      <c r="F904">
        <v>6.7143698494919501</v>
      </c>
      <c r="G904">
        <v>305.86956040882683</v>
      </c>
      <c r="H904">
        <v>10.786774039315642</v>
      </c>
      <c r="I904">
        <v>211.55857651284725</v>
      </c>
      <c r="J904">
        <v>3.9113524262830062</v>
      </c>
      <c r="K904">
        <v>297.62051578817579</v>
      </c>
      <c r="L904">
        <v>5.4767697270511171</v>
      </c>
      <c r="M904">
        <v>187.68286046856207</v>
      </c>
      <c r="N904">
        <v>14.165036557262166</v>
      </c>
      <c r="O904">
        <v>292.88819756540283</v>
      </c>
      <c r="P904">
        <v>20.21656605183831</v>
      </c>
      <c r="Q904">
        <v>186.98287335453858</v>
      </c>
    </row>
    <row r="905" spans="1:17" x14ac:dyDescent="0.25">
      <c r="A905">
        <v>903.99999999999136</v>
      </c>
      <c r="B905">
        <v>1.7171679976506933</v>
      </c>
      <c r="C905">
        <v>306.59455219176408</v>
      </c>
      <c r="D905">
        <v>2.5953943637207249</v>
      </c>
      <c r="E905">
        <v>177.90826252241322</v>
      </c>
      <c r="F905">
        <v>6.7062796804267402</v>
      </c>
      <c r="G905">
        <v>305.59434940893806</v>
      </c>
      <c r="H905">
        <v>10.776599053294985</v>
      </c>
      <c r="I905">
        <v>211.31220988595328</v>
      </c>
      <c r="J905">
        <v>3.9084076807661048</v>
      </c>
      <c r="K905">
        <v>297.24105536755889</v>
      </c>
      <c r="L905">
        <v>5.4733394650803051</v>
      </c>
      <c r="M905">
        <v>187.20209343672502</v>
      </c>
      <c r="N905">
        <v>14.155143860156793</v>
      </c>
      <c r="O905">
        <v>292.48321013190497</v>
      </c>
      <c r="P905">
        <v>20.207143209806592</v>
      </c>
      <c r="Q905">
        <v>186.55842040909994</v>
      </c>
    </row>
    <row r="906" spans="1:17" x14ac:dyDescent="0.25">
      <c r="A906">
        <v>904.99999999999136</v>
      </c>
      <c r="B906">
        <v>1.7157603127770569</v>
      </c>
      <c r="C906">
        <v>306.16482546424947</v>
      </c>
      <c r="D906">
        <v>2.5932503490415688</v>
      </c>
      <c r="E906">
        <v>177.41236924855804</v>
      </c>
      <c r="F906">
        <v>6.6982178957507568</v>
      </c>
      <c r="G906">
        <v>305.31947988296929</v>
      </c>
      <c r="H906">
        <v>10.766454462500963</v>
      </c>
      <c r="I906">
        <v>211.06712809911409</v>
      </c>
      <c r="J906">
        <v>3.9054706142634852</v>
      </c>
      <c r="K906">
        <v>296.86140230950582</v>
      </c>
      <c r="L906">
        <v>5.4699172826926699</v>
      </c>
      <c r="M906">
        <v>186.72216087877302</v>
      </c>
      <c r="N906">
        <v>14.145275885619277</v>
      </c>
      <c r="O906">
        <v>292.07816047850667</v>
      </c>
      <c r="P906">
        <v>20.19773955075096</v>
      </c>
      <c r="Q906">
        <v>186.13498661886348</v>
      </c>
    </row>
    <row r="907" spans="1:17" x14ac:dyDescent="0.25">
      <c r="A907">
        <v>905.99999999999125</v>
      </c>
      <c r="B907">
        <v>1.7143564847497226</v>
      </c>
      <c r="C907">
        <v>305.73498350683599</v>
      </c>
      <c r="D907">
        <v>2.5911122356241854</v>
      </c>
      <c r="E907">
        <v>176.91784956015812</v>
      </c>
      <c r="F907">
        <v>6.6901843414443096</v>
      </c>
      <c r="G907">
        <v>305.04495086639986</v>
      </c>
      <c r="H907">
        <v>10.756340124767251</v>
      </c>
      <c r="I907">
        <v>210.82332481442535</v>
      </c>
      <c r="J907">
        <v>3.9025411949894013</v>
      </c>
      <c r="K907">
        <v>296.48156040249137</v>
      </c>
      <c r="L907">
        <v>5.4665031492918956</v>
      </c>
      <c r="M907">
        <v>186.24306540860107</v>
      </c>
      <c r="N907">
        <v>14.13543253508171</v>
      </c>
      <c r="O907">
        <v>291.67305186503785</v>
      </c>
      <c r="P907">
        <v>20.188355010422459</v>
      </c>
      <c r="Q907">
        <v>185.71257370445096</v>
      </c>
    </row>
    <row r="908" spans="1:17" x14ac:dyDescent="0.25">
      <c r="A908">
        <v>906.99999999999125</v>
      </c>
      <c r="B908">
        <v>1.7129564968870441</v>
      </c>
      <c r="C908">
        <v>305.30502981980896</v>
      </c>
      <c r="D908">
        <v>2.5889799978393251</v>
      </c>
      <c r="E908">
        <v>176.42470254786213</v>
      </c>
      <c r="F908">
        <v>6.6821788646096651</v>
      </c>
      <c r="G908">
        <v>304.77076140194919</v>
      </c>
      <c r="H908">
        <v>10.746255898824639</v>
      </c>
      <c r="I908">
        <v>210.58079372984042</v>
      </c>
      <c r="J908">
        <v>3.8996193913366741</v>
      </c>
      <c r="K908">
        <v>296.10153341616336</v>
      </c>
      <c r="L908">
        <v>5.4630970344398255</v>
      </c>
      <c r="M908">
        <v>185.76480961866218</v>
      </c>
      <c r="N908">
        <v>14.125613710510743</v>
      </c>
      <c r="O908">
        <v>291.26788753589915</v>
      </c>
      <c r="P908">
        <v>20.178989524869074</v>
      </c>
      <c r="Q908">
        <v>185.2911833654324</v>
      </c>
    </row>
    <row r="909" spans="1:17" x14ac:dyDescent="0.25">
      <c r="A909">
        <v>907.99999999999113</v>
      </c>
      <c r="B909">
        <v>1.7115603326050624</v>
      </c>
      <c r="C909">
        <v>304.8749678855512</v>
      </c>
      <c r="D909">
        <v>2.5868536102084123</v>
      </c>
      <c r="E909">
        <v>175.93292729705547</v>
      </c>
      <c r="F909">
        <v>6.6742013134608467</v>
      </c>
      <c r="G909">
        <v>304.49691053950966</v>
      </c>
      <c r="H909">
        <v>10.736201644293971</v>
      </c>
      <c r="I909">
        <v>210.33952857890512</v>
      </c>
      <c r="J909">
        <v>3.8967051718754209</v>
      </c>
      <c r="K909">
        <v>295.72132510144468</v>
      </c>
      <c r="L909">
        <v>5.4596989078554303</v>
      </c>
      <c r="M909">
        <v>185.2873960800556</v>
      </c>
      <c r="N909">
        <v>14.115819314403941</v>
      </c>
      <c r="O909">
        <v>290.86267072013891</v>
      </c>
      <c r="P909">
        <v>20.169643030433964</v>
      </c>
      <c r="Q909">
        <v>184.87081728041227</v>
      </c>
    </row>
    <row r="910" spans="1:17" x14ac:dyDescent="0.25">
      <c r="A910">
        <v>908.99999999999113</v>
      </c>
      <c r="B910">
        <v>1.7101679754167853</v>
      </c>
      <c r="C910">
        <v>304.44480116865094</v>
      </c>
      <c r="D910">
        <v>2.5847330474024224</v>
      </c>
      <c r="E910">
        <v>175.44252288786743</v>
      </c>
      <c r="F910">
        <v>6.6662515373134621</v>
      </c>
      <c r="G910">
        <v>304.22339733608237</v>
      </c>
      <c r="H910">
        <v>10.726177221679054</v>
      </c>
      <c r="I910">
        <v>210.09952313050258</v>
      </c>
      <c r="J910">
        <v>3.8937985053518203</v>
      </c>
      <c r="K910">
        <v>295.3409391906435</v>
      </c>
      <c r="L910">
        <v>5.4563087394137906</v>
      </c>
      <c r="M910">
        <v>184.81082734262702</v>
      </c>
      <c r="N910">
        <v>14.106049249786151</v>
      </c>
      <c r="O910">
        <v>290.45740463153635</v>
      </c>
      <c r="P910">
        <v>20.160315463753772</v>
      </c>
      <c r="Q910">
        <v>184.45147710710125</v>
      </c>
    </row>
    <row r="911" spans="1:17" x14ac:dyDescent="0.25">
      <c r="A911">
        <v>909.99999999999102</v>
      </c>
      <c r="B911">
        <v>1.7087794089314716</v>
      </c>
      <c r="C911">
        <v>304.01453311601284</v>
      </c>
      <c r="D911">
        <v>2.5826182842407874</v>
      </c>
      <c r="E911">
        <v>174.95348839518283</v>
      </c>
      <c r="F911">
        <v>6.6583293865747422</v>
      </c>
      <c r="G911">
        <v>303.95022085571071</v>
      </c>
      <c r="H911">
        <v>10.716182492359703</v>
      </c>
      <c r="I911">
        <v>209.86077118859129</v>
      </c>
      <c r="J911">
        <v>3.8908993606868503</v>
      </c>
      <c r="K911">
        <v>294.96037939755877</v>
      </c>
      <c r="L911">
        <v>5.4529264991450663</v>
      </c>
      <c r="M911">
        <v>184.33510593506253</v>
      </c>
      <c r="N911">
        <v>14.096303420205903</v>
      </c>
      <c r="O911">
        <v>290.0520924686806</v>
      </c>
      <c r="P911">
        <v>20.15100676175684</v>
      </c>
      <c r="Q911">
        <v>184.0331644824073</v>
      </c>
    </row>
    <row r="912" spans="1:17" x14ac:dyDescent="0.25">
      <c r="A912">
        <v>910.99999999999102</v>
      </c>
      <c r="B912">
        <v>1.707394616853932</v>
      </c>
      <c r="C912">
        <v>303.58416715695552</v>
      </c>
      <c r="D912">
        <v>2.580509295690296</v>
      </c>
      <c r="E912">
        <v>174.46582288864636</v>
      </c>
      <c r="F912">
        <v>6.650434712733623</v>
      </c>
      <c r="G912">
        <v>303.67738016941667</v>
      </c>
      <c r="H912">
        <v>10.706217318584878</v>
      </c>
      <c r="I912">
        <v>209.6232665919498</v>
      </c>
      <c r="J912">
        <v>3.888007706975074</v>
      </c>
      <c r="K912">
        <v>294.57964941758524</v>
      </c>
      <c r="L912">
        <v>5.4495521572335095</v>
      </c>
      <c r="M912">
        <v>183.86023436497993</v>
      </c>
      <c r="N912">
        <v>14.086581729731872</v>
      </c>
      <c r="O912">
        <v>289.64673741505146</v>
      </c>
      <c r="P912">
        <v>20.141716861661557</v>
      </c>
      <c r="Q912">
        <v>183.6158810225084</v>
      </c>
    </row>
    <row r="913" spans="1:17" x14ac:dyDescent="0.25">
      <c r="A913">
        <v>911.99999999999091</v>
      </c>
      <c r="B913">
        <v>1.7060135829838232</v>
      </c>
      <c r="C913">
        <v>303.15370670332061</v>
      </c>
      <c r="D913">
        <v>2.5784060568640115</v>
      </c>
      <c r="E913">
        <v>173.9795254326728</v>
      </c>
      <c r="F913">
        <v>6.6425673683509681</v>
      </c>
      <c r="G913">
        <v>303.40487435513626</v>
      </c>
      <c r="H913">
        <v>10.696281563465796</v>
      </c>
      <c r="I913">
        <v>209.3870032139281</v>
      </c>
      <c r="J913">
        <v>3.8851235134834101</v>
      </c>
      <c r="K913">
        <v>294.19875292781666</v>
      </c>
      <c r="L913">
        <v>5.4461856840164398</v>
      </c>
      <c r="M913">
        <v>183.38621511902301</v>
      </c>
      <c r="N913">
        <v>14.076884082949308</v>
      </c>
      <c r="O913">
        <v>289.24134263909752</v>
      </c>
      <c r="P913">
        <v>20.132445700974639</v>
      </c>
      <c r="Q913">
        <v>183.19962832293385</v>
      </c>
    </row>
    <row r="914" spans="1:17" x14ac:dyDescent="0.25">
      <c r="A914">
        <v>912.99999999999091</v>
      </c>
      <c r="B914">
        <v>1.7046362912149577</v>
      </c>
      <c r="C914">
        <v>302.7231551495745</v>
      </c>
      <c r="D914">
        <v>2.5763085430202013</v>
      </c>
      <c r="E914">
        <v>173.49459508645043</v>
      </c>
      <c r="F914">
        <v>6.6347272070498828</v>
      </c>
      <c r="G914">
        <v>303.13270249765651</v>
      </c>
      <c r="H914">
        <v>10.686375090969195</v>
      </c>
      <c r="I914">
        <v>209.15197496219139</v>
      </c>
      <c r="J914">
        <v>3.8822467496499367</v>
      </c>
      <c r="K914">
        <v>293.81769358715167</v>
      </c>
      <c r="L914">
        <v>5.4428270499832783</v>
      </c>
      <c r="M914">
        <v>182.91305066294979</v>
      </c>
      <c r="N914">
        <v>14.067210384956581</v>
      </c>
      <c r="O914">
        <v>288.8359112943125</v>
      </c>
      <c r="P914">
        <v>20.123193217489476</v>
      </c>
      <c r="Q914">
        <v>182.78440795864145</v>
      </c>
    </row>
    <row r="915" spans="1:17" x14ac:dyDescent="0.25">
      <c r="A915">
        <v>913.99999999999079</v>
      </c>
      <c r="B915">
        <v>1.7032627255346111</v>
      </c>
      <c r="C915">
        <v>302.29251587291071</v>
      </c>
      <c r="D915">
        <v>2.574216729561265</v>
      </c>
      <c r="E915">
        <v>173.01103090395452</v>
      </c>
      <c r="F915">
        <v>6.6269140835061213</v>
      </c>
      <c r="G915">
        <v>302.86086368855433</v>
      </c>
      <c r="H915">
        <v>10.676497765910579</v>
      </c>
      <c r="I915">
        <v>208.91817577847581</v>
      </c>
      <c r="J915">
        <v>3.8793773850826625</v>
      </c>
      <c r="K915">
        <v>293.43647503639443</v>
      </c>
      <c r="L915">
        <v>5.4394762257745368</v>
      </c>
      <c r="M915">
        <v>182.44074344173436</v>
      </c>
      <c r="N915">
        <v>14.057560541361637</v>
      </c>
      <c r="O915">
        <v>288.43044651931643</v>
      </c>
      <c r="P915">
        <v>20.113959349284396</v>
      </c>
      <c r="Q915">
        <v>182.37022148410244</v>
      </c>
    </row>
    <row r="916" spans="1:17" x14ac:dyDescent="0.25">
      <c r="A916">
        <v>914.99999999999079</v>
      </c>
      <c r="B916">
        <v>1.7018928700228446</v>
      </c>
      <c r="C916">
        <v>301.86179223334989</v>
      </c>
      <c r="D916">
        <v>2.5721305920326842</v>
      </c>
      <c r="E916">
        <v>172.52883193394968</v>
      </c>
      <c r="F916">
        <v>6.6191278534386235</v>
      </c>
      <c r="G916">
        <v>302.58935702613365</v>
      </c>
      <c r="H916">
        <v>10.666649453947642</v>
      </c>
      <c r="I916">
        <v>208.68559963834144</v>
      </c>
      <c r="J916">
        <v>3.8765153895583717</v>
      </c>
      <c r="K916">
        <v>293.05510089835639</v>
      </c>
      <c r="L916">
        <v>5.4361331821808578</v>
      </c>
      <c r="M916">
        <v>181.96929587964144</v>
      </c>
      <c r="N916">
        <v>14.047934458278586</v>
      </c>
      <c r="O916">
        <v>288.02495143793061</v>
      </c>
      <c r="P916">
        <v>20.104744034721083</v>
      </c>
      <c r="Q916">
        <v>181.95707043337285</v>
      </c>
    </row>
    <row r="917" spans="1:17" x14ac:dyDescent="0.25">
      <c r="A917">
        <v>915.99999999999068</v>
      </c>
      <c r="B917">
        <v>1.7005267088518281</v>
      </c>
      <c r="C917">
        <v>301.43098757384399</v>
      </c>
      <c r="D917">
        <v>2.5700501061219772</v>
      </c>
      <c r="E917">
        <v>172.04799722000314</v>
      </c>
      <c r="F917">
        <v>6.6113683736001594</v>
      </c>
      <c r="G917">
        <v>302.31818161536393</v>
      </c>
      <c r="H917">
        <v>10.656830021573635</v>
      </c>
      <c r="I917">
        <v>208.4542405509273</v>
      </c>
      <c r="J917">
        <v>3.8736607330214232</v>
      </c>
      <c r="K917">
        <v>292.67357477795957</v>
      </c>
      <c r="L917">
        <v>5.4327978901420426</v>
      </c>
      <c r="M917">
        <v>181.49871038033507</v>
      </c>
      <c r="N917">
        <v>14.038332042324303</v>
      </c>
      <c r="O917">
        <v>287.61942915925346</v>
      </c>
      <c r="P917">
        <v>20.095547212442892</v>
      </c>
      <c r="Q917">
        <v>181.54495632017216</v>
      </c>
    </row>
    <row r="918" spans="1:17" x14ac:dyDescent="0.25">
      <c r="A918">
        <v>916.99999999999068</v>
      </c>
      <c r="B918">
        <v>1.6991642262851698</v>
      </c>
      <c r="C918">
        <v>301.00010522037223</v>
      </c>
      <c r="D918">
        <v>2.5679752476576545</v>
      </c>
      <c r="E918">
        <v>171.5685258004923</v>
      </c>
      <c r="F918">
        <v>6.6036355017680179</v>
      </c>
      <c r="G918">
        <v>302.04733656782133</v>
      </c>
      <c r="H918">
        <v>10.647039336110833</v>
      </c>
      <c r="I918">
        <v>208.22409255871048</v>
      </c>
      <c r="J918">
        <v>3.8708133855825833</v>
      </c>
      <c r="K918">
        <v>292.29190026233505</v>
      </c>
      <c r="L918">
        <v>5.4294703207460833</v>
      </c>
      <c r="M918">
        <v>181.02898932695518</v>
      </c>
      <c r="N918">
        <v>14.028753200614986</v>
      </c>
      <c r="O918">
        <v>287.21388277773963</v>
      </c>
      <c r="P918">
        <v>20.086368821373192</v>
      </c>
      <c r="Q918">
        <v>181.13388063796953</v>
      </c>
    </row>
    <row r="919" spans="1:17" x14ac:dyDescent="0.25">
      <c r="A919">
        <v>917.99999999999056</v>
      </c>
      <c r="B919">
        <v>1.6978054066772519</v>
      </c>
      <c r="C919">
        <v>300.56914848204269</v>
      </c>
      <c r="D919">
        <v>2.5659059926082044</v>
      </c>
      <c r="E919">
        <v>171.09041670860523</v>
      </c>
      <c r="F919">
        <v>6.595929096734868</v>
      </c>
      <c r="G919">
        <v>301.77682100162775</v>
      </c>
      <c r="H919">
        <v>10.637277265704148</v>
      </c>
      <c r="I919">
        <v>207.99514973726696</v>
      </c>
      <c r="J919">
        <v>3.8679733175178774</v>
      </c>
      <c r="K919">
        <v>291.9100809209225</v>
      </c>
      <c r="L919">
        <v>5.4261504452282141</v>
      </c>
      <c r="M919">
        <v>180.56013508221582</v>
      </c>
      <c r="N919">
        <v>14.01919784076283</v>
      </c>
      <c r="O919">
        <v>286.80831537327145</v>
      </c>
      <c r="P919">
        <v>20.077208800713787</v>
      </c>
      <c r="Q919">
        <v>180.72384486005052</v>
      </c>
    </row>
    <row r="920" spans="1:17" x14ac:dyDescent="0.25">
      <c r="A920">
        <v>918.99999999999056</v>
      </c>
      <c r="B920">
        <v>1.6964502344725707</v>
      </c>
      <c r="C920">
        <v>300.13812065118969</v>
      </c>
      <c r="D920">
        <v>2.5638423170810563</v>
      </c>
      <c r="E920">
        <v>170.61366897235837</v>
      </c>
      <c r="F920">
        <v>6.5882490182996785</v>
      </c>
      <c r="G920">
        <v>301.50663404139169</v>
      </c>
      <c r="H920">
        <v>10.627543679314623</v>
      </c>
      <c r="I920">
        <v>207.76740619503693</v>
      </c>
      <c r="J920">
        <v>3.8651404992674214</v>
      </c>
      <c r="K920">
        <v>291.52812030556953</v>
      </c>
      <c r="L920">
        <v>5.4228382349699586</v>
      </c>
      <c r="M920">
        <v>180.092149988485</v>
      </c>
      <c r="N920">
        <v>14.009665870872656</v>
      </c>
      <c r="O920">
        <v>286.40273001123626</v>
      </c>
      <c r="P920">
        <v>20.06806708994327</v>
      </c>
      <c r="Q920">
        <v>180.31485043959668</v>
      </c>
    </row>
    <row r="921" spans="1:17" x14ac:dyDescent="0.25">
      <c r="A921">
        <v>919.99999999999045</v>
      </c>
      <c r="B921">
        <v>1.695098694205091</v>
      </c>
      <c r="C921">
        <v>299.70702500347068</v>
      </c>
      <c r="D921">
        <v>2.5617841973215918</v>
      </c>
      <c r="E921">
        <v>170.13828161460094</v>
      </c>
      <c r="F921">
        <v>6.5805951272587304</v>
      </c>
      <c r="G921">
        <v>301.23677481815048</v>
      </c>
      <c r="H921">
        <v>10.617838446713202</v>
      </c>
      <c r="I921">
        <v>207.54085607308446</v>
      </c>
      <c r="J921">
        <v>3.8623149014343032</v>
      </c>
      <c r="K921">
        <v>291.14602195062957</v>
      </c>
      <c r="L921">
        <v>5.4195336614982015</v>
      </c>
      <c r="M921">
        <v>179.62503636788244</v>
      </c>
      <c r="N921">
        <v>14.00015719953864</v>
      </c>
      <c r="O921">
        <v>285.99712974260086</v>
      </c>
      <c r="P921">
        <v>20.058943628815445</v>
      </c>
      <c r="Q921">
        <v>179.90689880976907</v>
      </c>
    </row>
    <row r="922" spans="1:17" x14ac:dyDescent="0.25">
      <c r="A922">
        <v>920.99999999999045</v>
      </c>
      <c r="B922">
        <v>1.6937507704975885</v>
      </c>
      <c r="C922">
        <v>299.27586479796474</v>
      </c>
      <c r="D922">
        <v>2.5597316097121197</v>
      </c>
      <c r="E922">
        <v>169.66425365302479</v>
      </c>
      <c r="F922">
        <v>6.5729672853967358</v>
      </c>
      <c r="G922">
        <v>300.96724246931268</v>
      </c>
      <c r="H922">
        <v>10.608161438474365</v>
      </c>
      <c r="I922">
        <v>207.31549354486651</v>
      </c>
      <c r="J922">
        <v>3.8594964947834245</v>
      </c>
      <c r="K922">
        <v>290.76378937305986</v>
      </c>
      <c r="L922">
        <v>5.4162366964842361</v>
      </c>
      <c r="M922">
        <v>179.15879652236487</v>
      </c>
      <c r="N922">
        <v>13.99067173584098</v>
      </c>
      <c r="O922">
        <v>285.59151760398419</v>
      </c>
      <c r="P922">
        <v>20.049838357357707</v>
      </c>
      <c r="Q922">
        <v>179.49999138377962</v>
      </c>
    </row>
    <row r="923" spans="1:17" x14ac:dyDescent="0.25">
      <c r="A923">
        <v>921.99999999999034</v>
      </c>
      <c r="B923">
        <v>1.6924064480610208</v>
      </c>
      <c r="C923">
        <v>298.84464327726528</v>
      </c>
      <c r="D923">
        <v>2.5576845307709082</v>
      </c>
      <c r="E923">
        <v>169.19158410016979</v>
      </c>
      <c r="F923">
        <v>6.565365355478094</v>
      </c>
      <c r="G923">
        <v>300.69803613859835</v>
      </c>
      <c r="H923">
        <v>10.598512525969948</v>
      </c>
      <c r="I923">
        <v>207.09131281600747</v>
      </c>
      <c r="J923">
        <v>3.8566852502404116</v>
      </c>
      <c r="K923">
        <v>290.38142607251592</v>
      </c>
      <c r="L923">
        <v>5.4129473117428697</v>
      </c>
      <c r="M923">
        <v>178.6934327338077</v>
      </c>
      <c r="N923">
        <v>13.981209389342704</v>
      </c>
      <c r="O923">
        <v>285.18589661773024</v>
      </c>
      <c r="P923">
        <v>20.040751215869502</v>
      </c>
      <c r="Q923">
        <v>179.09412955496134</v>
      </c>
    </row>
    <row r="924" spans="1:17" x14ac:dyDescent="0.25">
      <c r="A924">
        <v>922.99999999999034</v>
      </c>
      <c r="B924">
        <v>1.6910657116938776</v>
      </c>
      <c r="C924">
        <v>298.41336366757747</v>
      </c>
      <c r="D924">
        <v>2.5556429371511813</v>
      </c>
      <c r="E924">
        <v>168.72027196343288</v>
      </c>
      <c r="F924">
        <v>6.55778920123812</v>
      </c>
      <c r="G924">
        <v>300.42915497598682</v>
      </c>
      <c r="H924">
        <v>10.588891581362963</v>
      </c>
      <c r="I924">
        <v>206.86830812406401</v>
      </c>
      <c r="J924">
        <v>3.8538811388904723</v>
      </c>
      <c r="K924">
        <v>289.99893553144886</v>
      </c>
      <c r="L924">
        <v>5.4096654792314673</v>
      </c>
      <c r="M924">
        <v>178.2289472640976</v>
      </c>
      <c r="N924">
        <v>13.971770070086345</v>
      </c>
      <c r="O924">
        <v>284.78026979198171</v>
      </c>
      <c r="P924">
        <v>20.031682144920715</v>
      </c>
      <c r="Q924">
        <v>178.68931469685435</v>
      </c>
    </row>
    <row r="925" spans="1:17" x14ac:dyDescent="0.25">
      <c r="A925">
        <v>923.99999999999022</v>
      </c>
      <c r="B925">
        <v>1.6897285462815643</v>
      </c>
      <c r="C925">
        <v>297.98202917881446</v>
      </c>
      <c r="D925">
        <v>2.5536068056401549</v>
      </c>
      <c r="E925">
        <v>168.25031624508188</v>
      </c>
      <c r="F925">
        <v>6.550238687374538</v>
      </c>
      <c r="G925">
        <v>300.16059813765543</v>
      </c>
      <c r="H925">
        <v>10.579298477601505</v>
      </c>
      <c r="I925">
        <v>206.64647373829928</v>
      </c>
      <c r="J925">
        <v>3.8510841319773137</v>
      </c>
      <c r="K925">
        <v>289.6163212152004</v>
      </c>
      <c r="L925">
        <v>5.4063911710490737</v>
      </c>
      <c r="M925">
        <v>177.76534235522166</v>
      </c>
      <c r="N925">
        <v>13.962353688590841</v>
      </c>
      <c r="O925">
        <v>284.37464012075134</v>
      </c>
      <c r="P925">
        <v>20.022631085350145</v>
      </c>
      <c r="Q925">
        <v>178.28554816327909</v>
      </c>
    </row>
    <row r="926" spans="1:17" x14ac:dyDescent="0.25">
      <c r="A926">
        <v>924.99999999999022</v>
      </c>
      <c r="B926">
        <v>1.68839493679577</v>
      </c>
      <c r="C926">
        <v>297.55064300468473</v>
      </c>
      <c r="D926">
        <v>2.5515761131580676</v>
      </c>
      <c r="E926">
        <v>167.78171594225819</v>
      </c>
      <c r="F926">
        <v>6.5427136795388954</v>
      </c>
      <c r="G926">
        <v>299.89236478592892</v>
      </c>
      <c r="H926">
        <v>10.569733088412702</v>
      </c>
      <c r="I926">
        <v>206.42580395946067</v>
      </c>
      <c r="J926">
        <v>3.8482942009020453</v>
      </c>
      <c r="K926">
        <v>289.23358657209673</v>
      </c>
      <c r="L926">
        <v>5.4031243594354947</v>
      </c>
      <c r="M926">
        <v>177.30262022934227</v>
      </c>
      <c r="N926">
        <v>13.952960155848277</v>
      </c>
      <c r="O926">
        <v>283.96901058399573</v>
      </c>
      <c r="P926">
        <v>20.013597978263952</v>
      </c>
      <c r="Q926">
        <v>177.88283128840487</v>
      </c>
    </row>
    <row r="927" spans="1:17" x14ac:dyDescent="0.25">
      <c r="A927">
        <v>925.99999999999011</v>
      </c>
      <c r="B927">
        <v>1.6870648682938483</v>
      </c>
      <c r="C927">
        <v>297.11920832279208</v>
      </c>
      <c r="D927">
        <v>2.5495508367572213</v>
      </c>
      <c r="E927">
        <v>167.31447004698606</v>
      </c>
      <c r="F927">
        <v>6.5352140443281961</v>
      </c>
      <c r="G927">
        <v>299.6244540892211</v>
      </c>
      <c r="H927">
        <v>10.560195288296688</v>
      </c>
      <c r="I927">
        <v>206.2062931195585</v>
      </c>
      <c r="J927">
        <v>3.8455113172220865</v>
      </c>
      <c r="K927">
        <v>288.85073503354153</v>
      </c>
      <c r="L927">
        <v>5.399865016770403</v>
      </c>
      <c r="M927">
        <v>176.84078308889718</v>
      </c>
      <c r="N927">
        <v>13.943589383320775</v>
      </c>
      <c r="O927">
        <v>283.56338414768214</v>
      </c>
      <c r="P927">
        <v>20.004582765034112</v>
      </c>
      <c r="Q927">
        <v>177.48116538683263</v>
      </c>
    </row>
    <row r="928" spans="1:17" x14ac:dyDescent="0.25">
      <c r="A928">
        <v>926.99999999999011</v>
      </c>
      <c r="B928">
        <v>1.6857383259182035</v>
      </c>
      <c r="C928">
        <v>296.68772829472209</v>
      </c>
      <c r="D928">
        <v>2.5475309536210307</v>
      </c>
      <c r="E928">
        <v>166.84857754618565</v>
      </c>
      <c r="F928">
        <v>6.5277396492765432</v>
      </c>
      <c r="G928">
        <v>299.35686522198233</v>
      </c>
      <c r="H928">
        <v>10.550684952520712</v>
      </c>
      <c r="I928">
        <v>205.9879355816405</v>
      </c>
      <c r="J928">
        <v>3.8427354526500932</v>
      </c>
      <c r="K928">
        <v>288.46777001410913</v>
      </c>
      <c r="L928">
        <v>5.3966131155724399</v>
      </c>
      <c r="M928">
        <v>176.37983311666937</v>
      </c>
      <c r="N928">
        <v>13.93424128293732</v>
      </c>
      <c r="O928">
        <v>283.15776376386339</v>
      </c>
      <c r="P928">
        <v>19.995585387296895</v>
      </c>
      <c r="Q928">
        <v>177.08055175366309</v>
      </c>
    </row>
    <row r="929" spans="1:17" x14ac:dyDescent="0.25">
      <c r="A929">
        <v>927.99999999999</v>
      </c>
      <c r="B929">
        <v>1.6844152948956859</v>
      </c>
      <c r="C929">
        <v>296.25620606613717</v>
      </c>
      <c r="D929">
        <v>2.5455164410630804</v>
      </c>
      <c r="E929">
        <v>166.38403742167731</v>
      </c>
      <c r="F929">
        <v>6.5202903628469109</v>
      </c>
      <c r="G929">
        <v>299.08959736464573</v>
      </c>
      <c r="H929">
        <v>10.541201957113216</v>
      </c>
      <c r="I929">
        <v>205.77072573957668</v>
      </c>
      <c r="J929">
        <v>3.8399665790528945</v>
      </c>
      <c r="K929">
        <v>288.08469491163788</v>
      </c>
      <c r="L929">
        <v>5.3933686284983482</v>
      </c>
      <c r="M929">
        <v>175.91977247588403</v>
      </c>
      <c r="N929">
        <v>13.924915767090713</v>
      </c>
      <c r="O929">
        <v>282.75215237074542</v>
      </c>
      <c r="P929">
        <v>19.986605786951344</v>
      </c>
      <c r="Q929">
        <v>176.68099166457358</v>
      </c>
    </row>
    <row r="930" spans="1:17" x14ac:dyDescent="0.25">
      <c r="A930">
        <v>928.99999999999</v>
      </c>
      <c r="B930">
        <v>1.6830957605369845</v>
      </c>
      <c r="C930">
        <v>295.82464476686459</v>
      </c>
      <c r="D930">
        <v>2.5435072765261997</v>
      </c>
      <c r="E930">
        <v>165.92084865019388</v>
      </c>
      <c r="F930">
        <v>6.5128660544229957</v>
      </c>
      <c r="G930">
        <v>298.82264970357261</v>
      </c>
      <c r="H930">
        <v>10.531746178858018</v>
      </c>
      <c r="I930">
        <v>205.55465801784408</v>
      </c>
      <c r="J930">
        <v>3.8372046684504442</v>
      </c>
      <c r="K930">
        <v>287.7015131073195</v>
      </c>
      <c r="L930">
        <v>5.3901315283420814</v>
      </c>
      <c r="M930">
        <v>175.46060331028212</v>
      </c>
      <c r="N930">
        <v>13.915612748634453</v>
      </c>
      <c r="O930">
        <v>282.34655289275815</v>
      </c>
      <c r="P930">
        <v>19.977643906157809</v>
      </c>
      <c r="Q930">
        <v>176.28248637589451</v>
      </c>
    </row>
    <row r="931" spans="1:17" x14ac:dyDescent="0.25">
      <c r="A931">
        <v>929.99999999998988</v>
      </c>
      <c r="B931">
        <v>1.681779708236028</v>
      </c>
      <c r="C931">
        <v>295.39304751098933</v>
      </c>
      <c r="D931">
        <v>2.5415034375815257</v>
      </c>
      <c r="E931">
        <v>165.45901020338732</v>
      </c>
      <c r="F931">
        <v>6.5054665943011409</v>
      </c>
      <c r="G931">
        <v>298.55602143100174</v>
      </c>
      <c r="H931">
        <v>10.522317495288558</v>
      </c>
      <c r="I931">
        <v>205.3397268713079</v>
      </c>
      <c r="J931">
        <v>3.8344496930147449</v>
      </c>
      <c r="K931">
        <v>287.31822796579183</v>
      </c>
      <c r="L931">
        <v>5.3869017880339438</v>
      </c>
      <c r="M931">
        <v>175.00232774421562</v>
      </c>
      <c r="N931">
        <v>13.906332140879705</v>
      </c>
      <c r="O931">
        <v>281.94096824062302</v>
      </c>
      <c r="P931">
        <v>19.9686996873364</v>
      </c>
      <c r="Q931">
        <v>175.88503712467906</v>
      </c>
    </row>
    <row r="932" spans="1:17" x14ac:dyDescent="0.25">
      <c r="A932">
        <v>930.99999999998988</v>
      </c>
      <c r="B932">
        <v>1.6804671234693935</v>
      </c>
      <c r="C932">
        <v>294.9614173969386</v>
      </c>
      <c r="D932">
        <v>2.5395049019275899</v>
      </c>
      <c r="E932">
        <v>164.99852104783957</v>
      </c>
      <c r="F932">
        <v>6.4980918536823449</v>
      </c>
      <c r="G932">
        <v>298.28971174499628</v>
      </c>
      <c r="H932">
        <v>10.512915784682122</v>
      </c>
      <c r="I932">
        <v>205.12592678501164</v>
      </c>
      <c r="J932">
        <v>3.8317016250688321</v>
      </c>
      <c r="K932">
        <v>286.93484283522719</v>
      </c>
      <c r="L932">
        <v>5.3836793806397196</v>
      </c>
      <c r="M932">
        <v>174.54494788271802</v>
      </c>
      <c r="N932">
        <v>13.897073857592231</v>
      </c>
      <c r="O932">
        <v>281.53540131142364</v>
      </c>
      <c r="P932">
        <v>19.959773073165536</v>
      </c>
      <c r="Q932">
        <v>175.48864512877742</v>
      </c>
    </row>
    <row r="933" spans="1:17" x14ac:dyDescent="0.25">
      <c r="A933">
        <v>931.99999999998977</v>
      </c>
      <c r="B933">
        <v>1.6791579917957229</v>
      </c>
      <c r="C933">
        <v>294.52975750757594</v>
      </c>
      <c r="D933">
        <v>2.5375116473894139</v>
      </c>
      <c r="E933">
        <v>164.53938014506713</v>
      </c>
      <c r="F933">
        <v>6.490741704664388</v>
      </c>
      <c r="G933">
        <v>298.02371984939185</v>
      </c>
      <c r="H933">
        <v>10.503540926054233</v>
      </c>
      <c r="I933">
        <v>204.91325227396811</v>
      </c>
      <c r="J933">
        <v>3.8289604370857382</v>
      </c>
      <c r="K933">
        <v>286.55136104742132</v>
      </c>
      <c r="L933">
        <v>5.3804642793598223</v>
      </c>
      <c r="M933">
        <v>174.08846581159366</v>
      </c>
      <c r="N933">
        <v>13.887837812989458</v>
      </c>
      <c r="O933">
        <v>281.12985498867113</v>
      </c>
      <c r="P933">
        <v>19.950864006580467</v>
      </c>
      <c r="Q933">
        <v>175.0933115869089</v>
      </c>
    </row>
    <row r="934" spans="1:17" x14ac:dyDescent="0.25">
      <c r="A934">
        <v>932.99999999998977</v>
      </c>
      <c r="B934">
        <v>1.6778522988551292</v>
      </c>
      <c r="C934">
        <v>294.09807091028449</v>
      </c>
      <c r="D934">
        <v>2.5355236519176017</v>
      </c>
      <c r="E934">
        <v>164.08158645153867</v>
      </c>
      <c r="F934">
        <v>6.4834160202339843</v>
      </c>
      <c r="G934">
        <v>297.7580449537474</v>
      </c>
      <c r="H934">
        <v>10.494192799152987</v>
      </c>
      <c r="I934">
        <v>204.70169788294317</v>
      </c>
      <c r="J934">
        <v>3.8262261016874572</v>
      </c>
      <c r="K934">
        <v>286.16778591788585</v>
      </c>
      <c r="L934">
        <v>5.3772564575284401</v>
      </c>
      <c r="M934">
        <v>173.63288359750277</v>
      </c>
      <c r="N934">
        <v>13.878623921737406</v>
      </c>
      <c r="O934">
        <v>280.72433214237537</v>
      </c>
      <c r="P934">
        <v>19.941972430771802</v>
      </c>
      <c r="Q934">
        <v>174.69903767873859</v>
      </c>
    </row>
    <row r="935" spans="1:17" x14ac:dyDescent="0.25">
      <c r="A935">
        <v>933.99999999998965</v>
      </c>
      <c r="B935">
        <v>1.6765500303686294</v>
      </c>
      <c r="C935">
        <v>293.66636065705558</v>
      </c>
      <c r="D935">
        <v>2.5335408935874408</v>
      </c>
      <c r="E935">
        <v>163.62513891867673</v>
      </c>
      <c r="F935">
        <v>6.4761146742590734</v>
      </c>
      <c r="G935">
        <v>297.49268627329235</v>
      </c>
      <c r="H935">
        <v>10.484871284453504</v>
      </c>
      <c r="I935">
        <v>204.49125818625834</v>
      </c>
      <c r="J935">
        <v>3.8234985916439412</v>
      </c>
      <c r="K935">
        <v>285.7841207459303</v>
      </c>
      <c r="L935">
        <v>5.3740558886126975</v>
      </c>
      <c r="M935">
        <v>173.17820328803373</v>
      </c>
      <c r="N935">
        <v>13.869432098947804</v>
      </c>
      <c r="O935">
        <v>280.31883562910861</v>
      </c>
      <c r="P935">
        <v>19.933098289184077</v>
      </c>
      <c r="Q935">
        <v>174.30582456494352</v>
      </c>
    </row>
    <row r="936" spans="1:17" x14ac:dyDescent="0.25">
      <c r="A936">
        <v>934.99999999998965</v>
      </c>
      <c r="B936">
        <v>1.6752511721375647</v>
      </c>
      <c r="C936">
        <v>293.23462978457718</v>
      </c>
      <c r="D936">
        <v>2.5315633505980317</v>
      </c>
      <c r="E936">
        <v>163.17003649286818</v>
      </c>
      <c r="F936">
        <v>6.4688375414811645</v>
      </c>
      <c r="G936">
        <v>297.22764302887771</v>
      </c>
      <c r="H936">
        <v>10.475576263152421</v>
      </c>
      <c r="I936">
        <v>204.28192778757716</v>
      </c>
      <c r="J936">
        <v>3.8207778798720899</v>
      </c>
      <c r="K936">
        <v>285.40036881475419</v>
      </c>
      <c r="L936">
        <v>5.3708625462118169</v>
      </c>
      <c r="M936">
        <v>172.72442691178873</v>
      </c>
      <c r="N936">
        <v>13.860262260175128</v>
      </c>
      <c r="O936">
        <v>279.91336829207143</v>
      </c>
      <c r="P936">
        <v>19.924241525514283</v>
      </c>
      <c r="Q936">
        <v>173.91367338728702</v>
      </c>
    </row>
    <row r="937" spans="1:17" x14ac:dyDescent="0.25">
      <c r="A937">
        <v>935.99999999998954</v>
      </c>
      <c r="B937">
        <v>1.6739557100430327</v>
      </c>
      <c r="C937">
        <v>292.80288131431467</v>
      </c>
      <c r="D937">
        <v>2.5295910012713878</v>
      </c>
      <c r="E937">
        <v>162.71627811547864</v>
      </c>
      <c r="F937">
        <v>6.4615844975077223</v>
      </c>
      <c r="G937">
        <v>296.96291444692855</v>
      </c>
      <c r="H937">
        <v>10.466307617162371</v>
      </c>
      <c r="I937">
        <v>204.07370131970873</v>
      </c>
      <c r="J937">
        <v>3.8180639394347469</v>
      </c>
      <c r="K937">
        <v>285.01653339153239</v>
      </c>
      <c r="L937">
        <v>5.367676404056275</v>
      </c>
      <c r="M937">
        <v>172.27155647846996</v>
      </c>
      <c r="N937">
        <v>13.851114321413657</v>
      </c>
      <c r="O937">
        <v>279.50793296116535</v>
      </c>
      <c r="P937">
        <v>19.915402083710454</v>
      </c>
      <c r="Q937">
        <v>173.52258526869417</v>
      </c>
    </row>
    <row r="938" spans="1:17" x14ac:dyDescent="0.25">
      <c r="A938">
        <v>936.99999999998954</v>
      </c>
      <c r="B938">
        <v>1.6726636300453284</v>
      </c>
      <c r="C938">
        <v>292.37111825260138</v>
      </c>
      <c r="D938">
        <v>2.5276238240515836</v>
      </c>
      <c r="E938">
        <v>162.26386272285521</v>
      </c>
      <c r="F938">
        <v>6.4543554188047265</v>
      </c>
      <c r="G938">
        <v>296.69849975939212</v>
      </c>
      <c r="H938">
        <v>10.457065229106661</v>
      </c>
      <c r="I938">
        <v>203.86657344439982</v>
      </c>
      <c r="J938">
        <v>3.8153567435397218</v>
      </c>
      <c r="K938">
        <v>284.63261772750025</v>
      </c>
      <c r="L938">
        <v>5.3644974360070004</v>
      </c>
      <c r="M938">
        <v>171.8195939789498</v>
      </c>
      <c r="N938">
        <v>13.84198819909466</v>
      </c>
      <c r="O938">
        <v>279.10253245305006</v>
      </c>
      <c r="P938">
        <v>19.906579907970244</v>
      </c>
      <c r="Q938">
        <v>173.13256131331821</v>
      </c>
    </row>
    <row r="939" spans="1:17" x14ac:dyDescent="0.25">
      <c r="A939">
        <v>937.99999999998943</v>
      </c>
      <c r="B939">
        <v>1.6713749181833819</v>
      </c>
      <c r="C939">
        <v>291.93934359072142</v>
      </c>
      <c r="D939">
        <v>2.5256617975038784</v>
      </c>
      <c r="E939">
        <v>161.81278924634205</v>
      </c>
      <c r="F939">
        <v>6.4471501826892332</v>
      </c>
      <c r="G939">
        <v>296.43439820369053</v>
      </c>
      <c r="H939">
        <v>10.447848982313827</v>
      </c>
      <c r="I939">
        <v>203.66053885213671</v>
      </c>
      <c r="J939">
        <v>3.8126562655387972</v>
      </c>
      <c r="K939">
        <v>284.24862505804094</v>
      </c>
      <c r="L939">
        <v>5.3613256160545433</v>
      </c>
      <c r="M939">
        <v>171.36854138536069</v>
      </c>
      <c r="N939">
        <v>13.832883810083459</v>
      </c>
      <c r="O939">
        <v>278.69716957121562</v>
      </c>
      <c r="P939">
        <v>19.897774942739503</v>
      </c>
      <c r="Q939">
        <v>172.74360260661575</v>
      </c>
    </row>
    <row r="940" spans="1:17" x14ac:dyDescent="0.25">
      <c r="A940">
        <v>938.99999999998943</v>
      </c>
      <c r="B940">
        <v>1.670089560574207</v>
      </c>
      <c r="C940">
        <v>291.50756030498854</v>
      </c>
      <c r="D940">
        <v>2.5237049003138656</v>
      </c>
      <c r="E940">
        <v>161.36305661228255</v>
      </c>
      <c r="F940">
        <v>6.4399686673220238</v>
      </c>
      <c r="G940">
        <v>296.17060902267332</v>
      </c>
      <c r="H940">
        <v>10.438658760812356</v>
      </c>
      <c r="I940">
        <v>203.45559226195184</v>
      </c>
      <c r="J940">
        <v>3.8099624789267592</v>
      </c>
      <c r="K940">
        <v>283.86455860276584</v>
      </c>
      <c r="L940">
        <v>5.3581609183182657</v>
      </c>
      <c r="M940">
        <v>170.91840065116133</v>
      </c>
      <c r="N940">
        <v>13.82380107167663</v>
      </c>
      <c r="O940">
        <v>278.29184710604108</v>
      </c>
      <c r="P940">
        <v>19.888987132710891</v>
      </c>
      <c r="Q940">
        <v>172.35571021541193</v>
      </c>
    </row>
    <row r="941" spans="1:17" x14ac:dyDescent="0.25">
      <c r="A941">
        <v>939.99999999998931</v>
      </c>
      <c r="B941">
        <v>1.6688075434123468</v>
      </c>
      <c r="C941">
        <v>291.07577135683584</v>
      </c>
      <c r="D941">
        <v>2.5217531112866163</v>
      </c>
      <c r="E941">
        <v>160.91466374203657</v>
      </c>
      <c r="F941">
        <v>6.4328107517003392</v>
      </c>
      <c r="G941">
        <v>295.90713146457085</v>
      </c>
      <c r="H941">
        <v>10.429494449325352</v>
      </c>
      <c r="I941">
        <v>203.2517284212222</v>
      </c>
      <c r="J941">
        <v>3.807275357340425</v>
      </c>
      <c r="K941">
        <v>283.4804215656049</v>
      </c>
      <c r="L941">
        <v>5.3550033170455276</v>
      </c>
      <c r="M941">
        <v>170.469173711233</v>
      </c>
      <c r="N941">
        <v>13.814739901599143</v>
      </c>
      <c r="O941">
        <v>277.88656783486408</v>
      </c>
      <c r="P941">
        <v>19.880216422822453</v>
      </c>
      <c r="Q941">
        <v>171.96888518797908</v>
      </c>
    </row>
    <row r="942" spans="1:17" x14ac:dyDescent="0.25">
      <c r="A942">
        <v>940.99999999998931</v>
      </c>
      <c r="B942">
        <v>1.6675288529693368</v>
      </c>
      <c r="C942">
        <v>290.64397969289621</v>
      </c>
      <c r="D942">
        <v>2.5198064093458461</v>
      </c>
      <c r="E942">
        <v>160.46760955198675</v>
      </c>
      <c r="F942">
        <v>6.4256763156507137</v>
      </c>
      <c r="G942">
        <v>295.64396478294503</v>
      </c>
      <c r="H942">
        <v>10.420355933265425</v>
      </c>
      <c r="I942">
        <v>203.04894210547411</v>
      </c>
      <c r="J942">
        <v>3.8045948745576963</v>
      </c>
      <c r="K942">
        <v>283.09621713488565</v>
      </c>
      <c r="L942">
        <v>5.3518527866108982</v>
      </c>
      <c r="M942">
        <v>170.02086248194098</v>
      </c>
      <c r="N942">
        <v>13.80570021800162</v>
      </c>
      <c r="O942">
        <v>277.48133452204212</v>
      </c>
      <c r="P942">
        <v>19.871462758256261</v>
      </c>
      <c r="Q942">
        <v>171.58312855409588</v>
      </c>
    </row>
    <row r="943" spans="1:17" x14ac:dyDescent="0.25">
      <c r="A943">
        <v>941.9999999999892</v>
      </c>
      <c r="B943">
        <v>1.6662534755931599</v>
      </c>
      <c r="C943">
        <v>290.21218824507974</v>
      </c>
      <c r="D943">
        <v>2.5178647735330766</v>
      </c>
      <c r="E943">
        <v>160.02189295354367</v>
      </c>
      <c r="F943">
        <v>6.4185652398218496</v>
      </c>
      <c r="G943">
        <v>295.38110823664425</v>
      </c>
      <c r="H943">
        <v>10.411243098729422</v>
      </c>
      <c r="I943">
        <v>202.84722811819489</v>
      </c>
      <c r="J943">
        <v>3.8019210044965983</v>
      </c>
      <c r="K943">
        <v>282.71194848341526</v>
      </c>
      <c r="L943">
        <v>5.3487093015153642</v>
      </c>
      <c r="M943">
        <v>169.57346886122087</v>
      </c>
      <c r="N943">
        <v>13.796681939457512</v>
      </c>
      <c r="O943">
        <v>277.07614991901318</v>
      </c>
      <c r="P943">
        <v>19.862726084437067</v>
      </c>
      <c r="Q943">
        <v>171.19844132512941</v>
      </c>
    </row>
    <row r="944" spans="1:17" x14ac:dyDescent="0.25">
      <c r="A944">
        <v>942.9999999999892</v>
      </c>
      <c r="B944">
        <v>1.6649813977077117</v>
      </c>
      <c r="C944">
        <v>289.78039993066244</v>
      </c>
      <c r="D944">
        <v>2.5159281830068023</v>
      </c>
      <c r="E944">
        <v>159.57751285316647</v>
      </c>
      <c r="F944">
        <v>6.4114774056775365</v>
      </c>
      <c r="G944">
        <v>295.11856108975917</v>
      </c>
      <c r="H944">
        <v>10.402155832493319</v>
      </c>
      <c r="I944">
        <v>202.64658129063906</v>
      </c>
      <c r="J944">
        <v>3.7992537212143409</v>
      </c>
      <c r="K944">
        <v>282.32761876856858</v>
      </c>
      <c r="L944">
        <v>5.3455728363855242</v>
      </c>
      <c r="M944">
        <v>169.12699472865705</v>
      </c>
      <c r="N944">
        <v>13.787684984960356</v>
      </c>
      <c r="O944">
        <v>276.67101676436727</v>
      </c>
      <c r="P944">
        <v>19.85400634703085</v>
      </c>
      <c r="Q944">
        <v>170.81482449409634</v>
      </c>
    </row>
    <row r="945" spans="1:17" x14ac:dyDescent="0.25">
      <c r="A945">
        <v>943.99999999998909</v>
      </c>
      <c r="B945">
        <v>1.6637126058122709</v>
      </c>
      <c r="C945">
        <v>289.34861765236099</v>
      </c>
      <c r="D945">
        <v>2.5139966170416761</v>
      </c>
      <c r="E945">
        <v>159.13446815236085</v>
      </c>
      <c r="F945">
        <v>6.4044126954897465</v>
      </c>
      <c r="G945">
        <v>294.85632261157355</v>
      </c>
      <c r="H945">
        <v>10.393094022007153</v>
      </c>
      <c r="I945">
        <v>202.44699648163686</v>
      </c>
      <c r="J945">
        <v>3.7965929989063807</v>
      </c>
      <c r="K945">
        <v>281.94323113236265</v>
      </c>
      <c r="L945">
        <v>5.3424433659728265</v>
      </c>
      <c r="M945">
        <v>168.68144194555754</v>
      </c>
      <c r="N945">
        <v>13.77870927392105</v>
      </c>
      <c r="O945">
        <v>276.26593778389685</v>
      </c>
      <c r="P945">
        <v>19.84530349194354</v>
      </c>
      <c r="Q945">
        <v>170.43227903573506</v>
      </c>
    </row>
    <row r="946" spans="1:17" x14ac:dyDescent="0.25">
      <c r="A946">
        <v>944.99999999998909</v>
      </c>
      <c r="B946">
        <v>1.6624470864809726</v>
      </c>
      <c r="C946">
        <v>288.91684429841331</v>
      </c>
      <c r="D946">
        <v>2.5120700550276966</v>
      </c>
      <c r="E946">
        <v>158.69275774769648</v>
      </c>
      <c r="F946">
        <v>6.3973709923316964</v>
      </c>
      <c r="G946">
        <v>294.59439207652224</v>
      </c>
      <c r="H946">
        <v>10.384057555390001</v>
      </c>
      <c r="I946">
        <v>202.24846857740823</v>
      </c>
      <c r="J946">
        <v>3.7939388119055013</v>
      </c>
      <c r="K946">
        <v>281.55878870154265</v>
      </c>
      <c r="L946">
        <v>5.3393208651527884</v>
      </c>
      <c r="M946">
        <v>168.23681235503147</v>
      </c>
      <c r="N946">
        <v>13.769754726165157</v>
      </c>
      <c r="O946">
        <v>275.86091569067179</v>
      </c>
      <c r="P946">
        <v>19.836617465319652</v>
      </c>
      <c r="Q946">
        <v>170.05080590657906</v>
      </c>
    </row>
    <row r="947" spans="1:17" x14ac:dyDescent="0.25">
      <c r="A947">
        <v>945.99999999998897</v>
      </c>
      <c r="B947">
        <v>1.6611848263622861</v>
      </c>
      <c r="C947">
        <v>288.48508274266072</v>
      </c>
      <c r="D947">
        <v>2.5101484764693947</v>
      </c>
      <c r="E947">
        <v>158.2523805308137</v>
      </c>
      <c r="F947">
        <v>6.3903521800710212</v>
      </c>
      <c r="G947">
        <v>294.33276876414499</v>
      </c>
      <c r="H947">
        <v>10.375046321424946</v>
      </c>
      <c r="I947">
        <v>202.05099249137925</v>
      </c>
      <c r="J947">
        <v>3.7912911346808795</v>
      </c>
      <c r="K947">
        <v>281.17429458765923</v>
      </c>
      <c r="L947">
        <v>5.3362053089242156</v>
      </c>
      <c r="M947">
        <v>167.79310778205968</v>
      </c>
      <c r="N947">
        <v>13.76082126193017</v>
      </c>
      <c r="O947">
        <v>275.45595318508737</v>
      </c>
      <c r="P947">
        <v>19.827948213540928</v>
      </c>
      <c r="Q947">
        <v>169.67040604501517</v>
      </c>
    </row>
    <row r="948" spans="1:17" x14ac:dyDescent="0.25">
      <c r="A948">
        <v>946.99999999998897</v>
      </c>
      <c r="B948">
        <v>1.6599258121784961</v>
      </c>
      <c r="C948">
        <v>288.05333584462267</v>
      </c>
      <c r="D948">
        <v>2.5082318609850338</v>
      </c>
      <c r="E948">
        <v>157.81333538843722</v>
      </c>
      <c r="F948">
        <v>6.383356143363013</v>
      </c>
      <c r="G948">
        <v>294.071451959044</v>
      </c>
      <c r="H948">
        <v>10.36606020955414</v>
      </c>
      <c r="I948">
        <v>201.85456316399274</v>
      </c>
      <c r="J948">
        <v>3.7886499418371833</v>
      </c>
      <c r="K948">
        <v>280.78975188715242</v>
      </c>
      <c r="L948">
        <v>5.3330966724084421</v>
      </c>
      <c r="M948">
        <v>167.35033003358382</v>
      </c>
      <c r="N948">
        <v>13.751908801862879</v>
      </c>
      <c r="O948">
        <v>275.05105295493797</v>
      </c>
      <c r="P948">
        <v>19.819295683225025</v>
      </c>
      <c r="Q948">
        <v>169.29108037136393</v>
      </c>
    </row>
    <row r="949" spans="1:17" x14ac:dyDescent="0.25">
      <c r="A949">
        <v>947.99999999998886</v>
      </c>
      <c r="B949">
        <v>1.6586700307251916</v>
      </c>
      <c r="C949">
        <v>287.62160644957879</v>
      </c>
      <c r="D949">
        <v>2.5063201883058248</v>
      </c>
      <c r="E949">
        <v>157.37562120237686</v>
      </c>
      <c r="F949">
        <v>6.3763827676439639</v>
      </c>
      <c r="G949">
        <v>293.8104409508378</v>
      </c>
      <c r="H949">
        <v>10.357099109873936</v>
      </c>
      <c r="I949">
        <v>201.65917556252691</v>
      </c>
      <c r="J949">
        <v>3.7860152081136671</v>
      </c>
      <c r="K949">
        <v>280.40516368142414</v>
      </c>
      <c r="L949">
        <v>5.3299949308485841</v>
      </c>
      <c r="M949">
        <v>166.90848089856587</v>
      </c>
      <c r="N949">
        <v>13.743017267016718</v>
      </c>
      <c r="O949">
        <v>274.64621767547078</v>
      </c>
      <c r="P949">
        <v>19.810659821224192</v>
      </c>
      <c r="Q949">
        <v>168.91282978793703</v>
      </c>
    </row>
    <row r="950" spans="1:17" x14ac:dyDescent="0.25">
      <c r="A950">
        <v>948.99999999998886</v>
      </c>
      <c r="B950">
        <v>1.6574174688707553</v>
      </c>
      <c r="C950">
        <v>287.18989738864479</v>
      </c>
      <c r="D950">
        <v>2.5044134382751224</v>
      </c>
      <c r="E950">
        <v>156.93923684955189</v>
      </c>
      <c r="F950">
        <v>6.3694319391245005</v>
      </c>
      <c r="G950">
        <v>293.54973503412066</v>
      </c>
      <c r="H950">
        <v>10.348162913129975</v>
      </c>
      <c r="I950">
        <v>201.46482468091386</v>
      </c>
      <c r="J950">
        <v>3.7833869083832603</v>
      </c>
      <c r="K950">
        <v>280.02053303692566</v>
      </c>
      <c r="L950">
        <v>5.3269000596087723</v>
      </c>
      <c r="M950">
        <v>166.46756214807408</v>
      </c>
      <c r="N950">
        <v>13.734146578849129</v>
      </c>
      <c r="O950">
        <v>274.24145000944691</v>
      </c>
      <c r="P950">
        <v>19.802040574623948</v>
      </c>
      <c r="Q950">
        <v>168.53565517911704</v>
      </c>
    </row>
    <row r="951" spans="1:17" x14ac:dyDescent="0.25">
      <c r="A951">
        <v>949.99999999998875</v>
      </c>
      <c r="B951">
        <v>1.6561681135558619</v>
      </c>
      <c r="C951">
        <v>286.75821147884483</v>
      </c>
      <c r="D951">
        <v>2.5025115908476669</v>
      </c>
      <c r="E951">
        <v>156.50418120198594</v>
      </c>
      <c r="F951">
        <v>6.3625035447830696</v>
      </c>
      <c r="G951">
        <v>293.28933350841731</v>
      </c>
      <c r="H951">
        <v>10.339251510712437</v>
      </c>
      <c r="I951">
        <v>201.27150553956312</v>
      </c>
      <c r="J951">
        <v>3.7807650176516967</v>
      </c>
      <c r="K951">
        <v>279.6358630052261</v>
      </c>
      <c r="L951">
        <v>5.3238120341734074</v>
      </c>
      <c r="M951">
        <v>166.02757553535514</v>
      </c>
      <c r="N951">
        <v>13.725296659218966</v>
      </c>
      <c r="O951">
        <v>273.83675260720173</v>
      </c>
      <c r="P951">
        <v>19.793437890741824</v>
      </c>
      <c r="Q951">
        <v>168.15955741141516</v>
      </c>
    </row>
    <row r="952" spans="1:17" x14ac:dyDescent="0.25">
      <c r="A952">
        <v>950.99999999998875</v>
      </c>
      <c r="B952">
        <v>1.6549219517929725</v>
      </c>
      <c r="C952">
        <v>286.32655152319705</v>
      </c>
      <c r="D952">
        <v>2.500614626088792</v>
      </c>
      <c r="E952">
        <v>156.07045312682891</v>
      </c>
      <c r="F952">
        <v>6.3555974723594133</v>
      </c>
      <c r="G952">
        <v>293.02923567814344</v>
      </c>
      <c r="H952">
        <v>10.330364794651201</v>
      </c>
      <c r="I952">
        <v>201.07921318517504</v>
      </c>
      <c r="J952">
        <v>3.7781495110566121</v>
      </c>
      <c r="K952">
        <v>279.25115662309798</v>
      </c>
      <c r="L952">
        <v>5.3207308301464264</v>
      </c>
      <c r="M952">
        <v>165.58852279590582</v>
      </c>
      <c r="N952">
        <v>13.716467430383901</v>
      </c>
      <c r="O952">
        <v>273.4321281067065</v>
      </c>
      <c r="P952">
        <v>19.784851717125996</v>
      </c>
      <c r="Q952">
        <v>167.78453733354274</v>
      </c>
    </row>
    <row r="953" spans="1:17" x14ac:dyDescent="0.25">
      <c r="A953">
        <v>951.99999999998863</v>
      </c>
      <c r="B953">
        <v>1.6536789706658426</v>
      </c>
      <c r="C953">
        <v>285.89492031078129</v>
      </c>
      <c r="D953">
        <v>2.4987225241736661</v>
      </c>
      <c r="E953">
        <v>155.6380514863597</v>
      </c>
      <c r="F953">
        <v>6.3487136103481809</v>
      </c>
      <c r="G953">
        <v>292.76944085256105</v>
      </c>
      <c r="H953">
        <v>10.321502657611161</v>
      </c>
      <c r="I953">
        <v>200.88794269057178</v>
      </c>
      <c r="J953">
        <v>3.7755403638666798</v>
      </c>
      <c r="K953">
        <v>278.8664169125895</v>
      </c>
      <c r="L953">
        <v>5.317656423250555</v>
      </c>
      <c r="M953">
        <v>165.15040564755003</v>
      </c>
      <c r="N953">
        <v>13.707658814997842</v>
      </c>
      <c r="O953">
        <v>273.02757913362399</v>
      </c>
      <c r="P953">
        <v>19.776282001554069</v>
      </c>
      <c r="Q953">
        <v>167.41059577647775</v>
      </c>
    </row>
    <row r="954" spans="1:17" x14ac:dyDescent="0.25">
      <c r="A954">
        <v>952.99999999998863</v>
      </c>
      <c r="B954">
        <v>1.6524391573290274</v>
      </c>
      <c r="C954">
        <v>285.46332061681625</v>
      </c>
      <c r="D954">
        <v>2.4968352653865242</v>
      </c>
      <c r="E954">
        <v>155.20697513800121</v>
      </c>
      <c r="F954">
        <v>6.3418518479925519</v>
      </c>
      <c r="G954">
        <v>292.50994834573868</v>
      </c>
      <c r="H954">
        <v>10.3126649928875</v>
      </c>
      <c r="I954">
        <v>200.69768915452073</v>
      </c>
      <c r="J954">
        <v>3.7729375514807302</v>
      </c>
      <c r="K954">
        <v>278.48164688110347</v>
      </c>
      <c r="L954">
        <v>5.3145887893265824</v>
      </c>
      <c r="M954">
        <v>164.71322579050894</v>
      </c>
      <c r="N954">
        <v>13.698870736108415</v>
      </c>
      <c r="O954">
        <v>272.62310830136926</v>
      </c>
      <c r="P954">
        <v>19.767728692031756</v>
      </c>
      <c r="Q954">
        <v>167.03773355353383</v>
      </c>
    </row>
    <row r="955" spans="1:17" x14ac:dyDescent="0.25">
      <c r="A955">
        <v>953.99999999998852</v>
      </c>
      <c r="B955">
        <v>1.6512024990073959</v>
      </c>
      <c r="C955">
        <v>285.03175520273652</v>
      </c>
      <c r="D955">
        <v>2.4949528301199253</v>
      </c>
      <c r="E955">
        <v>154.77722293432663</v>
      </c>
      <c r="F955">
        <v>6.3350120752779597</v>
      </c>
      <c r="G955">
        <v>292.25075747650953</v>
      </c>
      <c r="H955">
        <v>10.303851694401089</v>
      </c>
      <c r="I955">
        <v>200.50844770155641</v>
      </c>
      <c r="J955">
        <v>3.7703410494269027</v>
      </c>
      <c r="K955">
        <v>278.0968495214687</v>
      </c>
      <c r="L955">
        <v>5.3115279043326362</v>
      </c>
      <c r="M955">
        <v>164.27698490747412</v>
      </c>
      <c r="N955">
        <v>13.690103117154427</v>
      </c>
      <c r="O955">
        <v>272.21871821116645</v>
      </c>
      <c r="P955">
        <v>19.759191736791657</v>
      </c>
      <c r="Q955">
        <v>166.66595146042459</v>
      </c>
    </row>
    <row r="956" spans="1:17" x14ac:dyDescent="0.25">
      <c r="A956">
        <v>954.99999999998852</v>
      </c>
      <c r="B956">
        <v>1.649968982995643</v>
      </c>
      <c r="C956">
        <v>284.60022681626413</v>
      </c>
      <c r="D956">
        <v>2.4930751988739903</v>
      </c>
      <c r="E956">
        <v>154.34879372307574</v>
      </c>
      <c r="F956">
        <v>6.3281941829258308</v>
      </c>
      <c r="G956">
        <v>291.99186756843164</v>
      </c>
      <c r="H956">
        <v>10.295062656693839</v>
      </c>
      <c r="I956">
        <v>200.32021348181144</v>
      </c>
      <c r="J956">
        <v>3.767750833361772</v>
      </c>
      <c r="K956">
        <v>277.71202781202322</v>
      </c>
      <c r="L956">
        <v>5.3084737443434582</v>
      </c>
      <c r="M956">
        <v>163.84168466368351</v>
      </c>
      <c r="N956">
        <v>13.681355881963343</v>
      </c>
      <c r="O956">
        <v>271.81441145210982</v>
      </c>
      <c r="P956">
        <v>19.750671084291934</v>
      </c>
      <c r="Q956">
        <v>166.29525027532821</v>
      </c>
    </row>
    <row r="957" spans="1:17" x14ac:dyDescent="0.25">
      <c r="A957">
        <v>955.9999999999884</v>
      </c>
      <c r="B957">
        <v>1.6487385966578163</v>
      </c>
      <c r="C957">
        <v>284.16873819148174</v>
      </c>
      <c r="D957">
        <v>2.4912023522556743</v>
      </c>
      <c r="E957">
        <v>153.92168634715443</v>
      </c>
      <c r="F957">
        <v>6.3213980623874804</v>
      </c>
      <c r="G957">
        <v>291.73327794974568</v>
      </c>
      <c r="H957">
        <v>10.286297774924179</v>
      </c>
      <c r="I957">
        <v>200.13298167084673</v>
      </c>
      <c r="J957">
        <v>3.7651668790695161</v>
      </c>
      <c r="K957">
        <v>277.32718471668062</v>
      </c>
      <c r="L957">
        <v>5.3054262855497036</v>
      </c>
      <c r="M957">
        <v>163.4073267069943</v>
      </c>
      <c r="N957">
        <v>13.672628954748843</v>
      </c>
      <c r="O957">
        <v>271.41019060121556</v>
      </c>
      <c r="P957">
        <v>19.742166683215135</v>
      </c>
      <c r="Q957">
        <v>165.92563075896174</v>
      </c>
    </row>
    <row r="958" spans="1:17" x14ac:dyDescent="0.25">
      <c r="A958">
        <v>956.9999999999884</v>
      </c>
      <c r="B958">
        <v>1.6475113274268329</v>
      </c>
      <c r="C958">
        <v>283.73729204890753</v>
      </c>
      <c r="D958">
        <v>2.4893342709780177</v>
      </c>
      <c r="E958">
        <v>153.49589964465912</v>
      </c>
      <c r="F958">
        <v>6.3146236058379399</v>
      </c>
      <c r="G958">
        <v>291.47498795333757</v>
      </c>
      <c r="H958">
        <v>10.277556944862482</v>
      </c>
      <c r="I958">
        <v>199.94674746947902</v>
      </c>
      <c r="J958">
        <v>3.7625891624610643</v>
      </c>
      <c r="K958">
        <v>276.94232318500872</v>
      </c>
      <c r="L958">
        <v>5.3023855042572094</v>
      </c>
      <c r="M958">
        <v>162.97391266794614</v>
      </c>
      <c r="N958">
        <v>13.663922260108274</v>
      </c>
      <c r="O958">
        <v>271.00605822348558</v>
      </c>
      <c r="P958">
        <v>19.733678482466903</v>
      </c>
      <c r="Q958">
        <v>165.55709365463701</v>
      </c>
    </row>
    <row r="959" spans="1:17" x14ac:dyDescent="0.25">
      <c r="A959">
        <v>957.99999999998829</v>
      </c>
      <c r="B959">
        <v>1.6462871628040088</v>
      </c>
      <c r="C959">
        <v>283.3058910955657</v>
      </c>
      <c r="D959">
        <v>2.4874709358594171</v>
      </c>
      <c r="E959">
        <v>153.07143244887442</v>
      </c>
      <c r="F959">
        <v>6.3078707061699379</v>
      </c>
      <c r="G959">
        <v>291.21699691669863</v>
      </c>
      <c r="H959">
        <v>10.268840062886603</v>
      </c>
      <c r="I959">
        <v>199.76150610361634</v>
      </c>
      <c r="J959">
        <v>3.7600176595732551</v>
      </c>
      <c r="K959">
        <v>276.5574461523035</v>
      </c>
      <c r="L959">
        <v>5.2993513768863032</v>
      </c>
      <c r="M959">
        <v>162.54144415984445</v>
      </c>
      <c r="N959">
        <v>13.65523572302026</v>
      </c>
      <c r="O959">
        <v>270.60201687195922</v>
      </c>
      <c r="P959">
        <v>19.725206431174733</v>
      </c>
      <c r="Q959">
        <v>165.18963968833202</v>
      </c>
    </row>
    <row r="960" spans="1:17" x14ac:dyDescent="0.25">
      <c r="A960">
        <v>958.99999999998829</v>
      </c>
      <c r="B960">
        <v>1.645066090358595</v>
      </c>
      <c r="C960">
        <v>282.87453802505826</v>
      </c>
      <c r="D960">
        <v>2.4856123278229152</v>
      </c>
      <c r="E960">
        <v>152.64828358829033</v>
      </c>
      <c r="F960">
        <v>6.3011392569879625</v>
      </c>
      <c r="G960">
        <v>290.9593041818834</v>
      </c>
      <c r="H960">
        <v>10.260147025977458</v>
      </c>
      <c r="I960">
        <v>199.5772528240874</v>
      </c>
      <c r="J960">
        <v>3.7574523465680301</v>
      </c>
      <c r="K960">
        <v>276.17255653965884</v>
      </c>
      <c r="L960">
        <v>5.2963238799711085</v>
      </c>
      <c r="M960">
        <v>162.10992277882013</v>
      </c>
      <c r="N960">
        <v>13.646569268842297</v>
      </c>
      <c r="O960">
        <v>270.19806908776928</v>
      </c>
      <c r="P960">
        <v>19.71675047868683</v>
      </c>
      <c r="Q960">
        <v>164.82326956875454</v>
      </c>
    </row>
    <row r="961" spans="1:17" x14ac:dyDescent="0.25">
      <c r="A961">
        <v>959.99999999998818</v>
      </c>
      <c r="B961">
        <v>1.6438480977273096</v>
      </c>
      <c r="C961">
        <v>282.44323551763824</v>
      </c>
      <c r="D961">
        <v>2.4837584278954665</v>
      </c>
      <c r="E961">
        <v>152.22645188661471</v>
      </c>
      <c r="F961">
        <v>6.2944291526022607</v>
      </c>
      <c r="G961">
        <v>290.70190909547546</v>
      </c>
      <c r="H961">
        <v>10.251477731714594</v>
      </c>
      <c r="I961">
        <v>199.39398290647887</v>
      </c>
      <c r="J961">
        <v>3.7548931997315886</v>
      </c>
      <c r="K961">
        <v>275.78765725404264</v>
      </c>
      <c r="L961">
        <v>5.2933029901588418</v>
      </c>
      <c r="M961">
        <v>161.67935010390875</v>
      </c>
      <c r="N961">
        <v>13.637922823308244</v>
      </c>
      <c r="O961">
        <v>269.79421740020342</v>
      </c>
      <c r="P961">
        <v>19.708310574570771</v>
      </c>
      <c r="Q961">
        <v>164.45798398740732</v>
      </c>
    </row>
    <row r="962" spans="1:17" x14ac:dyDescent="0.25">
      <c r="A962">
        <v>960.99999999998818</v>
      </c>
      <c r="B962">
        <v>1.6426331726138745</v>
      </c>
      <c r="C962">
        <v>282.01198624027774</v>
      </c>
      <c r="D962">
        <v>2.4819092172072348</v>
      </c>
      <c r="E962">
        <v>151.8059361627773</v>
      </c>
      <c r="F962">
        <v>6.2877402880230351</v>
      </c>
      <c r="G962">
        <v>290.44481100854637</v>
      </c>
      <c r="H962">
        <v>10.242832078271796</v>
      </c>
      <c r="I962">
        <v>199.21169165097558</v>
      </c>
      <c r="J962">
        <v>3.7523401954735771</v>
      </c>
      <c r="K962">
        <v>275.4027511883682</v>
      </c>
      <c r="L962">
        <v>5.2902886842091252</v>
      </c>
      <c r="M962">
        <v>161.24972769711889</v>
      </c>
      <c r="N962">
        <v>13.629296312526025</v>
      </c>
      <c r="O962">
        <v>269.39046432675349</v>
      </c>
      <c r="P962">
        <v>19.69988666861239</v>
      </c>
      <c r="Q962">
        <v>164.09378361865834</v>
      </c>
    </row>
    <row r="963" spans="1:17" x14ac:dyDescent="0.25">
      <c r="A963">
        <v>961.99999999998806</v>
      </c>
      <c r="B963">
        <v>1.641421302788566</v>
      </c>
      <c r="C963">
        <v>281.58079284673875</v>
      </c>
      <c r="D963">
        <v>2.480064676990883</v>
      </c>
      <c r="E963">
        <v>151.38673523094548</v>
      </c>
      <c r="F963">
        <v>6.2810725589546115</v>
      </c>
      <c r="G963">
        <v>290.18800927661823</v>
      </c>
      <c r="H963">
        <v>10.234209964412823</v>
      </c>
      <c r="I963">
        <v>199.0303743821882</v>
      </c>
      <c r="J963">
        <v>3.7497933103262882</v>
      </c>
      <c r="K963">
        <v>275.01784122156334</v>
      </c>
      <c r="L963">
        <v>5.2872809389933062</v>
      </c>
      <c r="M963">
        <v>160.82105710349691</v>
      </c>
      <c r="N963">
        <v>13.620689662975197</v>
      </c>
      <c r="O963">
        <v>268.98681237317317</v>
      </c>
      <c r="P963">
        <v>19.691478710814536</v>
      </c>
      <c r="Q963">
        <v>163.73066911979151</v>
      </c>
    </row>
    <row r="964" spans="1:17" x14ac:dyDescent="0.25">
      <c r="A964">
        <v>962.99999999998806</v>
      </c>
      <c r="B964">
        <v>1.6402124760877534</v>
      </c>
      <c r="C964">
        <v>281.1496579776454</v>
      </c>
      <c r="D964">
        <v>2.4782247885808784</v>
      </c>
      <c r="E964">
        <v>150.96884790052974</v>
      </c>
      <c r="F964">
        <v>6.2744258617897035</v>
      </c>
      <c r="G964">
        <v>289.9315032596262</v>
      </c>
      <c r="H964">
        <v>10.225611289487045</v>
      </c>
      <c r="I964">
        <v>198.85002644900351</v>
      </c>
      <c r="J964">
        <v>3.7472525209438534</v>
      </c>
      <c r="K964">
        <v>274.6329302186432</v>
      </c>
      <c r="L964">
        <v>5.2842797314937791</v>
      </c>
      <c r="M964">
        <v>160.3933398512055</v>
      </c>
      <c r="N964">
        <v>13.612102801504617</v>
      </c>
      <c r="O964">
        <v>268.58326403353323</v>
      </c>
      <c r="P964">
        <v>19.683086651395886</v>
      </c>
      <c r="Q964">
        <v>163.36864113108885</v>
      </c>
    </row>
    <row r="965" spans="1:17" x14ac:dyDescent="0.25">
      <c r="A965">
        <v>963.99999999998795</v>
      </c>
      <c r="B965">
        <v>1.639006680413458</v>
      </c>
      <c r="C965">
        <v>280.71858426054735</v>
      </c>
      <c r="D965">
        <v>2.4763895334127906</v>
      </c>
      <c r="E965">
        <v>150.55227297620172</v>
      </c>
      <c r="F965">
        <v>6.2678000936037224</v>
      </c>
      <c r="G965">
        <v>289.67529232188173</v>
      </c>
      <c r="H965">
        <v>10.217035953425258</v>
      </c>
      <c r="I965">
        <v>198.67064322441729</v>
      </c>
      <c r="J965">
        <v>3.7447178041014437</v>
      </c>
      <c r="K965">
        <v>274.24802103078201</v>
      </c>
      <c r="L965">
        <v>5.2812850388033068</v>
      </c>
      <c r="M965">
        <v>159.96657745158285</v>
      </c>
      <c r="N965">
        <v>13.603535655330097</v>
      </c>
      <c r="O965">
        <v>268.17982179027558</v>
      </c>
      <c r="P965">
        <v>19.674710440789788</v>
      </c>
      <c r="Q965">
        <v>163.00770027588197</v>
      </c>
    </row>
    <row r="966" spans="1:17" x14ac:dyDescent="0.25">
      <c r="A966">
        <v>964.99999999998795</v>
      </c>
      <c r="B966">
        <v>1.6378039037328993</v>
      </c>
      <c r="C966">
        <v>280.28757430999565</v>
      </c>
      <c r="D966">
        <v>2.4745588930226048</v>
      </c>
      <c r="E966">
        <v>150.13700925790067</v>
      </c>
      <c r="F966">
        <v>6.2611951521491189</v>
      </c>
      <c r="G966">
        <v>289.41937583203583</v>
      </c>
      <c r="H966">
        <v>10.208483856735402</v>
      </c>
      <c r="I966">
        <v>198.4922201053792</v>
      </c>
      <c r="J966">
        <v>3.7421891366944746</v>
      </c>
      <c r="K966">
        <v>273.86311649538044</v>
      </c>
      <c r="L966">
        <v>5.2782968381243531</v>
      </c>
      <c r="M966">
        <v>159.54077139921748</v>
      </c>
      <c r="N966">
        <v>13.594988152032075</v>
      </c>
      <c r="O966">
        <v>267.77648811426604</v>
      </c>
      <c r="P966">
        <v>19.66635002964302</v>
      </c>
      <c r="Q966">
        <v>162.64784716061865</v>
      </c>
    </row>
    <row r="967" spans="1:17" x14ac:dyDescent="0.25">
      <c r="A967">
        <v>965.99999999998784</v>
      </c>
      <c r="B967">
        <v>1.6366041340780597</v>
      </c>
      <c r="C967">
        <v>279.85663072760713</v>
      </c>
      <c r="D967">
        <v>2.4727328490460465</v>
      </c>
      <c r="E967">
        <v>149.72305554083994</v>
      </c>
      <c r="F967">
        <v>6.2546109358498567</v>
      </c>
      <c r="G967">
        <v>289.16375316304095</v>
      </c>
      <c r="H967">
        <v>10.199954900498442</v>
      </c>
      <c r="I967">
        <v>198.31475251263345</v>
      </c>
      <c r="J967">
        <v>3.739666495737842</v>
      </c>
      <c r="K967">
        <v>273.47821943613673</v>
      </c>
      <c r="L967">
        <v>5.2753151067684287</v>
      </c>
      <c r="M967">
        <v>159.1159231720207</v>
      </c>
      <c r="N967">
        <v>13.586460219553324</v>
      </c>
      <c r="O967">
        <v>267.37326546485104</v>
      </c>
      <c r="P967">
        <v>19.65800536881471</v>
      </c>
      <c r="Q967">
        <v>162.28908237493175</v>
      </c>
    </row>
    <row r="968" spans="1:17" x14ac:dyDescent="0.25">
      <c r="A968">
        <v>966.99999999998784</v>
      </c>
      <c r="B968">
        <v>1.6354073595452401</v>
      </c>
      <c r="C968">
        <v>279.42575610212657</v>
      </c>
      <c r="D968">
        <v>2.4709113832178882</v>
      </c>
      <c r="E968">
        <v>149.31041061552617</v>
      </c>
      <c r="F968">
        <v>6.248047343795827</v>
      </c>
      <c r="G968">
        <v>288.90842369211794</v>
      </c>
      <c r="H968">
        <v>10.191448986364163</v>
      </c>
      <c r="I968">
        <v>198.13823589056932</v>
      </c>
      <c r="J968">
        <v>3.7371498583651115</v>
      </c>
      <c r="K968">
        <v>273.09333266311506</v>
      </c>
      <c r="L968">
        <v>5.2723398221554145</v>
      </c>
      <c r="M968">
        <v>158.6920342312838</v>
      </c>
      <c r="N968">
        <v>13.577951786196644</v>
      </c>
      <c r="O968">
        <v>266.9701562899055</v>
      </c>
      <c r="P968">
        <v>19.649676409375061</v>
      </c>
      <c r="Q968">
        <v>161.93140649169459</v>
      </c>
    </row>
    <row r="969" spans="1:17" x14ac:dyDescent="0.25">
      <c r="A969">
        <v>967.99999999998772</v>
      </c>
      <c r="B969">
        <v>1.6342135682946317</v>
      </c>
      <c r="C969">
        <v>278.99495300950576</v>
      </c>
      <c r="D969">
        <v>2.4690944773712968</v>
      </c>
      <c r="E969">
        <v>148.89907326776552</v>
      </c>
      <c r="F969">
        <v>6.2415042757374373</v>
      </c>
      <c r="G969">
        <v>288.6533868007171</v>
      </c>
      <c r="H969">
        <v>10.182966016547129</v>
      </c>
      <c r="I969">
        <v>197.96266570705768</v>
      </c>
      <c r="J969">
        <v>3.7346392018277812</v>
      </c>
      <c r="K969">
        <v>272.70845897281527</v>
      </c>
      <c r="L969">
        <v>5.2693709618129221</v>
      </c>
      <c r="M969">
        <v>158.26910602175383</v>
      </c>
      <c r="N969">
        <v>13.569462780622636</v>
      </c>
      <c r="O969">
        <v>266.5671630258924</v>
      </c>
      <c r="P969">
        <v>19.64136310260433</v>
      </c>
      <c r="Q969">
        <v>161.57482006709125</v>
      </c>
    </row>
    <row r="970" spans="1:17" x14ac:dyDescent="0.25">
      <c r="A970">
        <v>968.99999999998772</v>
      </c>
      <c r="B970">
        <v>1.6330227485498778</v>
      </c>
      <c r="C970">
        <v>278.56422401296112</v>
      </c>
      <c r="D970">
        <v>2.4672821134371477</v>
      </c>
      <c r="E970">
        <v>148.4890422786745</v>
      </c>
      <c r="F970">
        <v>6.2349816320801557</v>
      </c>
      <c r="G970">
        <v>288.39864187448529</v>
      </c>
      <c r="H970">
        <v>10.174505893822541</v>
      </c>
      <c r="I970">
        <v>197.78803745330566</v>
      </c>
      <c r="J970">
        <v>3.7321345034944899</v>
      </c>
      <c r="K970">
        <v>272.32360114823786</v>
      </c>
      <c r="L970">
        <v>5.2664085033756329</v>
      </c>
      <c r="M970">
        <v>157.84713997170081</v>
      </c>
      <c r="N970">
        <v>13.560993131847402</v>
      </c>
      <c r="O970">
        <v>266.16428809791012</v>
      </c>
      <c r="P970">
        <v>19.633065399991569</v>
      </c>
      <c r="Q970">
        <v>161.21932364067629</v>
      </c>
    </row>
    <row r="971" spans="1:17" x14ac:dyDescent="0.25">
      <c r="A971">
        <v>969.99999999998761</v>
      </c>
      <c r="B971">
        <v>1.631834888597651</v>
      </c>
      <c r="C971">
        <v>278.13357166304053</v>
      </c>
      <c r="D971">
        <v>2.4654742734433808</v>
      </c>
      <c r="E971">
        <v>148.08031642469115</v>
      </c>
      <c r="F971">
        <v>6.228479313879169</v>
      </c>
      <c r="G971">
        <v>288.1441883032295</v>
      </c>
      <c r="H971">
        <v>10.166068521522273</v>
      </c>
      <c r="I971">
        <v>197.61434664370245</v>
      </c>
      <c r="J971">
        <v>3.7296357408502732</v>
      </c>
      <c r="K971">
        <v>271.93876195895621</v>
      </c>
      <c r="L971">
        <v>5.2634524245846697</v>
      </c>
      <c r="M971">
        <v>157.42613749297931</v>
      </c>
      <c r="N971">
        <v>13.552542769240334</v>
      </c>
      <c r="O971">
        <v>265.76153391974708</v>
      </c>
      <c r="P971">
        <v>19.624783253233549</v>
      </c>
      <c r="Q971">
        <v>160.86491773543509</v>
      </c>
    </row>
    <row r="972" spans="1:17" x14ac:dyDescent="0.25">
      <c r="A972">
        <v>970.99999999998761</v>
      </c>
      <c r="B972">
        <v>1.6306499767872287</v>
      </c>
      <c r="C972">
        <v>277.70299849769185</v>
      </c>
      <c r="D972">
        <v>2.4636709395143304</v>
      </c>
      <c r="E972">
        <v>147.6728944775864</v>
      </c>
      <c r="F972">
        <v>6.221997222834081</v>
      </c>
      <c r="G972">
        <v>287.89002548088223</v>
      </c>
      <c r="H972">
        <v>10.15765380353082</v>
      </c>
      <c r="I972">
        <v>197.44158881566699</v>
      </c>
      <c r="J972">
        <v>3.7271428914957991</v>
      </c>
      <c r="K972">
        <v>271.55394416117906</v>
      </c>
      <c r="L972">
        <v>5.2605027032869387</v>
      </c>
      <c r="M972">
        <v>157.00609998110212</v>
      </c>
      <c r="N972">
        <v>13.544111622521893</v>
      </c>
      <c r="O972">
        <v>265.35890289393296</v>
      </c>
      <c r="P972">
        <v>19.616516614233607</v>
      </c>
      <c r="Q972">
        <v>160.51160285785522</v>
      </c>
    </row>
    <row r="973" spans="1:17" x14ac:dyDescent="0.25">
      <c r="A973">
        <v>971.99999999998749</v>
      </c>
      <c r="B973">
        <v>1.6294680015300667</v>
      </c>
      <c r="C973">
        <v>277.27250704232603</v>
      </c>
      <c r="D973">
        <v>2.4618720938700851</v>
      </c>
      <c r="E973">
        <v>147.26677520447674</v>
      </c>
      <c r="F973">
        <v>6.2155352612836365</v>
      </c>
      <c r="G973">
        <v>287.63615280546799</v>
      </c>
      <c r="H973">
        <v>10.149261644281328</v>
      </c>
      <c r="I973">
        <v>197.26975952950283</v>
      </c>
      <c r="J973">
        <v>3.7246559331466251</v>
      </c>
      <c r="K973">
        <v>271.16915049781949</v>
      </c>
      <c r="L973">
        <v>5.2575593174345059</v>
      </c>
      <c r="M973">
        <v>156.58702881529899</v>
      </c>
      <c r="N973">
        <v>13.535699621761426</v>
      </c>
      <c r="O973">
        <v>264.95639741179002</v>
      </c>
      <c r="P973">
        <v>19.608265435100538</v>
      </c>
      <c r="Q973">
        <v>160.15937949797348</v>
      </c>
    </row>
    <row r="974" spans="1:17" x14ac:dyDescent="0.25">
      <c r="A974">
        <v>972.99999999998749</v>
      </c>
      <c r="B974">
        <v>1.6282889512993881</v>
      </c>
      <c r="C974">
        <v>276.84209980988459</v>
      </c>
      <c r="D974">
        <v>2.460077718825838</v>
      </c>
      <c r="E974">
        <v>146.86195736783139</v>
      </c>
      <c r="F974">
        <v>6.2090933322005259</v>
      </c>
      <c r="G974">
        <v>287.38256967906864</v>
      </c>
      <c r="H974">
        <v>10.140891948751703</v>
      </c>
      <c r="I974">
        <v>197.09885436824368</v>
      </c>
      <c r="J974">
        <v>3.7221748436324509</v>
      </c>
      <c r="K974">
        <v>270.78438369856178</v>
      </c>
      <c r="L974">
        <v>5.2546222450839553</v>
      </c>
      <c r="M974">
        <v>156.16892535859307</v>
      </c>
      <c r="N974">
        <v>13.527306697374927</v>
      </c>
      <c r="O974">
        <v>264.55401985348686</v>
      </c>
      <c r="P974">
        <v>19.600029668147442</v>
      </c>
      <c r="Q974">
        <v>159.80824812945832</v>
      </c>
    </row>
    <row r="975" spans="1:17" x14ac:dyDescent="0.25">
      <c r="A975">
        <v>973.99999999998738</v>
      </c>
      <c r="B975">
        <v>1.6271128146297664</v>
      </c>
      <c r="C975">
        <v>276.41177930089884</v>
      </c>
      <c r="D975">
        <v>2.4582877967912475</v>
      </c>
      <c r="E975">
        <v>146.4584397254842</v>
      </c>
      <c r="F975">
        <v>6.2026713391862351</v>
      </c>
      <c r="G975">
        <v>287.12927550778971</v>
      </c>
      <c r="H975">
        <v>10.132544622460665</v>
      </c>
      <c r="I975">
        <v>196.92886893751745</v>
      </c>
      <c r="J975">
        <v>3.7196996008963925</v>
      </c>
      <c r="K975">
        <v>270.39964647992383</v>
      </c>
      <c r="L975">
        <v>5.2516914643957762</v>
      </c>
      <c r="M975">
        <v>155.75179095785472</v>
      </c>
      <c r="N975">
        <v>13.518932780122944</v>
      </c>
      <c r="O975">
        <v>264.15177258808399</v>
      </c>
      <c r="P975">
        <v>19.591809265890667</v>
      </c>
      <c r="Q975">
        <v>159.45820920964894</v>
      </c>
    </row>
    <row r="976" spans="1:17" x14ac:dyDescent="0.25">
      <c r="A976">
        <v>974.99999999998738</v>
      </c>
      <c r="B976">
        <v>1.625939580116716</v>
      </c>
      <c r="C976">
        <v>275.98154800355809</v>
      </c>
      <c r="D976">
        <v>2.4565023102698005</v>
      </c>
      <c r="E976">
        <v>146.0562210306507</v>
      </c>
      <c r="F976">
        <v>6.1962691864659449</v>
      </c>
      <c r="G976">
        <v>286.87626970172653</v>
      </c>
      <c r="H976">
        <v>10.124219571463938</v>
      </c>
      <c r="I976">
        <v>196.75979886538755</v>
      </c>
      <c r="J976">
        <v>3.7172301829942422</v>
      </c>
      <c r="K976">
        <v>270.01494154532628</v>
      </c>
      <c r="L976">
        <v>5.2487669536337345</v>
      </c>
      <c r="M976">
        <v>155.33562694387621</v>
      </c>
      <c r="N976">
        <v>13.510577801108381</v>
      </c>
      <c r="O976">
        <v>263.74965797358857</v>
      </c>
      <c r="P976">
        <v>19.583604181048681</v>
      </c>
      <c r="Q976">
        <v>159.10926317963725</v>
      </c>
    </row>
    <row r="977" spans="1:17" x14ac:dyDescent="0.25">
      <c r="A977">
        <v>975.99999999998727</v>
      </c>
      <c r="B977">
        <v>1.6247692364162796</v>
      </c>
      <c r="C977">
        <v>275.55140839377043</v>
      </c>
      <c r="D977">
        <v>2.4547212418581852</v>
      </c>
      <c r="E977">
        <v>145.65530003192583</v>
      </c>
      <c r="F977">
        <v>6.1898867788834462</v>
      </c>
      <c r="G977">
        <v>286.62355167493337</v>
      </c>
      <c r="H977">
        <v>10.115916702350329</v>
      </c>
      <c r="I977">
        <v>196.59163980222053</v>
      </c>
      <c r="J977">
        <v>3.7147665680937378</v>
      </c>
      <c r="K977">
        <v>269.6302715851545</v>
      </c>
      <c r="L977">
        <v>5.2458486911642508</v>
      </c>
      <c r="M977">
        <v>154.92043463143028</v>
      </c>
      <c r="N977">
        <v>13.502241691774342</v>
      </c>
      <c r="O977">
        <v>263.34767835700234</v>
      </c>
      <c r="P977">
        <v>19.575414366540951</v>
      </c>
      <c r="Q977">
        <v>158.761410464314</v>
      </c>
    </row>
    <row r="978" spans="1:17" x14ac:dyDescent="0.25">
      <c r="A978">
        <v>976.99999999998727</v>
      </c>
      <c r="B978">
        <v>1.6236017722446328</v>
      </c>
      <c r="C978">
        <v>275.12136293522707</v>
      </c>
      <c r="D978">
        <v>2.4529445742456706</v>
      </c>
      <c r="E978">
        <v>145.255675473314</v>
      </c>
      <c r="F978">
        <v>6.1835240218961829</v>
      </c>
      <c r="G978">
        <v>286.37112084538762</v>
      </c>
      <c r="H978">
        <v>10.107635922238051</v>
      </c>
      <c r="I978">
        <v>196.424387420534</v>
      </c>
      <c r="J978">
        <v>3.7123087344738623</v>
      </c>
      <c r="K978">
        <v>269.2456392768247</v>
      </c>
      <c r="L978">
        <v>5.2429366554557966</v>
      </c>
      <c r="M978">
        <v>154.5062153193432</v>
      </c>
      <c r="N978">
        <v>13.493924383902078</v>
      </c>
      <c r="O978">
        <v>262.94583607437642</v>
      </c>
      <c r="P978">
        <v>19.567239775486922</v>
      </c>
      <c r="Q978">
        <v>158.41465147244389</v>
      </c>
    </row>
    <row r="979" spans="1:17" x14ac:dyDescent="0.25">
      <c r="A979">
        <v>977.99999999998715</v>
      </c>
      <c r="B979">
        <v>1.6224371763776766</v>
      </c>
      <c r="C979">
        <v>274.69141407946222</v>
      </c>
      <c r="D979">
        <v>2.4511722902134778</v>
      </c>
      <c r="E979">
        <v>144.85734609422076</v>
      </c>
      <c r="F979">
        <v>6.177180821570265</v>
      </c>
      <c r="G979">
        <v>286.11897663495944</v>
      </c>
      <c r="H979">
        <v>10.099377138770839</v>
      </c>
      <c r="I979">
        <v>196.25803741486163</v>
      </c>
      <c r="J979">
        <v>3.7098566605241148</v>
      </c>
      <c r="K979">
        <v>268.86104728484366</v>
      </c>
      <c r="L979">
        <v>5.2400308250782794</v>
      </c>
      <c r="M979">
        <v>154.09297029054409</v>
      </c>
      <c r="N979">
        <v>13.485625809608837</v>
      </c>
      <c r="O979">
        <v>262.54413345085015</v>
      </c>
      <c r="P979">
        <v>19.559080361204877</v>
      </c>
      <c r="Q979">
        <v>158.06898659670833</v>
      </c>
    </row>
    <row r="980" spans="1:17" x14ac:dyDescent="0.25">
      <c r="A980">
        <v>978.99999999998715</v>
      </c>
      <c r="B980">
        <v>1.62127543765064</v>
      </c>
      <c r="C980">
        <v>274.26156426591837</v>
      </c>
      <c r="D980">
        <v>2.4494043726341714</v>
      </c>
      <c r="E980">
        <v>144.46031062947799</v>
      </c>
      <c r="F980">
        <v>6.170857084575557</v>
      </c>
      <c r="G980">
        <v>285.86711846937931</v>
      </c>
      <c r="H980">
        <v>10.091140260114285</v>
      </c>
      <c r="I980">
        <v>196.09258550160536</v>
      </c>
      <c r="J980">
        <v>3.7074103247438015</v>
      </c>
      <c r="K980">
        <v>268.47649826088013</v>
      </c>
      <c r="L980">
        <v>5.2371311787024428</v>
      </c>
      <c r="M980">
        <v>153.68070081214995</v>
      </c>
      <c r="N980">
        <v>13.477345901345775</v>
      </c>
      <c r="O980">
        <v>262.14257280071388</v>
      </c>
      <c r="P980">
        <v>19.550936077210892</v>
      </c>
      <c r="Q980">
        <v>157.72441621378556</v>
      </c>
    </row>
    <row r="981" spans="1:17" x14ac:dyDescent="0.25">
      <c r="A981">
        <v>979.99999999998704</v>
      </c>
      <c r="B981">
        <v>1.6201165449576898</v>
      </c>
      <c r="C981">
        <v>273.83181592200322</v>
      </c>
      <c r="D981">
        <v>2.4476408044710536</v>
      </c>
      <c r="E981">
        <v>144.0645678093473</v>
      </c>
      <c r="F981">
        <v>6.1645527181808459</v>
      </c>
      <c r="G981">
        <v>285.61554577820544</v>
      </c>
      <c r="H981">
        <v>10.082925194952118</v>
      </c>
      <c r="I981">
        <v>195.92802741890517</v>
      </c>
      <c r="J981">
        <v>3.7049697057413438</v>
      </c>
      <c r="K981">
        <v>268.09199484381861</v>
      </c>
      <c r="L981">
        <v>5.2342376950992664</v>
      </c>
      <c r="M981">
        <v>153.26940813550488</v>
      </c>
      <c r="N981">
        <v>13.469084591895907</v>
      </c>
      <c r="O981">
        <v>261.74115642744522</v>
      </c>
      <c r="P981">
        <v>19.542806877217771</v>
      </c>
      <c r="Q981">
        <v>157.38094068439511</v>
      </c>
    </row>
    <row r="982" spans="1:17" x14ac:dyDescent="0.25">
      <c r="A982">
        <v>980.99999999998704</v>
      </c>
      <c r="B982">
        <v>1.618960487251534</v>
      </c>
      <c r="C982">
        <v>273.40217146315507</v>
      </c>
      <c r="D982">
        <v>2.4458815687775481</v>
      </c>
      <c r="E982">
        <v>143.67011635953907</v>
      </c>
      <c r="F982">
        <v>6.1582676302489832</v>
      </c>
      <c r="G982">
        <v>285.36425799479412</v>
      </c>
      <c r="H982">
        <v>10.074731852482532</v>
      </c>
      <c r="I982">
        <v>195.76435892649039</v>
      </c>
      <c r="J982">
        <v>3.7025347822335726</v>
      </c>
      <c r="K982">
        <v>267.70753965982954</v>
      </c>
      <c r="L982">
        <v>5.2313503531393666</v>
      </c>
      <c r="M982">
        <v>152.85909349627292</v>
      </c>
      <c r="N982">
        <v>13.460841814372044</v>
      </c>
      <c r="O982">
        <v>261.33988662376709</v>
      </c>
      <c r="P982">
        <v>19.534692715133957</v>
      </c>
      <c r="Q982">
        <v>157.03856035337543</v>
      </c>
    </row>
    <row r="983" spans="1:17" x14ac:dyDescent="0.25">
      <c r="A983">
        <v>981.99999999998693</v>
      </c>
      <c r="B983">
        <v>1.617807253543037</v>
      </c>
      <c r="C983">
        <v>272.97263329290286</v>
      </c>
      <c r="D983">
        <v>2.44412664869661</v>
      </c>
      <c r="E983">
        <v>143.27695500121251</v>
      </c>
      <c r="F983">
        <v>6.1520017292321718</v>
      </c>
      <c r="G983">
        <v>285.11325455626542</v>
      </c>
      <c r="H983">
        <v>10.066560142414533</v>
      </c>
      <c r="I983">
        <v>195.60157580554971</v>
      </c>
      <c r="J983">
        <v>3.7001055330450328</v>
      </c>
      <c r="K983">
        <v>267.32313532242563</v>
      </c>
      <c r="L983">
        <v>5.2284691317924095</v>
      </c>
      <c r="M983">
        <v>152.44975811447011</v>
      </c>
      <c r="N983">
        <v>13.452617502214729</v>
      </c>
      <c r="O983">
        <v>260.9387656716907</v>
      </c>
      <c r="P983">
        <v>19.526593545062536</v>
      </c>
      <c r="Q983">
        <v>156.69727554972405</v>
      </c>
    </row>
    <row r="984" spans="1:17" x14ac:dyDescent="0.25">
      <c r="A984">
        <v>982.99999999998693</v>
      </c>
      <c r="B984">
        <v>1.6166568329008313</v>
      </c>
      <c r="C984">
        <v>272.54320380292256</v>
      </c>
      <c r="D984">
        <v>2.4423760274601256</v>
      </c>
      <c r="E984">
        <v>142.88508245099399</v>
      </c>
      <c r="F984">
        <v>6.1457549241671838</v>
      </c>
      <c r="G984">
        <v>284.86253490347644</v>
      </c>
      <c r="H984">
        <v>10.058409974964354</v>
      </c>
      <c r="I984">
        <v>195.43967385859168</v>
      </c>
      <c r="J984">
        <v>3.6976819371073044</v>
      </c>
      <c r="K984">
        <v>266.93878443252714</v>
      </c>
      <c r="L984">
        <v>5.2255940101265193</v>
      </c>
      <c r="M984">
        <v>152.04140319454797</v>
      </c>
      <c r="N984">
        <v>13.444411589190246</v>
      </c>
      <c r="O984">
        <v>260.53779584256307</v>
      </c>
      <c r="P984">
        <v>19.51850932130014</v>
      </c>
      <c r="Q984">
        <v>156.35708658666709</v>
      </c>
    </row>
    <row r="985" spans="1:17" x14ac:dyDescent="0.25">
      <c r="A985">
        <v>983.99999999998681</v>
      </c>
      <c r="B985">
        <v>1.6155092144509391</v>
      </c>
      <c r="C985">
        <v>272.11388537309949</v>
      </c>
      <c r="D985">
        <v>2.4406296883883307</v>
      </c>
      <c r="E985">
        <v>142.49449742099341</v>
      </c>
      <c r="F985">
        <v>6.1395271246707317</v>
      </c>
      <c r="G985">
        <v>284.61209848098713</v>
      </c>
      <c r="H985">
        <v>10.050281260851857</v>
      </c>
      <c r="I985">
        <v>195.27864890931232</v>
      </c>
      <c r="J985">
        <v>3.6952639734583208</v>
      </c>
      <c r="K985">
        <v>266.55448957852064</v>
      </c>
      <c r="L985">
        <v>5.2227249673077063</v>
      </c>
      <c r="M985">
        <v>151.63402992545036</v>
      </c>
      <c r="N985">
        <v>13.436224009388573</v>
      </c>
      <c r="O985">
        <v>260.13697939711966</v>
      </c>
      <c r="P985">
        <v>19.510439998335926</v>
      </c>
      <c r="Q985">
        <v>156.0179937617275</v>
      </c>
    </row>
    <row r="986" spans="1:17" x14ac:dyDescent="0.25">
      <c r="A986">
        <v>984.99999999998681</v>
      </c>
      <c r="B986">
        <v>1.6143643873763922</v>
      </c>
      <c r="C986">
        <v>271.68468037158885</v>
      </c>
      <c r="D986">
        <v>2.43888761488921</v>
      </c>
      <c r="E986">
        <v>142.1051986188042</v>
      </c>
      <c r="F986">
        <v>6.1333182409348295</v>
      </c>
      <c r="G986">
        <v>284.36194473703125</v>
      </c>
      <c r="H986">
        <v>10.042173911296997</v>
      </c>
      <c r="I986">
        <v>195.11849680245706</v>
      </c>
      <c r="J986">
        <v>3.6928516212416826</v>
      </c>
      <c r="K986">
        <v>266.17025333632228</v>
      </c>
      <c r="L986">
        <v>5.2198619825992694</v>
      </c>
      <c r="M986">
        <v>151.22763948067393</v>
      </c>
      <c r="N986">
        <v>13.428054697221425</v>
      </c>
      <c r="O986">
        <v>259.73631858552534</v>
      </c>
      <c r="P986">
        <v>19.502385530850557</v>
      </c>
      <c r="Q986">
        <v>155.67999735676773</v>
      </c>
    </row>
    <row r="987" spans="1:17" x14ac:dyDescent="0.25">
      <c r="A987">
        <v>985.9999999999867</v>
      </c>
      <c r="B987">
        <v>1.6132223409168533</v>
      </c>
      <c r="C987">
        <v>271.25559115487107</v>
      </c>
      <c r="D987">
        <v>2.4371497904579309</v>
      </c>
      <c r="E987">
        <v>141.71718474752049</v>
      </c>
      <c r="F987">
        <v>6.1271281837221832</v>
      </c>
      <c r="G987">
        <v>284.11207312348716</v>
      </c>
      <c r="H987">
        <v>10.03408783801631</v>
      </c>
      <c r="I987">
        <v>194.95921340369154</v>
      </c>
      <c r="J987">
        <v>3.6904448597060013</v>
      </c>
      <c r="K987">
        <v>265.78607826943664</v>
      </c>
      <c r="L987">
        <v>5.2170050353612494</v>
      </c>
      <c r="M987">
        <v>150.82223301833091</v>
      </c>
      <c r="N987">
        <v>13.419903587420254</v>
      </c>
      <c r="O987">
        <v>259.3358156474257</v>
      </c>
      <c r="P987">
        <v>19.494345873715169</v>
      </c>
      <c r="Q987">
        <v>155.34309763805953</v>
      </c>
    </row>
    <row r="988" spans="1:17" x14ac:dyDescent="0.25">
      <c r="A988">
        <v>986.9999999999867</v>
      </c>
      <c r="B988">
        <v>1.6120830643682447</v>
      </c>
      <c r="C988">
        <v>270.82662006781243</v>
      </c>
      <c r="D988">
        <v>2.4354161986762604</v>
      </c>
      <c r="E988">
        <v>141.33045450575031</v>
      </c>
      <c r="F988">
        <v>6.1209568643616556</v>
      </c>
      <c r="G988">
        <v>283.86248309584778</v>
      </c>
      <c r="H988">
        <v>10.026022953219391</v>
      </c>
      <c r="I988">
        <v>194.80079459946916</v>
      </c>
      <c r="J988">
        <v>3.6880436682042181</v>
      </c>
      <c r="K988">
        <v>265.40196692901696</v>
      </c>
      <c r="L988">
        <v>5.2141541050498255</v>
      </c>
      <c r="M988">
        <v>150.41781168121429</v>
      </c>
      <c r="N988">
        <v>13.411770615034269</v>
      </c>
      <c r="O988">
        <v>258.93547281199284</v>
      </c>
      <c r="P988">
        <v>19.486320981990342</v>
      </c>
      <c r="Q988">
        <v>155.00729485634048</v>
      </c>
    </row>
    <row r="989" spans="1:17" x14ac:dyDescent="0.25">
      <c r="A989">
        <v>987.99999999998658</v>
      </c>
      <c r="B989">
        <v>1.6109465470823812</v>
      </c>
      <c r="C989">
        <v>270.39776944372403</v>
      </c>
      <c r="D989">
        <v>2.4336868232119917</v>
      </c>
      <c r="E989">
        <v>140.94500658762456</v>
      </c>
      <c r="F989">
        <v>6.1148041947437992</v>
      </c>
      <c r="G989">
        <v>283.61317411318919</v>
      </c>
      <c r="H989">
        <v>10.017979169605484</v>
      </c>
      <c r="I989">
        <v>194.64323629689864</v>
      </c>
      <c r="J989">
        <v>3.6856480261929536</v>
      </c>
      <c r="K989">
        <v>265.01792185392344</v>
      </c>
      <c r="L989">
        <v>5.2113091712167794</v>
      </c>
      <c r="M989">
        <v>150.01437659685041</v>
      </c>
      <c r="N989">
        <v>13.403655715428503</v>
      </c>
      <c r="O989">
        <v>258.53529229797022</v>
      </c>
      <c r="P989">
        <v>19.478310810925102</v>
      </c>
      <c r="Q989">
        <v>154.67258924687297</v>
      </c>
    </row>
    <row r="990" spans="1:17" x14ac:dyDescent="0.25">
      <c r="A990">
        <v>988.99999999998658</v>
      </c>
      <c r="B990">
        <v>1.6098127784665963</v>
      </c>
      <c r="C990">
        <v>269.969041604415</v>
      </c>
      <c r="D990">
        <v>2.4319616478183828</v>
      </c>
      <c r="E990">
        <v>140.56083968280768</v>
      </c>
      <c r="F990">
        <v>6.1086700873163462</v>
      </c>
      <c r="G990">
        <v>283.36414563814469</v>
      </c>
      <c r="H990">
        <v>10.009956400360018</v>
      </c>
      <c r="I990">
        <v>194.48653442361569</v>
      </c>
      <c r="J990">
        <v>3.6832579132318495</v>
      </c>
      <c r="K990">
        <v>264.63394557078556</v>
      </c>
      <c r="L990">
        <v>5.2084702135089147</v>
      </c>
      <c r="M990">
        <v>149.61192887756789</v>
      </c>
      <c r="N990">
        <v>13.395558824281872</v>
      </c>
      <c r="O990">
        <v>258.1352763137192</v>
      </c>
      <c r="P990">
        <v>19.470315315955919</v>
      </c>
      <c r="Q990">
        <v>154.3389810295015</v>
      </c>
    </row>
    <row r="991" spans="1:17" x14ac:dyDescent="0.25">
      <c r="A991">
        <v>989.99999999998647</v>
      </c>
      <c r="B991">
        <v>1.6086817479833844</v>
      </c>
      <c r="C991">
        <v>269.54043886025551</v>
      </c>
      <c r="D991">
        <v>2.4302406563335883</v>
      </c>
      <c r="E991">
        <v>140.1779524765102</v>
      </c>
      <c r="F991">
        <v>6.1025544550798418</v>
      </c>
      <c r="G991">
        <v>283.11539713687341</v>
      </c>
      <c r="H991">
        <v>10.001954559151205</v>
      </c>
      <c r="I991">
        <v>194.33068492765443</v>
      </c>
      <c r="J991">
        <v>3.6808733089829149</v>
      </c>
      <c r="K991">
        <v>264.2500405940566</v>
      </c>
      <c r="L991">
        <v>5.2056372116675043</v>
      </c>
      <c r="M991">
        <v>149.21046962055578</v>
      </c>
      <c r="N991">
        <v>13.387479877585251</v>
      </c>
      <c r="O991">
        <v>257.73542705726697</v>
      </c>
      <c r="P991">
        <v>19.462334452705683</v>
      </c>
      <c r="Q991">
        <v>154.00647040871479</v>
      </c>
    </row>
    <row r="992" spans="1:17" x14ac:dyDescent="0.25">
      <c r="A992">
        <v>990.99999999998647</v>
      </c>
      <c r="B992">
        <v>1.6075534451500342</v>
      </c>
      <c r="C992">
        <v>269.11196351022943</v>
      </c>
      <c r="D992">
        <v>2.428523832680102</v>
      </c>
      <c r="E992">
        <v>139.79634364950334</v>
      </c>
      <c r="F992">
        <v>6.0964572115832363</v>
      </c>
      <c r="G992">
        <v>282.8669280790329</v>
      </c>
      <c r="H992">
        <v>9.9939735601266939</v>
      </c>
      <c r="I992">
        <v>194.17568377732169</v>
      </c>
      <c r="J992">
        <v>3.6784941932098771</v>
      </c>
      <c r="K992">
        <v>263.86620942607772</v>
      </c>
      <c r="L992">
        <v>5.2028101455277325</v>
      </c>
      <c r="M992">
        <v>148.80999990792367</v>
      </c>
      <c r="N992">
        <v>13.379418811639557</v>
      </c>
      <c r="O992">
        <v>257.33574671634869</v>
      </c>
      <c r="P992">
        <v>19.454368176982737</v>
      </c>
      <c r="Q992">
        <v>153.67505757369548</v>
      </c>
    </row>
    <row r="993" spans="1:17" x14ac:dyDescent="0.25">
      <c r="A993">
        <v>991.99999999998636</v>
      </c>
      <c r="B993">
        <v>1.6064278595382757</v>
      </c>
      <c r="C993">
        <v>268.68361784199175</v>
      </c>
      <c r="D993">
        <v>2.4268111608642138</v>
      </c>
      <c r="E993">
        <v>139.41601187812307</v>
      </c>
      <c r="F993">
        <v>6.0903782709195751</v>
      </c>
      <c r="G993">
        <v>282.61873793775061</v>
      </c>
      <c r="H993">
        <v>9.9860133179102046</v>
      </c>
      <c r="I993">
        <v>194.02152696106424</v>
      </c>
      <c r="J993">
        <v>3.6761205457775561</v>
      </c>
      <c r="K993">
        <v>263.48245455712885</v>
      </c>
      <c r="L993">
        <v>5.1999889950181561</v>
      </c>
      <c r="M993">
        <v>148.41052080676349</v>
      </c>
      <c r="N993">
        <v>13.371375563053881</v>
      </c>
      <c r="O993">
        <v>256.93623746845515</v>
      </c>
      <c r="P993">
        <v>19.446416444779896</v>
      </c>
      <c r="Q993">
        <v>153.3447426983908</v>
      </c>
    </row>
    <row r="994" spans="1:17" x14ac:dyDescent="0.25">
      <c r="A994">
        <v>992.99999999998636</v>
      </c>
      <c r="B994">
        <v>1.6053049807739184</v>
      </c>
      <c r="C994">
        <v>268.25540413192476</v>
      </c>
      <c r="D994">
        <v>2.4251026249754375</v>
      </c>
      <c r="E994">
        <v>139.03695583429152</v>
      </c>
      <c r="F994">
        <v>6.0843175477217031</v>
      </c>
      <c r="G994">
        <v>282.37082618959528</v>
      </c>
      <c r="H994">
        <v>9.9780737475982271</v>
      </c>
      <c r="I994">
        <v>193.86821048735038</v>
      </c>
      <c r="J994">
        <v>3.6737523466512054</v>
      </c>
      <c r="K994">
        <v>263.09877846549216</v>
      </c>
      <c r="L994">
        <v>5.1971737401601397</v>
      </c>
      <c r="M994">
        <v>148.01203336920128</v>
      </c>
      <c r="N994">
        <v>13.363350068743564</v>
      </c>
      <c r="O994">
        <v>256.53690148087679</v>
      </c>
      <c r="P994">
        <v>19.438479212273435</v>
      </c>
      <c r="Q994">
        <v>153.01552594155817</v>
      </c>
    </row>
    <row r="995" spans="1:17" x14ac:dyDescent="0.25">
      <c r="A995">
        <v>993.99999999998624</v>
      </c>
      <c r="B995">
        <v>1.6041847985365016</v>
      </c>
      <c r="C995">
        <v>267.8273246451929</v>
      </c>
      <c r="D995">
        <v>2.4233982091859896</v>
      </c>
      <c r="E995">
        <v>138.6591741855184</v>
      </c>
      <c r="F995">
        <v>6.0782749571580164</v>
      </c>
      <c r="G995">
        <v>282.12319231455001</v>
      </c>
      <c r="H995">
        <v>9.970154764756705</v>
      </c>
      <c r="I995">
        <v>193.71573038454375</v>
      </c>
      <c r="J995">
        <v>3.6713895758959016</v>
      </c>
      <c r="K995">
        <v>262.71518361750526</v>
      </c>
      <c r="L995">
        <v>5.19436436106733</v>
      </c>
      <c r="M995">
        <v>147.61453863247056</v>
      </c>
      <c r="N995">
        <v>13.355342265928359</v>
      </c>
      <c r="O995">
        <v>256.13774091074777</v>
      </c>
      <c r="P995">
        <v>19.430556435822158</v>
      </c>
      <c r="Q995">
        <v>152.68740744682952</v>
      </c>
    </row>
    <row r="996" spans="1:17" x14ac:dyDescent="0.25">
      <c r="A996">
        <v>994.99999999998624</v>
      </c>
      <c r="B996">
        <v>1.6030673025589453</v>
      </c>
      <c r="C996">
        <v>267.39938163579944</v>
      </c>
      <c r="D996">
        <v>2.4216978977502346</v>
      </c>
      <c r="E996">
        <v>138.28266559492056</v>
      </c>
      <c r="F996">
        <v>6.0722504149282415</v>
      </c>
      <c r="G996">
        <v>281.87583579598447</v>
      </c>
      <c r="H996">
        <v>9.9622562854178103</v>
      </c>
      <c r="I996">
        <v>193.56408270077554</v>
      </c>
      <c r="J996">
        <v>3.6690322136759042</v>
      </c>
      <c r="K996">
        <v>262.33167246762122</v>
      </c>
      <c r="L996">
        <v>5.1915608379451061</v>
      </c>
      <c r="M996">
        <v>147.21803761896115</v>
      </c>
      <c r="N996">
        <v>13.347352092130583</v>
      </c>
      <c r="O996">
        <v>255.73875790509135</v>
      </c>
      <c r="P996">
        <v>19.422648071966389</v>
      </c>
      <c r="Q996">
        <v>152.36038734277025</v>
      </c>
    </row>
    <row r="997" spans="1:17" x14ac:dyDescent="0.25">
      <c r="A997">
        <v>995.99999999998613</v>
      </c>
      <c r="B997">
        <v>1.6019524826272018</v>
      </c>
      <c r="C997">
        <v>266.97157734663773</v>
      </c>
      <c r="D997">
        <v>2.420001675004154</v>
      </c>
      <c r="E997">
        <v>137.90742872122797</v>
      </c>
      <c r="F997">
        <v>6.0662438372593055</v>
      </c>
      <c r="G997">
        <v>281.62875612062595</v>
      </c>
      <c r="H997">
        <v>9.9543782260767077</v>
      </c>
      <c r="I997">
        <v>193.41326350382718</v>
      </c>
      <c r="J997">
        <v>3.6666802402540442</v>
      </c>
      <c r="K997">
        <v>261.94824745846165</v>
      </c>
      <c r="L997">
        <v>5.1887631510900558</v>
      </c>
      <c r="M997">
        <v>146.82253133627876</v>
      </c>
      <c r="N997">
        <v>13.339379485173275</v>
      </c>
      <c r="O997">
        <v>255.33995460086157</v>
      </c>
      <c r="P997">
        <v>19.414754077427045</v>
      </c>
      <c r="Q997">
        <v>152.03446574292701</v>
      </c>
    </row>
    <row r="998" spans="1:17" x14ac:dyDescent="0.25">
      <c r="A998">
        <v>996.99999999998613</v>
      </c>
      <c r="B998">
        <v>1.6008403285799084</v>
      </c>
      <c r="C998">
        <v>266.54391400955154</v>
      </c>
      <c r="D998">
        <v>2.4183095253648124</v>
      </c>
      <c r="E998">
        <v>137.53346221880088</v>
      </c>
      <c r="F998">
        <v>6.0602551409011411</v>
      </c>
      <c r="G998">
        <v>281.38195277853549</v>
      </c>
      <c r="H998">
        <v>9.9465205036883173</v>
      </c>
      <c r="I998">
        <v>193.26326888100579</v>
      </c>
      <c r="J998">
        <v>3.6643336359910972</v>
      </c>
      <c r="K998">
        <v>261.56491102087512</v>
      </c>
      <c r="L998">
        <v>5.1859712808894303</v>
      </c>
      <c r="M998">
        <v>146.42802077730624</v>
      </c>
      <c r="N998">
        <v>13.331424383178351</v>
      </c>
      <c r="O998">
        <v>254.94133312499127</v>
      </c>
      <c r="P998">
        <v>19.406874409104674</v>
      </c>
      <c r="Q998">
        <v>151.70964274589551</v>
      </c>
    </row>
    <row r="999" spans="1:17" x14ac:dyDescent="0.25">
      <c r="A999">
        <v>997.99999999998602</v>
      </c>
      <c r="B999">
        <v>1.5997308303080502</v>
      </c>
      <c r="C999">
        <v>266.11639384538336</v>
      </c>
      <c r="D999">
        <v>2.4166214333298277</v>
      </c>
      <c r="E999">
        <v>137.16076473763758</v>
      </c>
      <c r="F999">
        <v>6.0542842431226616</v>
      </c>
      <c r="G999">
        <v>281.13542526307799</v>
      </c>
      <c r="H999">
        <v>9.9386830356641607</v>
      </c>
      <c r="I999">
        <v>193.11409493902522</v>
      </c>
      <c r="J999">
        <v>3.6619923813451747</v>
      </c>
      <c r="K999">
        <v>261.18166557399377</v>
      </c>
      <c r="L999">
        <v>5.1831852078206255</v>
      </c>
      <c r="M999">
        <v>146.03450692026348</v>
      </c>
      <c r="N999">
        <v>13.323486724564793</v>
      </c>
      <c r="O999">
        <v>254.54289559443214</v>
      </c>
      <c r="P999">
        <v>19.399009024078492</v>
      </c>
      <c r="Q999">
        <v>151.38591843537273</v>
      </c>
    </row>
    <row r="1000" spans="1:17" x14ac:dyDescent="0.25">
      <c r="A1000">
        <v>998.99999999998602</v>
      </c>
      <c r="B1000">
        <v>1.598623977754615</v>
      </c>
      <c r="C1000">
        <v>265.68901906402965</v>
      </c>
      <c r="D1000">
        <v>2.4149373834768473</v>
      </c>
      <c r="E1000">
        <v>136.78933492338513</v>
      </c>
      <c r="F1000">
        <v>6.0483310617076569</v>
      </c>
      <c r="G1000">
        <v>280.8891730708981</v>
      </c>
      <c r="H1000">
        <v>9.9308657398691853</v>
      </c>
      <c r="I1000">
        <v>192.96573780388695</v>
      </c>
      <c r="J1000">
        <v>3.6596564568711156</v>
      </c>
      <c r="K1000">
        <v>260.79851352528368</v>
      </c>
      <c r="L1000">
        <v>5.1804049124506548</v>
      </c>
      <c r="M1000">
        <v>145.64199072876153</v>
      </c>
      <c r="N1000">
        <v>13.315566448046864</v>
      </c>
      <c r="O1000">
        <v>254.14464411619747</v>
      </c>
      <c r="P1000">
        <v>19.391157879605437</v>
      </c>
      <c r="Q1000">
        <v>151.06329288020839</v>
      </c>
    </row>
    <row r="1001" spans="1:17" x14ac:dyDescent="0.25">
      <c r="A1001">
        <v>999.9999999999859</v>
      </c>
      <c r="B1001">
        <v>1.5975197609142624</v>
      </c>
      <c r="C1001">
        <v>265.26179186449605</v>
      </c>
      <c r="D1001">
        <v>2.4132573604630321</v>
      </c>
      <c r="E1001">
        <v>136.41917141735763</v>
      </c>
      <c r="F1001">
        <v>6.0423955149508117</v>
      </c>
      <c r="G1001">
        <v>280.64319570189241</v>
      </c>
      <c r="H1001">
        <v>9.9230685346186736</v>
      </c>
      <c r="I1001">
        <v>192.81819362075686</v>
      </c>
      <c r="J1001">
        <v>3.6573258432198874</v>
      </c>
      <c r="K1001">
        <v>260.4154572706048</v>
      </c>
      <c r="L1001">
        <v>5.1776303754356343</v>
      </c>
      <c r="M1001">
        <v>145.2504731518618</v>
      </c>
      <c r="N1001">
        <v>13.307663492632331</v>
      </c>
      <c r="O1001">
        <v>253.74658078740777</v>
      </c>
      <c r="P1001">
        <v>19.383320933119268</v>
      </c>
      <c r="Q1001">
        <v>150.74176613447514</v>
      </c>
    </row>
    <row r="1002" spans="1:17" x14ac:dyDescent="0.25">
      <c r="A1002">
        <v>1000.9999999999859</v>
      </c>
      <c r="B1002">
        <v>1.5964181698329858</v>
      </c>
      <c r="C1002">
        <v>264.83471443494841</v>
      </c>
      <c r="D1002">
        <v>2.4115813490245404</v>
      </c>
      <c r="E1002">
        <v>136.05027285653807</v>
      </c>
      <c r="F1002">
        <v>6.0364775216537119</v>
      </c>
      <c r="G1002">
        <v>280.39749265918374</v>
      </c>
      <c r="H1002">
        <v>9.9152913386751091</v>
      </c>
      <c r="I1002">
        <v>192.67145855385496</v>
      </c>
      <c r="J1002">
        <v>3.6550005211379819</v>
      </c>
      <c r="K1002">
        <v>260.03249919426344</v>
      </c>
      <c r="L1002">
        <v>5.17486157752026</v>
      </c>
      <c r="M1002">
        <v>144.85995512413649</v>
      </c>
      <c r="N1002">
        <v>13.299777797620672</v>
      </c>
      <c r="O1002">
        <v>253.34870769533137</v>
      </c>
      <c r="P1002">
        <v>19.37549814222961</v>
      </c>
      <c r="Q1002">
        <v>150.42133823750669</v>
      </c>
    </row>
    <row r="1003" spans="1:17" x14ac:dyDescent="0.25">
      <c r="A1003">
        <v>1001.9999999999858</v>
      </c>
      <c r="B1003">
        <v>1.595319194607784</v>
      </c>
      <c r="C1003">
        <v>264.40778895276543</v>
      </c>
      <c r="D1003">
        <v>2.4099093339760111</v>
      </c>
      <c r="E1003">
        <v>135.68263787359763</v>
      </c>
      <c r="F1003">
        <v>6.0305770011209159</v>
      </c>
      <c r="G1003">
        <v>280.15206344909518</v>
      </c>
      <c r="H1003">
        <v>9.9075340712451236</v>
      </c>
      <c r="I1003">
        <v>192.52552878633293</v>
      </c>
      <c r="J1003">
        <v>3.6526804714668257</v>
      </c>
      <c r="K1003">
        <v>259.64964166906555</v>
      </c>
      <c r="L1003">
        <v>5.1720984995373005</v>
      </c>
      <c r="M1003">
        <v>144.47043756571799</v>
      </c>
      <c r="N1003">
        <v>13.291909302601317</v>
      </c>
      <c r="O1003">
        <v>252.9510269174267</v>
      </c>
      <c r="P1003">
        <v>19.367689464721021</v>
      </c>
      <c r="Q1003">
        <v>150.1020092139687</v>
      </c>
    </row>
    <row r="1004" spans="1:17" x14ac:dyDescent="0.25">
      <c r="A1004">
        <v>1002.9999999999858</v>
      </c>
      <c r="B1004">
        <v>1.5942228253863266</v>
      </c>
      <c r="C1004">
        <v>263.98101758459131</v>
      </c>
      <c r="D1004">
        <v>2.4082413002100553</v>
      </c>
      <c r="E1004">
        <v>135.3162650969075</v>
      </c>
      <c r="F1004">
        <v>6.024693873156024</v>
      </c>
      <c r="G1004">
        <v>279.90690758112629</v>
      </c>
      <c r="H1004">
        <v>9.8997966519764127</v>
      </c>
      <c r="I1004">
        <v>192.38040052016026</v>
      </c>
      <c r="J1004">
        <v>3.650365675142178</v>
      </c>
      <c r="K1004">
        <v>259.26688705637332</v>
      </c>
      <c r="L1004">
        <v>5.1693411224070775</v>
      </c>
      <c r="M1004">
        <v>144.08192138236802</v>
      </c>
      <c r="N1004">
        <v>13.284057947451892</v>
      </c>
      <c r="O1004">
        <v>252.55354052138676</v>
      </c>
      <c r="P1004">
        <v>19.359894858552089</v>
      </c>
      <c r="Q1004">
        <v>149.78377907390973</v>
      </c>
    </row>
    <row r="1005" spans="1:17" x14ac:dyDescent="0.25">
      <c r="A1005">
        <v>1003.9999999999857</v>
      </c>
      <c r="B1005">
        <v>1.5931290523666362</v>
      </c>
      <c r="C1005">
        <v>263.55440248638752</v>
      </c>
      <c r="D1005">
        <v>2.4065772326967649</v>
      </c>
      <c r="E1005">
        <v>134.95115315054602</v>
      </c>
      <c r="F1005">
        <v>6.0188280580578617</v>
      </c>
      <c r="G1005">
        <v>279.66202456792416</v>
      </c>
      <c r="H1005">
        <v>9.8920790009547694</v>
      </c>
      <c r="I1005">
        <v>192.2360699760082</v>
      </c>
      <c r="J1005">
        <v>3.6480561131935665</v>
      </c>
      <c r="K1005">
        <v>258.88423770615583</v>
      </c>
      <c r="L1005">
        <v>5.1665894271369783</v>
      </c>
      <c r="M1005">
        <v>143.69440746552226</v>
      </c>
      <c r="N1005">
        <v>13.276223672336522</v>
      </c>
      <c r="O1005">
        <v>252.15625056517877</v>
      </c>
      <c r="P1005">
        <v>19.352114281854526</v>
      </c>
      <c r="Q1005">
        <v>149.46664781281083</v>
      </c>
    </row>
    <row r="1006" spans="1:17" x14ac:dyDescent="0.25">
      <c r="A1006">
        <v>1004.9999999999857</v>
      </c>
      <c r="B1006">
        <v>1.5920378657967569</v>
      </c>
      <c r="C1006">
        <v>263.12794580348316</v>
      </c>
      <c r="D1006">
        <v>2.4049171164831944</v>
      </c>
      <c r="E1006">
        <v>134.58730065431371</v>
      </c>
      <c r="F1006">
        <v>6.0129794766165841</v>
      </c>
      <c r="G1006">
        <v>279.41741392526262</v>
      </c>
      <c r="H1006">
        <v>9.8843810387010045</v>
      </c>
      <c r="I1006">
        <v>192.09253339313835</v>
      </c>
      <c r="J1006">
        <v>3.6457517667436856</v>
      </c>
      <c r="K1006">
        <v>258.50169595704227</v>
      </c>
      <c r="L1006">
        <v>5.1638433948209324</v>
      </c>
      <c r="M1006">
        <v>143.30789669235367</v>
      </c>
      <c r="N1006">
        <v>13.268406417704055</v>
      </c>
      <c r="O1006">
        <v>251.75915909708471</v>
      </c>
      <c r="P1006">
        <v>19.344347692932224</v>
      </c>
      <c r="Q1006">
        <v>149.15061541165159</v>
      </c>
    </row>
    <row r="1007" spans="1:17" x14ac:dyDescent="0.25">
      <c r="A1007">
        <v>1005.9999999999856</v>
      </c>
      <c r="B1007">
        <v>1.5909492559744378</v>
      </c>
      <c r="C1007">
        <v>262.70164967062777</v>
      </c>
      <c r="D1007">
        <v>2.4032609366928801</v>
      </c>
      <c r="E1007">
        <v>134.22470622374396</v>
      </c>
      <c r="F1007">
        <v>6.0071480501099526</v>
      </c>
      <c r="G1007">
        <v>279.17307517201311</v>
      </c>
      <c r="H1007">
        <v>9.8767026861680538</v>
      </c>
      <c r="I1007">
        <v>191.94978702928756</v>
      </c>
      <c r="J1007">
        <v>3.643452617007835</v>
      </c>
      <c r="K1007">
        <v>258.11926413637627</v>
      </c>
      <c r="L1007">
        <v>5.1611030066389318</v>
      </c>
      <c r="M1007">
        <v>142.92238992582708</v>
      </c>
      <c r="N1007">
        <v>13.260606124286412</v>
      </c>
      <c r="O1007">
        <v>251.3622681557452</v>
      </c>
      <c r="P1007">
        <v>19.336595050260417</v>
      </c>
      <c r="Q1007">
        <v>148.83568183695945</v>
      </c>
    </row>
    <row r="1008" spans="1:17" x14ac:dyDescent="0.25">
      <c r="A1008">
        <v>1006.9999999999856</v>
      </c>
      <c r="B1008">
        <v>1.5898632132468113</v>
      </c>
      <c r="C1008">
        <v>262.27551621204037</v>
      </c>
      <c r="D1008">
        <v>2.4016086785253385</v>
      </c>
      <c r="E1008">
        <v>133.86336847011694</v>
      </c>
      <c r="F1008">
        <v>6.0013337002995062</v>
      </c>
      <c r="G1008">
        <v>278.92900783012368</v>
      </c>
      <c r="H1008">
        <v>9.8690438647379697</v>
      </c>
      <c r="I1008">
        <v>191.80782716055518</v>
      </c>
      <c r="J1008">
        <v>3.641158645293336</v>
      </c>
      <c r="K1008">
        <v>257.73694456026749</v>
      </c>
      <c r="L1008">
        <v>5.1583682438565193</v>
      </c>
      <c r="M1008">
        <v>142.53788801475304</v>
      </c>
      <c r="N1008">
        <v>13.252822733096826</v>
      </c>
      <c r="O1008">
        <v>250.96557977020058</v>
      </c>
      <c r="P1008">
        <v>19.32885631248471</v>
      </c>
      <c r="Q1008">
        <v>148.52184704086108</v>
      </c>
    </row>
    <row r="1009" spans="1:17" x14ac:dyDescent="0.25">
      <c r="A1009">
        <v>1007.9999999999854</v>
      </c>
      <c r="B1009">
        <v>1.5887797280100791</v>
      </c>
      <c r="C1009">
        <v>261.84954754145997</v>
      </c>
      <c r="D1009">
        <v>2.3999603272555849</v>
      </c>
      <c r="E1009">
        <v>133.50328600046777</v>
      </c>
      <c r="F1009">
        <v>5.9955363494268807</v>
      </c>
      <c r="G1009">
        <v>278.68521142459269</v>
      </c>
      <c r="H1009">
        <v>9.8614044962190217</v>
      </c>
      <c r="I1009">
        <v>191.66665008129388</v>
      </c>
      <c r="J1009">
        <v>3.6388698329989695</v>
      </c>
      <c r="K1009">
        <v>257.35473953364448</v>
      </c>
      <c r="L1009">
        <v>5.1556390878243112</v>
      </c>
      <c r="M1009">
        <v>142.1543917938489</v>
      </c>
      <c r="N1009">
        <v>13.245056185428222</v>
      </c>
      <c r="O1009">
        <v>250.56909595992806</v>
      </c>
      <c r="P1009">
        <v>19.321131438420263</v>
      </c>
      <c r="Q1009">
        <v>148.20911096114952</v>
      </c>
    </row>
    <row r="1010" spans="1:17" x14ac:dyDescent="0.25">
      <c r="A1010">
        <v>1008.9999999999854</v>
      </c>
      <c r="B1010">
        <v>1.587698790709196</v>
      </c>
      <c r="C1010">
        <v>261.42374576219845</v>
      </c>
      <c r="D1010">
        <v>2.3983158682336425</v>
      </c>
      <c r="E1010">
        <v>133.14445741760221</v>
      </c>
      <c r="F1010">
        <v>5.9897559202101052</v>
      </c>
      <c r="G1010">
        <v>278.4416854834443</v>
      </c>
      <c r="H1010">
        <v>9.8537845028427888</v>
      </c>
      <c r="I1010">
        <v>191.52625210399634</v>
      </c>
      <c r="J1010">
        <v>3.6365861616144151</v>
      </c>
      <c r="K1010">
        <v>256.97265135030364</v>
      </c>
      <c r="L1010">
        <v>5.1529155199774994</v>
      </c>
      <c r="M1010">
        <v>141.77190208378647</v>
      </c>
      <c r="N1010">
        <v>13.237306422851487</v>
      </c>
      <c r="O1010">
        <v>250.17281873488764</v>
      </c>
      <c r="P1010">
        <v>19.313420387050851</v>
      </c>
      <c r="Q1010">
        <v>147.89747352132179</v>
      </c>
    </row>
    <row r="1011" spans="1:17" x14ac:dyDescent="0.25">
      <c r="A1011">
        <v>1009.9999999999853</v>
      </c>
      <c r="B1011">
        <v>1.5866203918375592</v>
      </c>
      <c r="C1011">
        <v>260.99811296718735</v>
      </c>
      <c r="D1011">
        <v>2.3966752868840651</v>
      </c>
      <c r="E1011">
        <v>132.7868813201078</v>
      </c>
      <c r="F1011">
        <v>5.9839923358399254</v>
      </c>
      <c r="G1011">
        <v>278.19842953770677</v>
      </c>
      <c r="H1011">
        <v>9.8461838072612569</v>
      </c>
      <c r="I1011">
        <v>191.38662955918812</v>
      </c>
      <c r="J1011">
        <v>3.6343076127196765</v>
      </c>
      <c r="K1011">
        <v>256.59068229296372</v>
      </c>
      <c r="L1011">
        <v>5.1501975218353664</v>
      </c>
      <c r="M1011">
        <v>141.39041969125486</v>
      </c>
      <c r="N1011">
        <v>13.229573387213824</v>
      </c>
      <c r="O1011">
        <v>249.77675009555776</v>
      </c>
      <c r="P1011">
        <v>19.305723117528004</v>
      </c>
      <c r="Q1011">
        <v>147.5869346306539</v>
      </c>
    </row>
    <row r="1012" spans="1:17" x14ac:dyDescent="0.25">
      <c r="A1012">
        <v>1010.9999999999853</v>
      </c>
      <c r="B1012">
        <v>1.5855445219367001</v>
      </c>
      <c r="C1012">
        <v>260.57265123902414</v>
      </c>
      <c r="D1012">
        <v>2.3950385687054547</v>
      </c>
      <c r="E1012">
        <v>132.4305563023608</v>
      </c>
      <c r="F1012">
        <v>5.9782455199762152</v>
      </c>
      <c r="G1012">
        <v>277.9554431213856</v>
      </c>
      <c r="H1012">
        <v>9.8386023325439993</v>
      </c>
      <c r="I1012">
        <v>191.24777879531985</v>
      </c>
      <c r="J1012">
        <v>3.6320341679845445</v>
      </c>
      <c r="K1012">
        <v>256.20883463331501</v>
      </c>
      <c r="L1012">
        <v>5.1474850750008123</v>
      </c>
      <c r="M1012">
        <v>141.00994540900967</v>
      </c>
      <c r="N1012">
        <v>13.221857020637135</v>
      </c>
      <c r="O1012">
        <v>249.38089203297653</v>
      </c>
      <c r="P1012">
        <v>19.298039589170148</v>
      </c>
      <c r="Q1012">
        <v>147.27749418423292</v>
      </c>
    </row>
    <row r="1013" spans="1:17" x14ac:dyDescent="0.25">
      <c r="A1013">
        <v>1011.9999999999852</v>
      </c>
      <c r="B1013">
        <v>1.5844711715959785</v>
      </c>
      <c r="C1013">
        <v>260.14736265002972</v>
      </c>
      <c r="D1013">
        <v>2.3934056992700024</v>
      </c>
      <c r="E1013">
        <v>132.07548095454825</v>
      </c>
      <c r="F1013">
        <v>5.9725153967443738</v>
      </c>
      <c r="G1013">
        <v>277.71272577144225</v>
      </c>
      <c r="H1013">
        <v>9.8310400021753495</v>
      </c>
      <c r="I1013">
        <v>191.10969617865487</v>
      </c>
      <c r="J1013">
        <v>3.6297658091680369</v>
      </c>
      <c r="K1013">
        <v>255.82711063207063</v>
      </c>
      <c r="L1013">
        <v>5.1447781611598664</v>
      </c>
      <c r="M1013">
        <v>140.63048001592898</v>
      </c>
      <c r="N1013">
        <v>13.214157265516352</v>
      </c>
      <c r="O1013">
        <v>248.98524652878319</v>
      </c>
      <c r="P1013">
        <v>19.290369761461729</v>
      </c>
      <c r="Q1013">
        <v>146.96915206302674</v>
      </c>
    </row>
    <row r="1014" spans="1:17" x14ac:dyDescent="0.25">
      <c r="A1014">
        <v>1012.9999999999852</v>
      </c>
      <c r="B1014">
        <v>1.583400331452274</v>
      </c>
      <c r="C1014">
        <v>259.72224926228984</v>
      </c>
      <c r="D1014">
        <v>2.3917766642230012</v>
      </c>
      <c r="E1014">
        <v>131.72165386266875</v>
      </c>
      <c r="F1014">
        <v>5.966801890731757</v>
      </c>
      <c r="G1014">
        <v>277.47027702776955</v>
      </c>
      <c r="H1014">
        <v>9.8234967400515387</v>
      </c>
      <c r="I1014">
        <v>190.9723780931655</v>
      </c>
      <c r="J1014">
        <v>3.6275025181178515</v>
      </c>
      <c r="K1014">
        <v>255.44551253901705</v>
      </c>
      <c r="L1014">
        <v>5.1420767620812216</v>
      </c>
      <c r="M1014">
        <v>140.25202427707148</v>
      </c>
      <c r="N1014">
        <v>13.206474064517822</v>
      </c>
      <c r="O1014">
        <v>248.5898155552581</v>
      </c>
      <c r="P1014">
        <v>19.282713594052346</v>
      </c>
      <c r="Q1014">
        <v>146.66190813393683</v>
      </c>
    </row>
    <row r="1015" spans="1:17" x14ac:dyDescent="0.25">
      <c r="A1015">
        <v>1013.9999999999851</v>
      </c>
      <c r="B1015">
        <v>1.582331992189687</v>
      </c>
      <c r="C1015">
        <v>259.29731312770633</v>
      </c>
      <c r="D1015">
        <v>2.3901514492823881</v>
      </c>
      <c r="E1015">
        <v>131.36907360855565</v>
      </c>
      <c r="F1015">
        <v>5.9611049269841532</v>
      </c>
      <c r="G1015">
        <v>277.22809643317032</v>
      </c>
      <c r="H1015">
        <v>9.8159724704779698</v>
      </c>
      <c r="I1015">
        <v>190.83582094042674</v>
      </c>
      <c r="J1015">
        <v>3.6252442767698181</v>
      </c>
      <c r="K1015">
        <v>255.06404259306339</v>
      </c>
      <c r="L1015">
        <v>5.139380859615752</v>
      </c>
      <c r="M1015">
        <v>139.87457894372636</v>
      </c>
      <c r="N1015">
        <v>13.198807360577678</v>
      </c>
      <c r="O1015">
        <v>248.1946010753569</v>
      </c>
      <c r="P1015">
        <v>19.27507104675588</v>
      </c>
      <c r="Q1015">
        <v>146.35576224984561</v>
      </c>
    </row>
    <row r="1016" spans="1:17" x14ac:dyDescent="0.25">
      <c r="A1016">
        <v>1014.9999999999851</v>
      </c>
      <c r="B1016">
        <v>1.5812661445392404</v>
      </c>
      <c r="C1016">
        <v>258.87255628804587</v>
      </c>
      <c r="D1016">
        <v>2.388530040238281</v>
      </c>
      <c r="E1016">
        <v>131.0177387698771</v>
      </c>
      <c r="F1016">
        <v>5.9554244310023003</v>
      </c>
      <c r="G1016">
        <v>276.98618353333291</v>
      </c>
      <c r="H1016">
        <v>9.8084671181663925</v>
      </c>
      <c r="I1016">
        <v>190.70002113951148</v>
      </c>
      <c r="J1016">
        <v>3.6229910671473666</v>
      </c>
      <c r="K1016">
        <v>254.68270302229229</v>
      </c>
      <c r="L1016">
        <v>5.1366904356960532</v>
      </c>
      <c r="M1016">
        <v>139.49814475346648</v>
      </c>
      <c r="N1016">
        <v>13.191157096900268</v>
      </c>
      <c r="O1016">
        <v>247.79960504275675</v>
      </c>
      <c r="P1016">
        <v>19.267442079549678</v>
      </c>
      <c r="Q1016">
        <v>146.05071424967593</v>
      </c>
    </row>
    <row r="1017" spans="1:17" x14ac:dyDescent="0.25">
      <c r="A1017">
        <v>1015.999999999985</v>
      </c>
      <c r="B1017">
        <v>1.5802027792785784</v>
      </c>
      <c r="C1017">
        <v>258.44798077498223</v>
      </c>
      <c r="D1017">
        <v>2.3869124229525203</v>
      </c>
      <c r="E1017">
        <v>130.66764792015761</v>
      </c>
      <c r="F1017">
        <v>5.9497603287384377</v>
      </c>
      <c r="G1017">
        <v>276.74453787680824</v>
      </c>
      <c r="H1017">
        <v>9.800980608232253</v>
      </c>
      <c r="I1017">
        <v>190.5649751268823</v>
      </c>
      <c r="J1017">
        <v>3.6207428713609922</v>
      </c>
      <c r="K1017">
        <v>254.30149604400805</v>
      </c>
      <c r="L1017">
        <v>5.134005472335974</v>
      </c>
      <c r="M1017">
        <v>139.12272243020533</v>
      </c>
      <c r="N1017">
        <v>13.183523216956537</v>
      </c>
      <c r="O1017">
        <v>247.40482940188855</v>
      </c>
      <c r="P1017">
        <v>19.259826652573693</v>
      </c>
      <c r="Q1017">
        <v>145.74676395843426</v>
      </c>
    </row>
    <row r="1018" spans="1:17" x14ac:dyDescent="0.25">
      <c r="A1018">
        <v>1016.999999999985</v>
      </c>
      <c r="B1018">
        <v>1.5791418872316731</v>
      </c>
      <c r="C1018">
        <v>258.02358861015176</v>
      </c>
      <c r="D1018">
        <v>2.3852985833582054</v>
      </c>
      <c r="E1018">
        <v>130.31879962878827</v>
      </c>
      <c r="F1018">
        <v>5.9441125465928524</v>
      </c>
      <c r="G1018">
        <v>276.50315901498891</v>
      </c>
      <c r="H1018">
        <v>9.793512866191854</v>
      </c>
      <c r="I1018">
        <v>190.4306793562929</v>
      </c>
      <c r="J1018">
        <v>3.6184996716077107</v>
      </c>
      <c r="K1018">
        <v>253.92042386478573</v>
      </c>
      <c r="L1018">
        <v>5.1313259516301484</v>
      </c>
      <c r="M1018">
        <v>138.74831268424958</v>
      </c>
      <c r="N1018">
        <v>13.175905664482448</v>
      </c>
      <c r="O1018">
        <v>247.01027608798097</v>
      </c>
      <c r="P1018">
        <v>19.252224726129619</v>
      </c>
      <c r="Q1018">
        <v>145.44391118728197</v>
      </c>
    </row>
    <row r="1019" spans="1:17" x14ac:dyDescent="0.25">
      <c r="A1019">
        <v>1017.9999999999849</v>
      </c>
      <c r="B1019">
        <v>1.5780834592685347</v>
      </c>
      <c r="C1019">
        <v>257.59938180519691</v>
      </c>
      <c r="D1019">
        <v>2.3836885074592633</v>
      </c>
      <c r="E1019">
        <v>129.97119246103085</v>
      </c>
      <c r="F1019">
        <v>5.9384810114104907</v>
      </c>
      <c r="G1019">
        <v>276.26204650208592</v>
      </c>
      <c r="H1019">
        <v>9.7860638179597821</v>
      </c>
      <c r="I1019">
        <v>190.29713029868077</v>
      </c>
      <c r="J1019">
        <v>3.6162614501705552</v>
      </c>
      <c r="K1019">
        <v>253.53948868051862</v>
      </c>
      <c r="L1019">
        <v>5.1286518557535548</v>
      </c>
      <c r="M1019">
        <v>138.37491621234972</v>
      </c>
      <c r="N1019">
        <v>13.168304383477446</v>
      </c>
      <c r="O1019">
        <v>246.61594702709408</v>
      </c>
      <c r="P1019">
        <v>19.244636260680092</v>
      </c>
      <c r="Q1019">
        <v>145.14215573357274</v>
      </c>
    </row>
    <row r="1020" spans="1:17" x14ac:dyDescent="0.25">
      <c r="A1020">
        <v>1018.9999999999849</v>
      </c>
      <c r="B1020">
        <v>1.5770274863049141</v>
      </c>
      <c r="C1020">
        <v>257.17536236180882</v>
      </c>
      <c r="D1020">
        <v>2.3820821813299733</v>
      </c>
      <c r="E1020">
        <v>129.62482497804427</v>
      </c>
      <c r="F1020">
        <v>5.9328656504776092</v>
      </c>
      <c r="G1020">
        <v>276.02119989510601</v>
      </c>
      <c r="H1020">
        <v>9.7786333898461475</v>
      </c>
      <c r="I1020">
        <v>190.16432444206777</v>
      </c>
      <c r="J1020">
        <v>3.6140281894180273</v>
      </c>
      <c r="K1020">
        <v>253.1586926764723</v>
      </c>
      <c r="L1020">
        <v>5.1259831669610394</v>
      </c>
      <c r="M1020">
        <v>138.00253369775811</v>
      </c>
      <c r="N1020">
        <v>13.160719318202871</v>
      </c>
      <c r="O1020">
        <v>246.22184413616071</v>
      </c>
      <c r="P1020">
        <v>19.237061216847842</v>
      </c>
      <c r="Q1020">
        <v>144.84149738091168</v>
      </c>
    </row>
    <row r="1021" spans="1:17" x14ac:dyDescent="0.25">
      <c r="A1021">
        <v>1019.9999999999848</v>
      </c>
      <c r="B1021">
        <v>1.5759739593020181</v>
      </c>
      <c r="C1021">
        <v>256.75153227177987</v>
      </c>
      <c r="D1021">
        <v>2.3804795911145358</v>
      </c>
      <c r="E1021">
        <v>129.27969573688466</v>
      </c>
      <c r="F1021">
        <v>5.9272663915183967</v>
      </c>
      <c r="G1021">
        <v>275.7806187538319</v>
      </c>
      <c r="H1021">
        <v>9.771221508553948</v>
      </c>
      <c r="I1021">
        <v>190.03225829145634</v>
      </c>
      <c r="J1021">
        <v>3.6117998718035897</v>
      </c>
      <c r="K1021">
        <v>252.77803802732581</v>
      </c>
      <c r="L1021">
        <v>5.1233198675868703</v>
      </c>
      <c r="M1021">
        <v>137.63116581027612</v>
      </c>
      <c r="N1021">
        <v>13.153150413180391</v>
      </c>
      <c r="O1021">
        <v>245.82796932302449</v>
      </c>
      <c r="P1021">
        <v>19.229499555414854</v>
      </c>
      <c r="Q1021">
        <v>144.54193589920862</v>
      </c>
    </row>
    <row r="1022" spans="1:17" x14ac:dyDescent="0.25">
      <c r="A1022">
        <v>1020.9999999999848</v>
      </c>
      <c r="B1022">
        <v>1.5749228692662265</v>
      </c>
      <c r="C1022">
        <v>256.3278935170473</v>
      </c>
      <c r="D1022">
        <v>2.3788807230266364</v>
      </c>
      <c r="E1022">
        <v>128.93580329051912</v>
      </c>
      <c r="F1022">
        <v>5.9216831626917239</v>
      </c>
      <c r="G1022">
        <v>275.54030264079802</v>
      </c>
      <c r="H1022">
        <v>9.7638281011764718</v>
      </c>
      <c r="I1022">
        <v>189.90092836873299</v>
      </c>
      <c r="J1022">
        <v>3.6095764798651531</v>
      </c>
      <c r="K1022">
        <v>252.39752689722241</v>
      </c>
      <c r="L1022">
        <v>5.1206619400442976</v>
      </c>
      <c r="M1022">
        <v>137.26081320630573</v>
      </c>
      <c r="N1022">
        <v>13.145597613190532</v>
      </c>
      <c r="O1022">
        <v>245.43432448647422</v>
      </c>
      <c r="P1022">
        <v>19.221951237321605</v>
      </c>
      <c r="Q1022">
        <v>144.24347104472758</v>
      </c>
    </row>
    <row r="1023" spans="1:17" x14ac:dyDescent="0.25">
      <c r="A1023">
        <v>1021.9999999999847</v>
      </c>
      <c r="B1023">
        <v>1.5738742072488032</v>
      </c>
      <c r="C1023">
        <v>255.90444806973829</v>
      </c>
      <c r="D1023">
        <v>2.3772855633489947</v>
      </c>
      <c r="E1023">
        <v>128.59314618784799</v>
      </c>
      <c r="F1023">
        <v>5.9161158925878228</v>
      </c>
      <c r="G1023">
        <v>275.30025112127083</v>
      </c>
      <c r="H1023">
        <v>9.7564530951946473</v>
      </c>
      <c r="I1023">
        <v>189.77033121256352</v>
      </c>
      <c r="J1023">
        <v>3.6073579962245548</v>
      </c>
      <c r="K1023">
        <v>252.01716143981844</v>
      </c>
      <c r="L1023">
        <v>5.1180093668250972</v>
      </c>
      <c r="M1023">
        <v>136.89147652891376</v>
      </c>
      <c r="N1023">
        <v>13.138060863271107</v>
      </c>
      <c r="O1023">
        <v>245.04091151628421</v>
      </c>
      <c r="P1023">
        <v>19.214416223666166</v>
      </c>
      <c r="Q1023">
        <v>143.94610256014556</v>
      </c>
    </row>
    <row r="1024" spans="1:17" x14ac:dyDescent="0.25">
      <c r="A1024">
        <v>1022.9999999999847</v>
      </c>
      <c r="B1024">
        <v>1.5728279643456118</v>
      </c>
      <c r="C1024">
        <v>255.48119789221585</v>
      </c>
      <c r="D1024">
        <v>2.3756940984329296</v>
      </c>
      <c r="E1024">
        <v>128.2517229737025</v>
      </c>
      <c r="F1024">
        <v>5.9105645102250559</v>
      </c>
      <c r="G1024">
        <v>275.06046376322735</v>
      </c>
      <c r="H1024">
        <v>9.7490964184744549</v>
      </c>
      <c r="I1024">
        <v>189.6404633782978</v>
      </c>
      <c r="J1024">
        <v>3.6051444035870541</v>
      </c>
      <c r="K1024">
        <v>251.63694379832668</v>
      </c>
      <c r="L1024">
        <v>5.1153621304991193</v>
      </c>
      <c r="M1024">
        <v>136.5231564078652</v>
      </c>
      <c r="N1024">
        <v>13.130540108715705</v>
      </c>
      <c r="O1024">
        <v>244.64773229325078</v>
      </c>
      <c r="P1024">
        <v>19.206894475703457</v>
      </c>
      <c r="Q1024">
        <v>143.64983017459434</v>
      </c>
    </row>
    <row r="1025" spans="1:17" x14ac:dyDescent="0.25">
      <c r="A1025">
        <v>1023.9999999999845</v>
      </c>
      <c r="B1025">
        <v>1.5717841316968442</v>
      </c>
      <c r="C1025">
        <v>255.05814493712757</v>
      </c>
      <c r="D1025">
        <v>2.3741063146979462</v>
      </c>
      <c r="E1025">
        <v>127.91153218886609</v>
      </c>
      <c r="F1025">
        <v>5.9050289450467135</v>
      </c>
      <c r="G1025">
        <v>274.82094013733263</v>
      </c>
      <c r="H1025">
        <v>9.7417579992644061</v>
      </c>
      <c r="I1025">
        <v>189.51132143786771</v>
      </c>
      <c r="J1025">
        <v>3.6029356847408325</v>
      </c>
      <c r="K1025">
        <v>251.25687610556804</v>
      </c>
      <c r="L1025">
        <v>5.1127202137138745</v>
      </c>
      <c r="M1025">
        <v>136.15585345969185</v>
      </c>
      <c r="N1025">
        <v>13.123035295072203</v>
      </c>
      <c r="O1025">
        <v>244.25478868922994</v>
      </c>
      <c r="P1025">
        <v>19.199385954844413</v>
      </c>
      <c r="Q1025">
        <v>143.35465360372535</v>
      </c>
    </row>
    <row r="1026" spans="1:17" x14ac:dyDescent="0.25">
      <c r="A1026">
        <v>1024.9999999999845</v>
      </c>
      <c r="B1026">
        <v>1.5707427004867358</v>
      </c>
      <c r="C1026">
        <v>254.63529114744074</v>
      </c>
      <c r="D1026">
        <v>2.3725221986312768</v>
      </c>
      <c r="E1026">
        <v>127.57257237008491</v>
      </c>
      <c r="F1026">
        <v>5.8995091269177991</v>
      </c>
      <c r="G1026">
        <v>274.58167981692094</v>
      </c>
      <c r="H1026">
        <v>9.7344377661929258</v>
      </c>
      <c r="I1026">
        <v>189.38290197969576</v>
      </c>
      <c r="J1026">
        <v>3.6007318225564853</v>
      </c>
      <c r="K1026">
        <v>250.87696048401369</v>
      </c>
      <c r="L1026">
        <v>5.1100835991940672</v>
      </c>
      <c r="M1026">
        <v>135.78956828773318</v>
      </c>
      <c r="N1026">
        <v>13.115546368141256</v>
      </c>
      <c r="O1026">
        <v>243.86208256717174</v>
      </c>
      <c r="P1026">
        <v>19.191890622655194</v>
      </c>
      <c r="Q1026">
        <v>143.06057254975207</v>
      </c>
    </row>
    <row r="1027" spans="1:17" x14ac:dyDescent="0.25">
      <c r="A1027">
        <v>1025.9999999999845</v>
      </c>
      <c r="B1027">
        <v>1.569703661943294</v>
      </c>
      <c r="C1027">
        <v>254.21263845649855</v>
      </c>
      <c r="D1027">
        <v>2.3709417367874868</v>
      </c>
      <c r="E1027">
        <v>127.23484205007651</v>
      </c>
      <c r="F1027">
        <v>5.8940049861218968</v>
      </c>
      <c r="G1027">
        <v>274.34268237797323</v>
      </c>
      <c r="H1027">
        <v>9.7271356482658735</v>
      </c>
      <c r="I1027">
        <v>189.25520160859242</v>
      </c>
      <c r="J1027">
        <v>3.5985327999865309</v>
      </c>
      <c r="K1027">
        <v>250.49719904583253</v>
      </c>
      <c r="L1027">
        <v>5.1074522697411817</v>
      </c>
      <c r="M1027">
        <v>135.42430148218995</v>
      </c>
      <c r="N1027">
        <v>13.108073273974865</v>
      </c>
      <c r="O1027">
        <v>243.46961578115622</v>
      </c>
      <c r="P1027">
        <v>19.184408440856409</v>
      </c>
      <c r="Q1027">
        <v>142.76758670149832</v>
      </c>
    </row>
    <row r="1028" spans="1:17" x14ac:dyDescent="0.25">
      <c r="A1028">
        <v>1026.9999999999843</v>
      </c>
      <c r="B1028">
        <v>1.5686670073380211</v>
      </c>
      <c r="C1028">
        <v>253.79018878805789</v>
      </c>
      <c r="D1028">
        <v>2.3693649157880277</v>
      </c>
      <c r="E1028">
        <v>126.89833975755153</v>
      </c>
      <c r="F1028">
        <v>5.8885164533580232</v>
      </c>
      <c r="G1028">
        <v>274.10394739909805</v>
      </c>
      <c r="H1028">
        <v>9.7198515748640268</v>
      </c>
      <c r="I1028">
        <v>189.12821694566009</v>
      </c>
      <c r="J1028">
        <v>3.5963386000649082</v>
      </c>
      <c r="K1028">
        <v>250.11759389294082</v>
      </c>
      <c r="L1028">
        <v>5.1048262082330416</v>
      </c>
      <c r="M1028">
        <v>135.06005362017873</v>
      </c>
      <c r="N1028">
        <v>13.100615958874826</v>
      </c>
      <c r="O1028">
        <v>243.07739017643735</v>
      </c>
      <c r="P1028">
        <v>19.176939371322277</v>
      </c>
      <c r="Q1028">
        <v>142.47569573447174</v>
      </c>
    </row>
    <row r="1029" spans="1:17" x14ac:dyDescent="0.25">
      <c r="A1029">
        <v>1027.9999999999843</v>
      </c>
      <c r="B1029">
        <v>1.5676327279856426</v>
      </c>
      <c r="C1029">
        <v>253.36794405633384</v>
      </c>
      <c r="D1029">
        <v>2.3677917223208302</v>
      </c>
      <c r="E1029">
        <v>126.56306401721349</v>
      </c>
      <c r="F1029">
        <v>5.8830434597375234</v>
      </c>
      <c r="G1029">
        <v>273.86547446151013</v>
      </c>
      <c r="H1029">
        <v>9.7125854757405605</v>
      </c>
      <c r="I1029">
        <v>189.00194462820423</v>
      </c>
      <c r="J1029">
        <v>3.594149205906489</v>
      </c>
      <c r="K1029">
        <v>249.73814711704301</v>
      </c>
      <c r="L1029">
        <v>5.1022053976233757</v>
      </c>
      <c r="M1029">
        <v>134.69682526578242</v>
      </c>
      <c r="N1029">
        <v>13.093174369391331</v>
      </c>
      <c r="O1029">
        <v>242.68540758946875</v>
      </c>
      <c r="P1029">
        <v>19.169483376079871</v>
      </c>
      <c r="Q1029">
        <v>142.18489931088982</v>
      </c>
    </row>
    <row r="1030" spans="1:17" x14ac:dyDescent="0.25">
      <c r="A1030">
        <v>1028.9999999999843</v>
      </c>
      <c r="B1030">
        <v>1.5666008152438453</v>
      </c>
      <c r="C1030">
        <v>252.94590616604557</v>
      </c>
      <c r="D1030">
        <v>2.3662221431398911</v>
      </c>
      <c r="E1030">
        <v>126.22901334977593</v>
      </c>
      <c r="F1030">
        <v>5.8775859367810215</v>
      </c>
      <c r="G1030">
        <v>273.62726314901033</v>
      </c>
      <c r="H1030">
        <v>9.7053372810186413</v>
      </c>
      <c r="I1030">
        <v>188.87638130963074</v>
      </c>
      <c r="J1030">
        <v>3.5919646007066066</v>
      </c>
      <c r="K1030">
        <v>249.35886079967827</v>
      </c>
      <c r="L1030">
        <v>5.0995898209414152</v>
      </c>
      <c r="M1030">
        <v>134.33461697009199</v>
      </c>
      <c r="N1030">
        <v>13.085748452321512</v>
      </c>
      <c r="O1030">
        <v>242.29366984794478</v>
      </c>
      <c r="P1030">
        <v>19.162040417308386</v>
      </c>
      <c r="Q1030">
        <v>141.89519707973921</v>
      </c>
    </row>
    <row r="1031" spans="1:17" x14ac:dyDescent="0.25">
      <c r="A1031">
        <v>1029.9999999999843</v>
      </c>
      <c r="B1031">
        <v>1.5655712605129992</v>
      </c>
      <c r="C1031">
        <v>252.52407701245659</v>
      </c>
      <c r="D1031">
        <v>2.3646561650648517</v>
      </c>
      <c r="E1031">
        <v>125.89618627198007</v>
      </c>
      <c r="F1031">
        <v>5.872143816415333</v>
      </c>
      <c r="G1031">
        <v>273.38931304796671</v>
      </c>
      <c r="H1031">
        <v>9.6981069211889235</v>
      </c>
      <c r="I1031">
        <v>188.75152365935878</v>
      </c>
      <c r="J1031">
        <v>3.5897847677405461</v>
      </c>
      <c r="K1031">
        <v>248.97973701226493</v>
      </c>
      <c r="L1031">
        <v>5.0969794612914354</v>
      </c>
      <c r="M1031">
        <v>133.97342927126732</v>
      </c>
      <c r="N1031">
        <v>13.078338154707971</v>
      </c>
      <c r="O1031">
        <v>241.90217877083779</v>
      </c>
      <c r="P1031">
        <v>19.154610457338251</v>
      </c>
      <c r="Q1031">
        <v>141.60658867683452</v>
      </c>
    </row>
    <row r="1032" spans="1:17" x14ac:dyDescent="0.25">
      <c r="A1032">
        <v>1030.9999999999841</v>
      </c>
      <c r="B1032">
        <v>1.5645440552358989</v>
      </c>
      <c r="C1032">
        <v>252.10245848142023</v>
      </c>
      <c r="D1032">
        <v>2.3630937749805954</v>
      </c>
      <c r="E1032">
        <v>125.56458129660189</v>
      </c>
      <c r="F1032">
        <v>5.8667170309704897</v>
      </c>
      <c r="G1032">
        <v>273.15162374729329</v>
      </c>
      <c r="H1032">
        <v>9.6908943271071379</v>
      </c>
      <c r="I1032">
        <v>188.62736836272109</v>
      </c>
      <c r="J1032">
        <v>3.5876096903630854</v>
      </c>
      <c r="K1032">
        <v>248.60077781615217</v>
      </c>
      <c r="L1032">
        <v>5.0943743018523735</v>
      </c>
      <c r="M1032">
        <v>133.61326269458891</v>
      </c>
      <c r="N1032">
        <v>13.070943423837383</v>
      </c>
      <c r="O1032">
        <v>241.51093616842985</v>
      </c>
      <c r="P1032">
        <v>19.147193458650481</v>
      </c>
      <c r="Q1032">
        <v>141.31907372486495</v>
      </c>
    </row>
    <row r="1033" spans="1:17" x14ac:dyDescent="0.25">
      <c r="A1033">
        <v>1031.9999999999841</v>
      </c>
      <c r="B1033">
        <v>1.5635191908974988</v>
      </c>
      <c r="C1033">
        <v>251.68105244942342</v>
      </c>
      <c r="D1033">
        <v>2.361534959836836</v>
      </c>
      <c r="E1033">
        <v>125.23419693246177</v>
      </c>
      <c r="F1033">
        <v>5.8613055131766982</v>
      </c>
      <c r="G1033">
        <v>272.91419483843134</v>
      </c>
      <c r="H1033">
        <v>9.6836994299916999</v>
      </c>
      <c r="I1033">
        <v>188.50391212087726</v>
      </c>
      <c r="J1033">
        <v>3.5854393520080081</v>
      </c>
      <c r="K1033">
        <v>248.22198526265288</v>
      </c>
      <c r="L1033">
        <v>5.091774325877382</v>
      </c>
      <c r="M1033">
        <v>133.25411775249279</v>
      </c>
      <c r="N1033">
        <v>13.063564207239047</v>
      </c>
      <c r="O1033">
        <v>241.11994384235021</v>
      </c>
      <c r="P1033">
        <v>19.139789383875829</v>
      </c>
      <c r="Q1033">
        <v>141.03265183343825</v>
      </c>
    </row>
    <row r="1034" spans="1:17" x14ac:dyDescent="0.25">
      <c r="A1034">
        <v>1032.9999999999841</v>
      </c>
      <c r="B1034">
        <v>1.562496659024649</v>
      </c>
      <c r="C1034">
        <v>251.25986078362553</v>
      </c>
      <c r="D1034">
        <v>2.3599797066477159</v>
      </c>
      <c r="E1034">
        <v>124.90503168444587</v>
      </c>
      <c r="F1034">
        <v>5.8559091961614209</v>
      </c>
      <c r="G1034">
        <v>272.67702591532958</v>
      </c>
      <c r="H1034">
        <v>9.6765221614212873</v>
      </c>
      <c r="I1034">
        <v>188.38115165072082</v>
      </c>
      <c r="J1034">
        <v>3.583273736187639</v>
      </c>
      <c r="K1034">
        <v>247.84336139309841</v>
      </c>
      <c r="L1034">
        <v>5.0891795166934299</v>
      </c>
      <c r="M1034">
        <v>132.89599494463891</v>
      </c>
      <c r="N1034">
        <v>13.056200452683505</v>
      </c>
      <c r="O1034">
        <v>240.72920358560827</v>
      </c>
      <c r="P1034">
        <v>19.132398195794046</v>
      </c>
      <c r="Q1034">
        <v>140.74732259914606</v>
      </c>
    </row>
    <row r="1035" spans="1:17" x14ac:dyDescent="0.25">
      <c r="A1035">
        <v>1033.9999999999841</v>
      </c>
      <c r="B1035">
        <v>1.5614764511858401</v>
      </c>
      <c r="C1035">
        <v>250.83888534190294</v>
      </c>
      <c r="D1035">
        <v>2.3584280024914106</v>
      </c>
      <c r="E1035">
        <v>124.57708405350627</v>
      </c>
      <c r="F1035">
        <v>5.8505280134464099</v>
      </c>
      <c r="G1035">
        <v>272.44011657442468</v>
      </c>
      <c r="H1035">
        <v>9.6693624533325053</v>
      </c>
      <c r="I1035">
        <v>188.25908368478406</v>
      </c>
      <c r="J1035">
        <v>3.5811128264923671</v>
      </c>
      <c r="K1035">
        <v>247.46490823887541</v>
      </c>
      <c r="L1035">
        <v>5.0865898577008908</v>
      </c>
      <c r="M1035">
        <v>132.53889475794278</v>
      </c>
      <c r="N1035">
        <v>13.048852108181123</v>
      </c>
      <c r="O1035">
        <v>240.33871718263066</v>
      </c>
      <c r="P1035">
        <v>19.125019857333147</v>
      </c>
      <c r="Q1035">
        <v>140.46308560559601</v>
      </c>
    </row>
    <row r="1036" spans="1:17" x14ac:dyDescent="0.25">
      <c r="A1036">
        <v>1034.9999999999839</v>
      </c>
      <c r="B1036">
        <v>1.5604585589909425</v>
      </c>
      <c r="C1036">
        <v>250.41812797289231</v>
      </c>
      <c r="D1036">
        <v>2.3568798345097242</v>
      </c>
      <c r="E1036">
        <v>124.25035253668335</v>
      </c>
      <c r="F1036">
        <v>5.8451618989447889</v>
      </c>
      <c r="G1036">
        <v>272.20346641462305</v>
      </c>
      <c r="H1036">
        <v>9.6622202380174915</v>
      </c>
      <c r="I1036">
        <v>188.13770497115337</v>
      </c>
      <c r="J1036">
        <v>3.5789566065901823</v>
      </c>
      <c r="K1036">
        <v>247.08662782147098</v>
      </c>
      <c r="L1036">
        <v>5.084005332373124</v>
      </c>
      <c r="M1036">
        <v>132.18281766664421</v>
      </c>
      <c r="N1036">
        <v>13.041519121980709</v>
      </c>
      <c r="O1036">
        <v>239.9484864092957</v>
      </c>
      <c r="P1036">
        <v>19.117654331568637</v>
      </c>
      <c r="Q1036">
        <v>140.17994042347743</v>
      </c>
    </row>
    <row r="1037" spans="1:17" x14ac:dyDescent="0.25">
      <c r="A1037">
        <v>1035.9999999999839</v>
      </c>
      <c r="B1037">
        <v>1.5594429740909508</v>
      </c>
      <c r="C1037">
        <v>249.99759051602916</v>
      </c>
      <c r="D1037">
        <v>2.3553351899076964</v>
      </c>
      <c r="E1037">
        <v>123.92483562711487</v>
      </c>
      <c r="F1037">
        <v>5.8398107869581848</v>
      </c>
      <c r="G1037">
        <v>271.96707503728032</v>
      </c>
      <c r="H1037">
        <v>9.6550954481216227</v>
      </c>
      <c r="I1037">
        <v>188.01701227337696</v>
      </c>
      <c r="J1037">
        <v>3.5768050602262145</v>
      </c>
      <c r="K1037">
        <v>246.70852215252171</v>
      </c>
      <c r="L1037">
        <v>5.0814259242560817</v>
      </c>
      <c r="M1037">
        <v>131.82776413233597</v>
      </c>
      <c r="N1037">
        <v>13.034201442568122</v>
      </c>
      <c r="O1037">
        <v>239.55851303296532</v>
      </c>
      <c r="P1037">
        <v>19.11030158172278</v>
      </c>
      <c r="Q1037">
        <v>139.89788661060612</v>
      </c>
    </row>
    <row r="1038" spans="1:17" x14ac:dyDescent="0.25">
      <c r="A1038">
        <v>1036.9999999999839</v>
      </c>
      <c r="B1038">
        <v>1.5584296881777322</v>
      </c>
      <c r="C1038">
        <v>249.57727480159423</v>
      </c>
      <c r="D1038">
        <v>2.3537940559532169</v>
      </c>
      <c r="E1038">
        <v>123.60053181404834</v>
      </c>
      <c r="F1038">
        <v>5.8344746121738513</v>
      </c>
      <c r="G1038">
        <v>271.73094204618417</v>
      </c>
      <c r="H1038">
        <v>9.6479880166411842</v>
      </c>
      <c r="I1038">
        <v>187.89700237037312</v>
      </c>
      <c r="J1038">
        <v>3.5746581712222745</v>
      </c>
      <c r="K1038">
        <v>246.33059323384947</v>
      </c>
      <c r="L1038">
        <v>5.0788516169678983</v>
      </c>
      <c r="M1038">
        <v>131.47373460403156</v>
      </c>
      <c r="N1038">
        <v>13.026899018664917</v>
      </c>
      <c r="O1038">
        <v>239.1687988125218</v>
      </c>
      <c r="P1038">
        <v>19.102961571163824</v>
      </c>
      <c r="Q1038">
        <v>139.61692371197574</v>
      </c>
    </row>
    <row r="1039" spans="1:17" x14ac:dyDescent="0.25">
      <c r="A1039">
        <v>1037.9999999999839</v>
      </c>
      <c r="B1039">
        <v>1.5574186929837701</v>
      </c>
      <c r="C1039">
        <v>249.15718265074605</v>
      </c>
      <c r="D1039">
        <v>2.3522564199766274</v>
      </c>
      <c r="E1039">
        <v>123.27743958284969</v>
      </c>
      <c r="F1039">
        <v>5.8291533096618222</v>
      </c>
      <c r="G1039">
        <v>271.4950670475352</v>
      </c>
      <c r="H1039">
        <v>9.6408978769210396</v>
      </c>
      <c r="I1039">
        <v>187.77767205634632</v>
      </c>
      <c r="J1039">
        <v>3.5725159234763901</v>
      </c>
      <c r="K1039">
        <v>245.95284305750721</v>
      </c>
      <c r="L1039">
        <v>5.0762823941984845</v>
      </c>
      <c r="M1039">
        <v>131.12072951819925</v>
      </c>
      <c r="N1039">
        <v>13.019611799226968</v>
      </c>
      <c r="O1039">
        <v>238.77934549839995</v>
      </c>
      <c r="P1039">
        <v>19.095634263405302</v>
      </c>
      <c r="Q1039">
        <v>139.33705125979992</v>
      </c>
    </row>
    <row r="1040" spans="1:17" x14ac:dyDescent="0.25">
      <c r="A1040">
        <v>1038.9999999999836</v>
      </c>
      <c r="B1040">
        <v>1.5564099802819225</v>
      </c>
      <c r="C1040">
        <v>248.73731587557148</v>
      </c>
      <c r="D1040">
        <v>2.3507222693703471</v>
      </c>
      <c r="E1040">
        <v>122.95555741502221</v>
      </c>
      <c r="F1040">
        <v>5.8238468148721445</v>
      </c>
      <c r="G1040">
        <v>271.25944964992721</v>
      </c>
      <c r="H1040">
        <v>9.6338249626524313</v>
      </c>
      <c r="I1040">
        <v>187.65901814070054</v>
      </c>
      <c r="J1040">
        <v>3.5703783009623713</v>
      </c>
      <c r="K1040">
        <v>245.57527360582185</v>
      </c>
      <c r="L1040">
        <v>5.0737182397091498</v>
      </c>
      <c r="M1040">
        <v>130.7687492988145</v>
      </c>
      <c r="N1040">
        <v>13.012339733443151</v>
      </c>
      <c r="O1040">
        <v>238.39015483262261</v>
      </c>
      <c r="P1040">
        <v>19.088319622105292</v>
      </c>
      <c r="Q1040">
        <v>139.05826877357401</v>
      </c>
    </row>
    <row r="1041" spans="1:17" x14ac:dyDescent="0.25">
      <c r="A1041">
        <v>1039.9999999999836</v>
      </c>
      <c r="B1041">
        <v>1.5554035418851626</v>
      </c>
      <c r="C1041">
        <v>248.31767627912234</v>
      </c>
      <c r="D1041">
        <v>2.3491915915884745</v>
      </c>
      <c r="E1041">
        <v>122.63488378821518</v>
      </c>
      <c r="F1041">
        <v>5.8185550636320196</v>
      </c>
      <c r="G1041">
        <v>271.02408946433133</v>
      </c>
      <c r="H1041">
        <v>9.6267692078706162</v>
      </c>
      <c r="I1041">
        <v>187.54103744794378</v>
      </c>
      <c r="J1041">
        <v>3.5682452877293334</v>
      </c>
      <c r="K1041">
        <v>245.19788685143794</v>
      </c>
      <c r="L1041">
        <v>5.0711591373321747</v>
      </c>
      <c r="M1041">
        <v>130.41779435741591</v>
      </c>
      <c r="N1041">
        <v>13.005082770733926</v>
      </c>
      <c r="O1041">
        <v>238.00122854883324</v>
      </c>
      <c r="P1041">
        <v>19.081017611065651</v>
      </c>
      <c r="Q1041">
        <v>138.78057576011867</v>
      </c>
    </row>
    <row r="1042" spans="1:17" x14ac:dyDescent="0.25">
      <c r="A1042">
        <v>1040.9999999999836</v>
      </c>
      <c r="B1042">
        <v>1.5543993696463436</v>
      </c>
      <c r="C1042">
        <v>247.89826565545138</v>
      </c>
      <c r="D1042">
        <v>2.3476643741464267</v>
      </c>
      <c r="E1042">
        <v>122.31541717623401</v>
      </c>
      <c r="F1042">
        <v>5.8132779921431208</v>
      </c>
      <c r="G1042">
        <v>270.78898610407481</v>
      </c>
      <c r="H1042">
        <v>9.6197305469527308</v>
      </c>
      <c r="I1042">
        <v>187.42372681761032</v>
      </c>
      <c r="J1042">
        <v>3.566116867901286</v>
      </c>
      <c r="K1042">
        <v>244.82068475735429</v>
      </c>
      <c r="L1042">
        <v>5.068605070970456</v>
      </c>
      <c r="M1042">
        <v>130.06786509314321</v>
      </c>
      <c r="N1042">
        <v>12.997840860750111</v>
      </c>
      <c r="O1042">
        <v>237.6125683723281</v>
      </c>
      <c r="P1042">
        <v>19.073728194231375</v>
      </c>
      <c r="Q1042">
        <v>138.50397171362886</v>
      </c>
    </row>
    <row r="1043" spans="1:17" x14ac:dyDescent="0.25">
      <c r="A1043">
        <v>1041.9999999999836</v>
      </c>
      <c r="B1043">
        <v>1.5533974554579433</v>
      </c>
      <c r="C1043">
        <v>247.47908578966269</v>
      </c>
      <c r="D1043">
        <v>2.3461406046205444</v>
      </c>
      <c r="E1043">
        <v>121.9971560490593</v>
      </c>
      <c r="F1043">
        <v>5.8080155369787763</v>
      </c>
      <c r="G1043">
        <v>270.55413918482662</v>
      </c>
      <c r="H1043">
        <v>9.6127089146154496</v>
      </c>
      <c r="I1043">
        <v>187.30708310417396</v>
      </c>
      <c r="J1043">
        <v>3.5639930256766514</v>
      </c>
      <c r="K1043">
        <v>244.44366927697456</v>
      </c>
      <c r="L1043">
        <v>5.0660560245970867</v>
      </c>
      <c r="M1043">
        <v>129.71896189279414</v>
      </c>
      <c r="N1043">
        <v>12.990613953371449</v>
      </c>
      <c r="O1043">
        <v>237.22417602009386</v>
      </c>
      <c r="P1043">
        <v>19.066451335689752</v>
      </c>
      <c r="Q1043">
        <v>138.22845611572603</v>
      </c>
    </row>
    <row r="1044" spans="1:17" x14ac:dyDescent="0.25">
      <c r="A1044">
        <v>1042.9999999999834</v>
      </c>
      <c r="B1044">
        <v>1.552397791251833</v>
      </c>
      <c r="C1044">
        <v>247.06013845794052</v>
      </c>
      <c r="D1044">
        <v>2.3446202706477322</v>
      </c>
      <c r="E1044">
        <v>121.68009887285257</v>
      </c>
      <c r="F1044">
        <v>5.8027676350813229</v>
      </c>
      <c r="G1044">
        <v>270.31954832457654</v>
      </c>
      <c r="H1044">
        <v>9.605704245912893</v>
      </c>
      <c r="I1044">
        <v>187.19110317695703</v>
      </c>
      <c r="J1044">
        <v>3.5618737453278588</v>
      </c>
      <c r="K1044">
        <v>244.06684235413871</v>
      </c>
      <c r="L1044">
        <v>5.0635119822549841</v>
      </c>
      <c r="M1044">
        <v>129.37108513085889</v>
      </c>
      <c r="N1044">
        <v>12.983401998705387</v>
      </c>
      <c r="O1044">
        <v>236.83605320083353</v>
      </c>
      <c r="P1044">
        <v>19.059186999669787</v>
      </c>
      <c r="Q1044">
        <v>137.95402843550426</v>
      </c>
    </row>
    <row r="1045" spans="1:17" x14ac:dyDescent="0.25">
      <c r="A1045">
        <v>1043.9999999999834</v>
      </c>
      <c r="B1045">
        <v>1.5514003689990248</v>
      </c>
      <c r="C1045">
        <v>246.64142542759475</v>
      </c>
      <c r="D1045">
        <v>2.3431033599250717</v>
      </c>
      <c r="E1045">
        <v>121.36424410997222</v>
      </c>
      <c r="F1045">
        <v>5.7975342237593646</v>
      </c>
      <c r="G1045">
        <v>270.08521314361911</v>
      </c>
      <c r="H1045">
        <v>9.5987164762343369</v>
      </c>
      <c r="I1045">
        <v>187.07578392005342</v>
      </c>
      <c r="J1045">
        <v>3.5597590112008799</v>
      </c>
      <c r="K1045">
        <v>243.69020592317304</v>
      </c>
      <c r="L1045">
        <v>5.0609729280564988</v>
      </c>
      <c r="M1045">
        <v>129.0242351695822</v>
      </c>
      <c r="N1045">
        <v>12.9762049470857</v>
      </c>
      <c r="O1045">
        <v>236.44820161500513</v>
      </c>
      <c r="P1045">
        <v>19.051935150541368</v>
      </c>
      <c r="Q1045">
        <v>137.68068812957517</v>
      </c>
    </row>
    <row r="1046" spans="1:17" x14ac:dyDescent="0.25">
      <c r="A1046">
        <v>1044.9999999999834</v>
      </c>
      <c r="B1046">
        <v>1.5504051807094428</v>
      </c>
      <c r="C1046">
        <v>246.22294845710201</v>
      </c>
      <c r="D1046">
        <v>2.341589860209468</v>
      </c>
      <c r="E1046">
        <v>121.04959021898736</v>
      </c>
      <c r="F1046">
        <v>5.792315240685145</v>
      </c>
      <c r="G1046">
        <v>269.85113326453524</v>
      </c>
      <c r="H1046">
        <v>9.5917455413021155</v>
      </c>
      <c r="I1046">
        <v>186.96112223223901</v>
      </c>
      <c r="J1046">
        <v>3.5576488077148172</v>
      </c>
      <c r="K1046">
        <v>243.31376190892638</v>
      </c>
      <c r="L1046">
        <v>5.0584388461830372</v>
      </c>
      <c r="M1046">
        <v>128.67841235900204</v>
      </c>
      <c r="N1046">
        <v>12.969022749071236</v>
      </c>
      <c r="O1046">
        <v>236.06062295485287</v>
      </c>
      <c r="P1046">
        <v>19.044695752814643</v>
      </c>
      <c r="Q1046">
        <v>137.40843464213185</v>
      </c>
    </row>
    <row r="1047" spans="1:17" x14ac:dyDescent="0.25">
      <c r="A1047">
        <v>1045.9999999999834</v>
      </c>
      <c r="B1047">
        <v>1.5494122184316776</v>
      </c>
      <c r="C1047">
        <v>245.80470929613927</v>
      </c>
      <c r="D1047">
        <v>2.3400797593172706</v>
      </c>
      <c r="E1047">
        <v>120.73613565468287</v>
      </c>
      <c r="F1047">
        <v>5.7871106238918593</v>
      </c>
      <c r="G1047">
        <v>269.61730831217659</v>
      </c>
      <c r="H1047">
        <v>9.5847913771693971</v>
      </c>
      <c r="I1047">
        <v>186.84711502689203</v>
      </c>
      <c r="J1047">
        <v>3.5555431193614564</v>
      </c>
      <c r="K1047">
        <v>242.93751222681112</v>
      </c>
      <c r="L1047">
        <v>5.0559097208846735</v>
      </c>
      <c r="M1047">
        <v>128.33361703699842</v>
      </c>
      <c r="N1047">
        <v>12.9618553554446</v>
      </c>
      <c r="O1047">
        <v>235.67331890443768</v>
      </c>
      <c r="P1047">
        <v>19.037468771139288</v>
      </c>
      <c r="Q1047">
        <v>137.13726740498458</v>
      </c>
    </row>
    <row r="1048" spans="1:17" x14ac:dyDescent="0.25">
      <c r="A1048">
        <v>1046.9999999999832</v>
      </c>
      <c r="B1048">
        <v>1.5484214742527564</v>
      </c>
      <c r="C1048">
        <v>245.38670968562724</v>
      </c>
      <c r="D1048">
        <v>2.3385730451239213</v>
      </c>
      <c r="E1048">
        <v>120.42387886808291</v>
      </c>
      <c r="F1048">
        <v>5.7819203117710902</v>
      </c>
      <c r="G1048">
        <v>269.38373791364575</v>
      </c>
      <c r="H1048">
        <v>9.5778539202181037</v>
      </c>
      <c r="I1048">
        <v>186.73375923190707</v>
      </c>
      <c r="J1048">
        <v>3.5534419307048513</v>
      </c>
      <c r="K1048">
        <v>242.56145878284798</v>
      </c>
      <c r="L1048">
        <v>5.0533855364797891</v>
      </c>
      <c r="M1048">
        <v>127.98984952934461</v>
      </c>
      <c r="N1048">
        <v>12.954702717210925</v>
      </c>
      <c r="O1048">
        <v>235.28629113967236</v>
      </c>
      <c r="P1048">
        <v>19.030254170303802</v>
      </c>
      <c r="Q1048">
        <v>136.86718583761063</v>
      </c>
    </row>
    <row r="1049" spans="1:17" x14ac:dyDescent="0.25">
      <c r="A1049">
        <v>1047.9999999999832</v>
      </c>
      <c r="B1049">
        <v>1.5474329402979063</v>
      </c>
      <c r="C1049">
        <v>244.96895135776646</v>
      </c>
      <c r="D1049">
        <v>2.3370697055635872</v>
      </c>
      <c r="E1049">
        <v>120.11281830645396</v>
      </c>
      <c r="F1049">
        <v>5.7767442430701648</v>
      </c>
      <c r="G1049">
        <v>269.15042169828047</v>
      </c>
      <c r="H1049">
        <v>9.5709331071567423</v>
      </c>
      <c r="I1049">
        <v>186.62105178961752</v>
      </c>
      <c r="J1049">
        <v>3.5513452263808931</v>
      </c>
      <c r="K1049">
        <v>242.18560347369828</v>
      </c>
      <c r="L1049">
        <v>5.050866277354678</v>
      </c>
      <c r="M1049">
        <v>127.64711014974239</v>
      </c>
      <c r="N1049">
        <v>12.947564785596539</v>
      </c>
      <c r="O1049">
        <v>234.89954132834981</v>
      </c>
      <c r="P1049">
        <v>19.023051915234813</v>
      </c>
      <c r="Q1049">
        <v>136.59818934720687</v>
      </c>
    </row>
    <row r="1050" spans="1:17" x14ac:dyDescent="0.25">
      <c r="A1050">
        <v>1048.9999999999832</v>
      </c>
      <c r="B1050">
        <v>1.5464466087303215</v>
      </c>
      <c r="C1050">
        <v>244.55143603607587</v>
      </c>
      <c r="D1050">
        <v>2.3355697286287969</v>
      </c>
      <c r="E1050">
        <v>119.80295241331874</v>
      </c>
      <c r="F1050">
        <v>5.7715823568895823</v>
      </c>
      <c r="G1050">
        <v>268.91735929763843</v>
      </c>
      <c r="H1050">
        <v>9.5640288750183249</v>
      </c>
      <c r="I1050">
        <v>186.50898965671132</v>
      </c>
      <c r="J1050">
        <v>3.54925299109689</v>
      </c>
      <c r="K1050">
        <v>241.80994818671189</v>
      </c>
      <c r="L1050">
        <v>5.0483519279631857</v>
      </c>
      <c r="M1050">
        <v>127.30539919988126</v>
      </c>
      <c r="N1050">
        <v>12.940441512047736</v>
      </c>
      <c r="O1050">
        <v>234.51307113018044</v>
      </c>
      <c r="P1050">
        <v>19.015861970996419</v>
      </c>
      <c r="Q1050">
        <v>136.33027732873558</v>
      </c>
    </row>
    <row r="1051" spans="1:17" x14ac:dyDescent="0.25">
      <c r="A1051">
        <v>1049.9999999999832</v>
      </c>
      <c r="B1051">
        <v>1.5454624717509349</v>
      </c>
      <c r="C1051">
        <v>244.13416543543224</v>
      </c>
      <c r="D1051">
        <v>2.3340731023701013</v>
      </c>
      <c r="E1051">
        <v>119.49427962847551</v>
      </c>
      <c r="F1051">
        <v>5.7664345926804943</v>
      </c>
      <c r="G1051">
        <v>268.68455034547674</v>
      </c>
      <c r="H1051">
        <v>9.5571411611582739</v>
      </c>
      <c r="I1051">
        <v>186.39756980414785</v>
      </c>
      <c r="J1051">
        <v>3.5471652096311441</v>
      </c>
      <c r="K1051">
        <v>241.43449479996167</v>
      </c>
      <c r="L1051">
        <v>5.0458424728263385</v>
      </c>
      <c r="M1051">
        <v>126.96471696947822</v>
      </c>
      <c r="N1051">
        <v>12.933332848229528</v>
      </c>
      <c r="O1051">
        <v>234.12688219681587</v>
      </c>
      <c r="P1051">
        <v>19.008684302789447</v>
      </c>
      <c r="Q1051">
        <v>136.06344916497363</v>
      </c>
    </row>
    <row r="1052" spans="1:17" x14ac:dyDescent="0.25">
      <c r="A1052">
        <v>1050.9999999999829</v>
      </c>
      <c r="B1052">
        <v>1.5444805215981876</v>
      </c>
      <c r="C1052">
        <v>243.71714126210935</v>
      </c>
      <c r="D1052">
        <v>2.3325798148957015</v>
      </c>
      <c r="E1052">
        <v>119.1867983880046</v>
      </c>
      <c r="F1052">
        <v>5.7613008902421443</v>
      </c>
      <c r="G1052">
        <v>268.45199447773888</v>
      </c>
      <c r="H1052">
        <v>9.5502699032523122</v>
      </c>
      <c r="I1052">
        <v>186.28678921708519</v>
      </c>
      <c r="J1052">
        <v>3.5450818668325454</v>
      </c>
      <c r="K1052">
        <v>241.05924518228977</v>
      </c>
      <c r="L1052">
        <v>5.0433378965319795</v>
      </c>
      <c r="M1052">
        <v>126.62506373632544</v>
      </c>
      <c r="N1052">
        <v>12.926238746024396</v>
      </c>
      <c r="O1052">
        <v>233.74097617188966</v>
      </c>
      <c r="P1052">
        <v>19.001518875950847</v>
      </c>
      <c r="Q1052">
        <v>135.79770422656117</v>
      </c>
    </row>
    <row r="1053" spans="1:17" x14ac:dyDescent="0.25">
      <c r="A1053">
        <v>1051.9999999999829</v>
      </c>
      <c r="B1053">
        <v>1.5435007505478038</v>
      </c>
      <c r="C1053">
        <v>243.30036521381032</v>
      </c>
      <c r="D1053">
        <v>2.3310898543711147</v>
      </c>
      <c r="E1053">
        <v>118.88050712427912</v>
      </c>
      <c r="F1053">
        <v>5.7561811897193573</v>
      </c>
      <c r="G1053">
        <v>268.21969133253629</v>
      </c>
      <c r="H1053">
        <v>9.5434150392944677</v>
      </c>
      <c r="I1053">
        <v>186.17664489479188</v>
      </c>
      <c r="J1053">
        <v>3.5430029476201543</v>
      </c>
      <c r="K1053">
        <v>240.68420119333496</v>
      </c>
      <c r="L1053">
        <v>5.0408381837343947</v>
      </c>
      <c r="M1053">
        <v>126.28643976633697</v>
      </c>
      <c r="N1053">
        <v>12.919159157531054</v>
      </c>
      <c r="O1053">
        <v>233.3553546910415</v>
      </c>
      <c r="P1053">
        <v>18.994365655952922</v>
      </c>
      <c r="Q1053">
        <v>135.53304187204844</v>
      </c>
    </row>
    <row r="1054" spans="1:17" x14ac:dyDescent="0.25">
      <c r="A1054">
        <v>1052.9999999999829</v>
      </c>
      <c r="B1054">
        <v>1.5425231509125632</v>
      </c>
      <c r="C1054">
        <v>242.88383897970886</v>
      </c>
      <c r="D1054">
        <v>2.329603209018817</v>
      </c>
      <c r="E1054">
        <v>118.57540426598518</v>
      </c>
      <c r="F1054">
        <v>5.7510754316000883</v>
      </c>
      <c r="G1054">
        <v>267.98764055013186</v>
      </c>
      <c r="H1054">
        <v>9.5365765075949902</v>
      </c>
      <c r="I1054">
        <v>186.06713385057463</v>
      </c>
      <c r="J1054">
        <v>3.5409284369827891</v>
      </c>
      <c r="K1054">
        <v>240.30936468358527</v>
      </c>
      <c r="L1054">
        <v>5.0383433191539604</v>
      </c>
      <c r="M1054">
        <v>125.94884531358696</v>
      </c>
      <c r="N1054">
        <v>12.912094035063216</v>
      </c>
      <c r="O1054">
        <v>232.97001938195012</v>
      </c>
      <c r="P1054">
        <v>18.987224608402748</v>
      </c>
      <c r="Q1054">
        <v>135.26946144794118</v>
      </c>
    </row>
    <row r="1055" spans="1:17" x14ac:dyDescent="0.25">
      <c r="A1055">
        <v>1053.9999999999829</v>
      </c>
      <c r="B1055">
        <v>1.541547715042076</v>
      </c>
      <c r="C1055">
        <v>242.46756424048891</v>
      </c>
      <c r="D1055">
        <v>2.3281198671179002</v>
      </c>
      <c r="E1055">
        <v>118.27148823812553</v>
      </c>
      <c r="F1055">
        <v>5.7459835567129014</v>
      </c>
      <c r="G1055">
        <v>267.75584177292558</v>
      </c>
      <c r="H1055">
        <v>9.5297542467783067</v>
      </c>
      <c r="I1055">
        <v>185.95825311169375</v>
      </c>
      <c r="J1055">
        <v>3.5388583199786172</v>
      </c>
      <c r="K1055">
        <v>239.93473749440699</v>
      </c>
      <c r="L1055">
        <v>5.0358532875767708</v>
      </c>
      <c r="M1055">
        <v>125.6122806203694</v>
      </c>
      <c r="N1055">
        <v>12.905043331148379</v>
      </c>
      <c r="O1055">
        <v>232.58497186436745</v>
      </c>
      <c r="P1055">
        <v>18.980095699041428</v>
      </c>
      <c r="Q1055">
        <v>135.00696228875597</v>
      </c>
    </row>
    <row r="1056" spans="1:17" x14ac:dyDescent="0.25">
      <c r="A1056">
        <v>1054.9999999999827</v>
      </c>
      <c r="B1056">
        <v>1.5405744353225654</v>
      </c>
      <c r="C1056">
        <v>242.05154266837411</v>
      </c>
      <c r="D1056">
        <v>2.3266398170037319</v>
      </c>
      <c r="E1056">
        <v>117.9687574620354</v>
      </c>
      <c r="F1056">
        <v>5.7409055062245882</v>
      </c>
      <c r="G1056">
        <v>267.52429464543576</v>
      </c>
      <c r="H1056">
        <v>9.522948195781062</v>
      </c>
      <c r="I1056">
        <v>185.84999971929221</v>
      </c>
      <c r="J1056">
        <v>3.5367925817347672</v>
      </c>
      <c r="K1056">
        <v>239.56032145808882</v>
      </c>
      <c r="L1056">
        <v>5.0333680738543016</v>
      </c>
      <c r="M1056">
        <v>125.27674591722962</v>
      </c>
      <c r="N1056">
        <v>12.898006998526634</v>
      </c>
      <c r="O1056">
        <v>232.20021375014443</v>
      </c>
      <c r="P1056">
        <v>18.972978893743495</v>
      </c>
      <c r="Q1056">
        <v>134.74554371705659</v>
      </c>
    </row>
    <row r="1057" spans="1:17" x14ac:dyDescent="0.25">
      <c r="A1057">
        <v>1055.9999999999827</v>
      </c>
      <c r="B1057">
        <v>1.5396033041766417</v>
      </c>
      <c r="C1057">
        <v>241.63577592717223</v>
      </c>
      <c r="D1057">
        <v>2.3251630470676079</v>
      </c>
      <c r="E1057">
        <v>117.6672103554024</v>
      </c>
      <c r="F1057">
        <v>5.7358412216376697</v>
      </c>
      <c r="G1057">
        <v>267.29299881428659</v>
      </c>
      <c r="H1057">
        <v>9.5161582938500651</v>
      </c>
      <c r="I1057">
        <v>185.74237072831369</v>
      </c>
      <c r="J1057">
        <v>3.5347312074469008</v>
      </c>
      <c r="K1057">
        <v>239.18611839787752</v>
      </c>
      <c r="L1057">
        <v>5.0308876629030204</v>
      </c>
      <c r="M1057">
        <v>124.94224142302028</v>
      </c>
      <c r="N1057">
        <v>12.890984990149411</v>
      </c>
      <c r="O1057">
        <v>231.81574664326735</v>
      </c>
      <c r="P1057">
        <v>18.965874158516165</v>
      </c>
      <c r="Q1057">
        <v>134.48520504351353</v>
      </c>
    </row>
    <row r="1058" spans="1:17" x14ac:dyDescent="0.25">
      <c r="A1058">
        <v>1056.9999999999827</v>
      </c>
      <c r="B1058">
        <v>1.5386343140630869</v>
      </c>
      <c r="C1058">
        <v>241.22026567230745</v>
      </c>
      <c r="D1058">
        <v>2.3236895457564279</v>
      </c>
      <c r="E1058">
        <v>117.36684533226543</v>
      </c>
      <c r="F1058">
        <v>5.7307906447880779</v>
      </c>
      <c r="G1058">
        <v>267.06195392818836</v>
      </c>
      <c r="H1058">
        <v>9.5093844805403798</v>
      </c>
      <c r="I1058">
        <v>185.63536320742566</v>
      </c>
      <c r="J1058">
        <v>3.5326741823788397</v>
      </c>
      <c r="K1058">
        <v>238.81213012801783</v>
      </c>
      <c r="L1058">
        <v>5.0284120397040768</v>
      </c>
      <c r="M1058">
        <v>124.60876734493604</v>
      </c>
      <c r="N1058">
        <v>12.883977259178367</v>
      </c>
      <c r="O1058">
        <v>231.43157213988025</v>
      </c>
      <c r="P1058">
        <v>18.95878145949878</v>
      </c>
      <c r="Q1058">
        <v>134.22594556694003</v>
      </c>
    </row>
    <row r="1059" spans="1:17" x14ac:dyDescent="0.25">
      <c r="A1059">
        <v>1057.9999999999827</v>
      </c>
      <c r="B1059">
        <v>1.537667457476636</v>
      </c>
      <c r="C1059">
        <v>240.80501355085607</v>
      </c>
      <c r="D1059">
        <v>2.3222193015723431</v>
      </c>
      <c r="E1059">
        <v>117.06766080303669</v>
      </c>
      <c r="F1059">
        <v>5.725753717842716</v>
      </c>
      <c r="G1059">
        <v>266.83115963792454</v>
      </c>
      <c r="H1059">
        <v>9.5026266957132748</v>
      </c>
      <c r="I1059">
        <v>185.52897423894615</v>
      </c>
      <c r="J1059">
        <v>3.5306214918621603</v>
      </c>
      <c r="K1059">
        <v>238.43835845378476</v>
      </c>
      <c r="L1059">
        <v>5.0259411893029169</v>
      </c>
      <c r="M1059">
        <v>124.27632387856602</v>
      </c>
      <c r="N1059">
        <v>12.876983758984128</v>
      </c>
      <c r="O1059">
        <v>231.04769182832416</v>
      </c>
      <c r="P1059">
        <v>18.951700762962087</v>
      </c>
      <c r="Q1059">
        <v>133.96776457434675</v>
      </c>
    </row>
    <row r="1060" spans="1:17" x14ac:dyDescent="0.25">
      <c r="A1060">
        <v>1058.9999999999825</v>
      </c>
      <c r="B1060">
        <v>1.5367027269477629</v>
      </c>
      <c r="C1060">
        <v>240.390021201585</v>
      </c>
      <c r="D1060">
        <v>2.3207523030724428</v>
      </c>
      <c r="E1060">
        <v>116.76965517451146</v>
      </c>
      <c r="F1060">
        <v>5.7207303832971137</v>
      </c>
      <c r="G1060">
        <v>266.60061559633579</v>
      </c>
      <c r="H1060">
        <v>9.4958848795343567</v>
      </c>
      <c r="I1060">
        <v>185.42320091876411</v>
      </c>
      <c r="J1060">
        <v>3.5285731212957945</v>
      </c>
      <c r="K1060">
        <v>238.06480517153284</v>
      </c>
      <c r="L1060">
        <v>5.0234750968089541</v>
      </c>
      <c r="M1060">
        <v>123.94491120793583</v>
      </c>
      <c r="N1060">
        <v>12.87000444314514</v>
      </c>
      <c r="O1060">
        <v>230.66410728916048</v>
      </c>
      <c r="P1060">
        <v>18.944632035307613</v>
      </c>
      <c r="Q1060">
        <v>133.71066134098646</v>
      </c>
    </row>
    <row r="1061" spans="1:17" x14ac:dyDescent="0.25">
      <c r="A1061">
        <v>1059.9999999999825</v>
      </c>
      <c r="B1061">
        <v>1.5357401150424579</v>
      </c>
      <c r="C1061">
        <v>239.97529025498824</v>
      </c>
      <c r="D1061">
        <v>2.3192885388683995</v>
      </c>
      <c r="E1061">
        <v>116.47282684988397</v>
      </c>
      <c r="F1061">
        <v>5.715720583973078</v>
      </c>
      <c r="G1061">
        <v>266.3703214583042</v>
      </c>
      <c r="H1061">
        <v>9.4891589724715395</v>
      </c>
      <c r="I1061">
        <v>185.31804035627033</v>
      </c>
      <c r="J1061">
        <v>3.5265290561456455</v>
      </c>
      <c r="K1061">
        <v>237.69147206872225</v>
      </c>
      <c r="L1061">
        <v>5.0210137473952026</v>
      </c>
      <c r="M1061">
        <v>123.61452950555378</v>
      </c>
      <c r="N1061">
        <v>12.863039265446503</v>
      </c>
      <c r="O1061">
        <v>230.28082009520466</v>
      </c>
      <c r="P1061">
        <v>18.937575243066981</v>
      </c>
      <c r="Q1061">
        <v>133.45463513040107</v>
      </c>
    </row>
    <row r="1062" spans="1:17" x14ac:dyDescent="0.25">
      <c r="A1062">
        <v>1060.9999999999825</v>
      </c>
      <c r="B1062">
        <v>1.5347796143620305</v>
      </c>
      <c r="C1062">
        <v>239.56082233331568</v>
      </c>
      <c r="D1062">
        <v>2.3178279976261695</v>
      </c>
      <c r="E1062">
        <v>116.17717422875091</v>
      </c>
      <c r="F1062">
        <v>5.7107242630163926</v>
      </c>
      <c r="G1062">
        <v>266.14027688073804</v>
      </c>
      <c r="H1062">
        <v>9.4824489152932383</v>
      </c>
      <c r="I1062">
        <v>185.21348967427627</v>
      </c>
      <c r="J1062">
        <v>3.5244892819442062</v>
      </c>
      <c r="K1062">
        <v>237.31836092395861</v>
      </c>
      <c r="L1062">
        <v>5.018557126297968</v>
      </c>
      <c r="M1062">
        <v>123.28517893245026</v>
      </c>
      <c r="N1062">
        <v>12.856088179878798</v>
      </c>
      <c r="O1062">
        <v>229.89783181155281</v>
      </c>
      <c r="P1062">
        <v>18.930530352901361</v>
      </c>
      <c r="Q1062">
        <v>133.19968519446741</v>
      </c>
    </row>
    <row r="1063" spans="1:17" x14ac:dyDescent="0.25">
      <c r="A1063">
        <v>1061.9999999999825</v>
      </c>
      <c r="B1063">
        <v>1.533821217542882</v>
      </c>
      <c r="C1063">
        <v>239.14661905062081</v>
      </c>
      <c r="D1063">
        <v>2.316370668065642</v>
      </c>
      <c r="E1063">
        <v>115.88269570713669</v>
      </c>
      <c r="F1063">
        <v>5.7057413638945045</v>
      </c>
      <c r="G1063">
        <v>265.91048152255632</v>
      </c>
      <c r="H1063">
        <v>9.4757546490663724</v>
      </c>
      <c r="I1063">
        <v>185.1095460089436</v>
      </c>
      <c r="J1063">
        <v>3.5224537842901631</v>
      </c>
      <c r="K1063">
        <v>236.94547350703618</v>
      </c>
      <c r="L1063">
        <v>5.0161052188164694</v>
      </c>
      <c r="M1063">
        <v>122.9568596382282</v>
      </c>
      <c r="N1063">
        <v>12.849151140636952</v>
      </c>
      <c r="O1063">
        <v>229.5151439956141</v>
      </c>
      <c r="P1063">
        <v>18.923497331600718</v>
      </c>
      <c r="Q1063">
        <v>132.94581077344378</v>
      </c>
    </row>
    <row r="1064" spans="1:17" x14ac:dyDescent="0.25">
      <c r="A1064">
        <v>1062.9999999999823</v>
      </c>
      <c r="B1064">
        <v>1.5328649172563067</v>
      </c>
      <c r="C1064">
        <v>238.73268201278023</v>
      </c>
      <c r="D1064">
        <v>2.3149165389603321</v>
      </c>
      <c r="E1064">
        <v>115.58938967749333</v>
      </c>
      <c r="F1064">
        <v>5.7007718303942401</v>
      </c>
      <c r="G1064">
        <v>265.68093504467481</v>
      </c>
      <c r="H1064">
        <v>9.4690761151545058</v>
      </c>
      <c r="I1064">
        <v>185.00620650971183</v>
      </c>
      <c r="J1064">
        <v>3.5204225488480243</v>
      </c>
      <c r="K1064">
        <v>236.57281157896637</v>
      </c>
      <c r="L1064">
        <v>5.0136580103125237</v>
      </c>
      <c r="M1064">
        <v>122.62957176109995</v>
      </c>
      <c r="N1064">
        <v>12.842228102119071</v>
      </c>
      <c r="O1064">
        <v>229.13275819714124</v>
      </c>
      <c r="P1064">
        <v>18.916476146083269</v>
      </c>
      <c r="Q1064">
        <v>132.69301109601741</v>
      </c>
    </row>
    <row r="1065" spans="1:17" x14ac:dyDescent="0.25">
      <c r="A1065">
        <v>1063.9999999999823</v>
      </c>
      <c r="B1065">
        <v>1.5319107062082793</v>
      </c>
      <c r="C1065">
        <v>238.31901281754335</v>
      </c>
      <c r="D1065">
        <v>2.3134655991370532</v>
      </c>
      <c r="E1065">
        <v>115.29725452872356</v>
      </c>
      <c r="F1065">
        <v>5.6958156066195373</v>
      </c>
      <c r="G1065">
        <v>265.45163710999009</v>
      </c>
      <c r="H1065">
        <v>9.4624132552159779</v>
      </c>
      <c r="I1065">
        <v>184.90346833922052</v>
      </c>
      <c r="J1065">
        <v>3.5183955613477336</v>
      </c>
      <c r="K1065">
        <v>236.20037689201951</v>
      </c>
      <c r="L1065">
        <v>5.0112154862101965</v>
      </c>
      <c r="M1065">
        <v>122.30331542793948</v>
      </c>
      <c r="N1065">
        <v>12.835319018925317</v>
      </c>
      <c r="O1065">
        <v>228.750675958253</v>
      </c>
      <c r="P1065">
        <v>18.909466763394803</v>
      </c>
      <c r="Q1065">
        <v>132.4412853793533</v>
      </c>
    </row>
    <row r="1066" spans="1:17" x14ac:dyDescent="0.25">
      <c r="A1066">
        <v>1064.9999999999823</v>
      </c>
      <c r="B1066">
        <v>1.5309585771392467</v>
      </c>
      <c r="C1066">
        <v>237.905613054556</v>
      </c>
      <c r="D1066">
        <v>2.3120178374755973</v>
      </c>
      <c r="E1066">
        <v>115.00628864618511</v>
      </c>
      <c r="F1066">
        <v>5.6908726369892184</v>
      </c>
      <c r="G1066">
        <v>265.22258738336564</v>
      </c>
      <c r="H1066">
        <v>9.4557660112020194</v>
      </c>
      <c r="I1066">
        <v>184.80132867324312</v>
      </c>
      <c r="J1066">
        <v>3.5163728075842902</v>
      </c>
      <c r="K1066">
        <v>235.82817118975987</v>
      </c>
      <c r="L1066">
        <v>5.0087776319954749</v>
      </c>
      <c r="M1066">
        <v>121.9780907543178</v>
      </c>
      <c r="N1066">
        <v>12.828423845856749</v>
      </c>
      <c r="O1066">
        <v>228.36889881347179</v>
      </c>
      <c r="P1066">
        <v>18.902469150708065</v>
      </c>
      <c r="Q1066">
        <v>132.19063282913226</v>
      </c>
    </row>
    <row r="1067" spans="1:17" x14ac:dyDescent="0.25">
      <c r="A1067">
        <v>1065.9999999999823</v>
      </c>
      <c r="B1067">
        <v>1.5300085228239273</v>
      </c>
      <c r="C1067">
        <v>237.49248430540246</v>
      </c>
      <c r="D1067">
        <v>2.3105732429084225</v>
      </c>
      <c r="E1067">
        <v>114.71649041171298</v>
      </c>
      <c r="F1067">
        <v>5.6859428662347531</v>
      </c>
      <c r="G1067">
        <v>264.99378553161677</v>
      </c>
      <c r="H1067">
        <v>9.4491343253549367</v>
      </c>
      <c r="I1067">
        <v>184.69978470061113</v>
      </c>
      <c r="J1067">
        <v>3.5143542734173923</v>
      </c>
      <c r="K1067">
        <v>235.45619620708089</v>
      </c>
      <c r="L1067">
        <v>5.0063444332159257</v>
      </c>
      <c r="M1067">
        <v>121.65389784455073</v>
      </c>
      <c r="N1067">
        <v>12.82154253791426</v>
      </c>
      <c r="O1067">
        <v>227.98742828974696</v>
      </c>
      <c r="P1067">
        <v>18.895483275322132</v>
      </c>
      <c r="Q1067">
        <v>131.94105263960631</v>
      </c>
    </row>
    <row r="1068" spans="1:17" x14ac:dyDescent="0.25">
      <c r="A1068">
        <v>1066.999999999982</v>
      </c>
      <c r="B1068">
        <v>1.5290605360711049</v>
      </c>
      <c r="C1068">
        <v>237.07962814363532</v>
      </c>
      <c r="D1068">
        <v>2.3091318044203359</v>
      </c>
      <c r="E1068">
        <v>114.42785820361735</v>
      </c>
      <c r="F1068">
        <v>5.6810262393980775</v>
      </c>
      <c r="G1068">
        <v>264.76523122349539</v>
      </c>
      <c r="H1068">
        <v>9.4425181402062535</v>
      </c>
      <c r="I1068">
        <v>184.59883362314304</v>
      </c>
      <c r="J1068">
        <v>3.5123399447710444</v>
      </c>
      <c r="K1068">
        <v>235.08445367024302</v>
      </c>
      <c r="L1068">
        <v>5.0039158754803763</v>
      </c>
      <c r="M1068">
        <v>121.33073679174083</v>
      </c>
      <c r="N1068">
        <v>12.814675050297401</v>
      </c>
      <c r="O1068">
        <v>227.60626590648536</v>
      </c>
      <c r="P1068">
        <v>18.888509104661825</v>
      </c>
      <c r="Q1068">
        <v>131.69254399364127</v>
      </c>
    </row>
    <row r="1069" spans="1:17" x14ac:dyDescent="0.25">
      <c r="A1069">
        <v>1067.999999999982</v>
      </c>
      <c r="B1069">
        <v>1.5281146097234244</v>
      </c>
      <c r="C1069">
        <v>236.66704613480994</v>
      </c>
      <c r="D1069">
        <v>2.3076935110481855</v>
      </c>
      <c r="E1069">
        <v>114.14039039671309</v>
      </c>
      <c r="F1069">
        <v>5.6761227018293541</v>
      </c>
      <c r="G1069">
        <v>264.53692412967786</v>
      </c>
      <c r="H1069">
        <v>9.4359173985748708</v>
      </c>
      <c r="I1069">
        <v>184.49847265557395</v>
      </c>
      <c r="J1069">
        <v>3.5103298076332008</v>
      </c>
      <c r="K1069">
        <v>234.71294529690505</v>
      </c>
      <c r="L1069">
        <v>5.0014919444585768</v>
      </c>
      <c r="M1069">
        <v>121.00860767782052</v>
      </c>
      <c r="N1069">
        <v>12.807821338403297</v>
      </c>
      <c r="O1069">
        <v>227.22541317557818</v>
      </c>
      <c r="P1069">
        <v>18.881546606277038</v>
      </c>
      <c r="Q1069">
        <v>131.44510606275963</v>
      </c>
    </row>
    <row r="1070" spans="1:17" x14ac:dyDescent="0.25">
      <c r="A1070">
        <v>1068.999999999982</v>
      </c>
      <c r="B1070">
        <v>1.5271707366571949</v>
      </c>
      <c r="C1070">
        <v>236.25473983652176</v>
      </c>
      <c r="D1070">
        <v>2.3062583518805435</v>
      </c>
      <c r="E1070">
        <v>113.85408536232114</v>
      </c>
      <c r="F1070">
        <v>5.6712321991848773</v>
      </c>
      <c r="G1070">
        <v>264.30886392274738</v>
      </c>
      <c r="H1070">
        <v>9.429332043565319</v>
      </c>
      <c r="I1070">
        <v>184.39869902548713</v>
      </c>
      <c r="J1070">
        <v>3.5083238480553964</v>
      </c>
      <c r="K1070">
        <v>234.34167279616702</v>
      </c>
      <c r="L1070">
        <v>4.9990726258808778</v>
      </c>
      <c r="M1070">
        <v>120.68751057359822</v>
      </c>
      <c r="N1070">
        <v>12.800981357825554</v>
      </c>
      <c r="O1070">
        <v>226.84487160143522</v>
      </c>
      <c r="P1070">
        <v>18.874595747842172</v>
      </c>
      <c r="Q1070">
        <v>131.19873800718619</v>
      </c>
    </row>
    <row r="1071" spans="1:17" x14ac:dyDescent="0.25">
      <c r="A1071">
        <v>1069.999999999982</v>
      </c>
      <c r="B1071">
        <v>1.5262289097821871</v>
      </c>
      <c r="C1071">
        <v>235.84271079843478</v>
      </c>
      <c r="D1071">
        <v>2.3048263160574063</v>
      </c>
      <c r="E1071">
        <v>113.5689414682825</v>
      </c>
      <c r="F1071">
        <v>5.6663546774248488</v>
      </c>
      <c r="G1071">
        <v>264.0810502771842</v>
      </c>
      <c r="H1071">
        <v>9.4227620185658889</v>
      </c>
      <c r="I1071">
        <v>184.29950997324096</v>
      </c>
      <c r="J1071">
        <v>3.5063220521523792</v>
      </c>
      <c r="K1071">
        <v>233.97063786859667</v>
      </c>
      <c r="L1071">
        <v>4.9966579055379015</v>
      </c>
      <c r="M1071">
        <v>120.36744553879419</v>
      </c>
      <c r="N1071">
        <v>12.794155064353156</v>
      </c>
      <c r="O1071">
        <v>226.46464268100385</v>
      </c>
      <c r="P1071">
        <v>18.867656497155501</v>
      </c>
      <c r="Q1071">
        <v>130.95343897590163</v>
      </c>
    </row>
    <row r="1072" spans="1:17" x14ac:dyDescent="0.25">
      <c r="A1072">
        <v>1070.9999999999818</v>
      </c>
      <c r="B1072">
        <v>1.5252891220414388</v>
      </c>
      <c r="C1072">
        <v>235.43096056231872</v>
      </c>
      <c r="D1072">
        <v>2.3033973927698912</v>
      </c>
      <c r="E1072">
        <v>113.28495707897343</v>
      </c>
      <c r="F1072">
        <v>5.6614900828113202</v>
      </c>
      <c r="G1072">
        <v>263.85348286934669</v>
      </c>
      <c r="H1072">
        <v>9.416207267246941</v>
      </c>
      <c r="I1072">
        <v>184.20090275190017</v>
      </c>
      <c r="J1072">
        <v>3.5043244061017607</v>
      </c>
      <c r="K1072">
        <v>233.5998422062716</v>
      </c>
      <c r="L1072">
        <v>4.994247769280233</v>
      </c>
      <c r="M1072">
        <v>120.04841262208521</v>
      </c>
      <c r="N1072">
        <v>12.787342413969386</v>
      </c>
      <c r="O1072">
        <v>226.08472790380563</v>
      </c>
      <c r="P1072">
        <v>18.860728822138597</v>
      </c>
      <c r="Q1072">
        <v>130.70920810667945</v>
      </c>
    </row>
    <row r="1073" spans="1:17" x14ac:dyDescent="0.25">
      <c r="A1073">
        <v>1071.9999999999818</v>
      </c>
      <c r="B1073">
        <v>1.5243513664110528</v>
      </c>
      <c r="C1073">
        <v>235.01949066208147</v>
      </c>
      <c r="D1073">
        <v>2.3019715712599171</v>
      </c>
      <c r="E1073">
        <v>113.00213055531941</v>
      </c>
      <c r="F1073">
        <v>5.6566383619060101</v>
      </c>
      <c r="G1073">
        <v>263.62616137746136</v>
      </c>
      <c r="H1073">
        <v>9.4096677335590524</v>
      </c>
      <c r="I1073">
        <v>184.10287462716946</v>
      </c>
      <c r="J1073">
        <v>3.5023308961436381</v>
      </c>
      <c r="K1073">
        <v>233.22928749281118</v>
      </c>
      <c r="L1073">
        <v>4.9918422030180798</v>
      </c>
      <c r="M1073">
        <v>119.73041186115546</v>
      </c>
      <c r="N1073">
        <v>12.780543362850729</v>
      </c>
      <c r="O1073">
        <v>225.70512875195959</v>
      </c>
      <c r="P1073">
        <v>18.853812690835685</v>
      </c>
      <c r="Q1073">
        <v>130.4660445261357</v>
      </c>
    </row>
    <row r="1074" spans="1:17" x14ac:dyDescent="0.25">
      <c r="A1074">
        <v>1072.9999999999818</v>
      </c>
      <c r="B1074">
        <v>1.5234156359000071</v>
      </c>
      <c r="C1074">
        <v>234.60830262380045</v>
      </c>
      <c r="D1074">
        <v>2.3005488408199257</v>
      </c>
      <c r="E1074">
        <v>112.72046025480222</v>
      </c>
      <c r="F1074">
        <v>5.6517994615682561</v>
      </c>
      <c r="G1074">
        <v>263.39908548160713</v>
      </c>
      <c r="H1074">
        <v>9.4031433617313205</v>
      </c>
      <c r="I1074">
        <v>184.00542287732355</v>
      </c>
      <c r="J1074">
        <v>3.5003415085802549</v>
      </c>
      <c r="K1074">
        <v>232.85897540341182</v>
      </c>
      <c r="L1074">
        <v>4.989441192720971</v>
      </c>
      <c r="M1074">
        <v>119.41344328272402</v>
      </c>
      <c r="N1074">
        <v>12.773757867365838</v>
      </c>
      <c r="O1074">
        <v>225.325846700211</v>
      </c>
      <c r="P1074">
        <v>18.846908071413093</v>
      </c>
      <c r="Q1074">
        <v>130.22394734976717</v>
      </c>
    </row>
    <row r="1075" spans="1:17" x14ac:dyDescent="0.25">
      <c r="A1075">
        <v>1073.9999999999818</v>
      </c>
      <c r="B1075">
        <v>1.5224819235499596</v>
      </c>
      <c r="C1075">
        <v>234.19739796575902</v>
      </c>
      <c r="D1075">
        <v>2.2991291907925677</v>
      </c>
      <c r="E1075">
        <v>112.43994453148161</v>
      </c>
      <c r="F1075">
        <v>5.6469733289529209</v>
      </c>
      <c r="G1075">
        <v>263.17225486370222</v>
      </c>
      <c r="H1075">
        <v>9.3966340962695885</v>
      </c>
      <c r="I1075">
        <v>183.90854479313754</v>
      </c>
      <c r="J1075">
        <v>3.4983562297756388</v>
      </c>
      <c r="K1075">
        <v>232.48890760488018</v>
      </c>
      <c r="L1075">
        <v>4.987044724417431</v>
      </c>
      <c r="M1075">
        <v>119.09750690260387</v>
      </c>
      <c r="N1075">
        <v>12.766985884074435</v>
      </c>
      <c r="O1075">
        <v>224.94688321596078</v>
      </c>
      <c r="P1075">
        <v>18.840014932158617</v>
      </c>
      <c r="Q1075">
        <v>129.98291568201</v>
      </c>
    </row>
    <row r="1076" spans="1:17" x14ac:dyDescent="0.25">
      <c r="A1076">
        <v>1074.9999999999816</v>
      </c>
      <c r="B1076">
        <v>1.5215502224350543</v>
      </c>
      <c r="C1076">
        <v>233.78677819847354</v>
      </c>
      <c r="D1076">
        <v>2.297712610570414</v>
      </c>
      <c r="E1076">
        <v>112.16058173599441</v>
      </c>
      <c r="F1076">
        <v>5.642159911508327</v>
      </c>
      <c r="G1076">
        <v>262.94566920749088</v>
      </c>
      <c r="H1076">
        <v>9.3901398819547701</v>
      </c>
      <c r="I1076">
        <v>183.81223767782217</v>
      </c>
      <c r="J1076">
        <v>3.496375046155253</v>
      </c>
      <c r="K1076">
        <v>232.11908575566673</v>
      </c>
      <c r="L1076">
        <v>4.9846527841946759</v>
      </c>
      <c r="M1076">
        <v>118.7826027257251</v>
      </c>
      <c r="N1076">
        <v>12.760227369726271</v>
      </c>
      <c r="O1076">
        <v>224.56823975928796</v>
      </c>
      <c r="P1076">
        <v>18.833133241480962</v>
      </c>
      <c r="Q1076">
        <v>129.74294861627243</v>
      </c>
    </row>
    <row r="1077" spans="1:17" x14ac:dyDescent="0.25">
      <c r="A1077">
        <v>1075.9999999999816</v>
      </c>
      <c r="B1077">
        <v>1.5206205256617302</v>
      </c>
      <c r="C1077">
        <v>233.37644482473286</v>
      </c>
      <c r="D1077">
        <v>2.2962990895956534</v>
      </c>
      <c r="E1077">
        <v>111.88237021558047</v>
      </c>
      <c r="F1077">
        <v>5.6373591569742194</v>
      </c>
      <c r="G1077">
        <v>262.71932819852856</v>
      </c>
      <c r="H1077">
        <v>9.3836606638410522</v>
      </c>
      <c r="I1077">
        <v>183.71649884695688</v>
      </c>
      <c r="J1077">
        <v>3.4943979442056423</v>
      </c>
      <c r="K1077">
        <v>231.74951150590556</v>
      </c>
      <c r="L1077">
        <v>4.9822653581982888</v>
      </c>
      <c r="M1077">
        <v>118.46873074619219</v>
      </c>
      <c r="N1077">
        <v>12.753482281260066</v>
      </c>
      <c r="O1077">
        <v>224.18991778298539</v>
      </c>
      <c r="P1077">
        <v>18.826262967909141</v>
      </c>
      <c r="Q1077">
        <v>129.50404523498372</v>
      </c>
    </row>
    <row r="1078" spans="1:17" x14ac:dyDescent="0.25">
      <c r="A1078">
        <v>1076.9999999999816</v>
      </c>
      <c r="B1078">
        <v>1.5196928263685348</v>
      </c>
      <c r="C1078">
        <v>232.96639933962393</v>
      </c>
      <c r="D1078">
        <v>2.2948886173598084</v>
      </c>
      <c r="E1078">
        <v>111.60530831408801</v>
      </c>
      <c r="F1078">
        <v>5.6325710133797422</v>
      </c>
      <c r="G1078">
        <v>262.49323152417031</v>
      </c>
      <c r="H1078">
        <v>9.3771963872542869</v>
      </c>
      <c r="I1078">
        <v>183.62132562842129</v>
      </c>
      <c r="J1078">
        <v>3.4924249104740972</v>
      </c>
      <c r="K1078">
        <v>231.38018649744032</v>
      </c>
      <c r="L1078">
        <v>4.9798824326319178</v>
      </c>
      <c r="M1078">
        <v>118.1558909473178</v>
      </c>
      <c r="N1078">
        <v>12.746750575802485</v>
      </c>
      <c r="O1078">
        <v>223.81191873257791</v>
      </c>
      <c r="P1078">
        <v>18.819404080091889</v>
      </c>
      <c r="Q1078">
        <v>129.26620460963846</v>
      </c>
    </row>
    <row r="1079" spans="1:17" x14ac:dyDescent="0.25">
      <c r="A1079">
        <v>1077.9999999999816</v>
      </c>
      <c r="B1079">
        <v>1.5187671177259314</v>
      </c>
      <c r="C1079">
        <v>232.55664323056629</v>
      </c>
      <c r="D1079">
        <v>2.2934811834034425</v>
      </c>
      <c r="E1079">
        <v>111.32939437198735</v>
      </c>
      <c r="F1079">
        <v>5.6277954290414174</v>
      </c>
      <c r="G1079">
        <v>262.26737887355694</v>
      </c>
      <c r="H1079">
        <v>9.3707469977902438</v>
      </c>
      <c r="I1079">
        <v>183.52671536232924</v>
      </c>
      <c r="J1079">
        <v>3.4904559315682953</v>
      </c>
      <c r="K1079">
        <v>231.01111236386373</v>
      </c>
      <c r="L1079">
        <v>4.9775039937569714</v>
      </c>
      <c r="M1079">
        <v>117.84408330166366</v>
      </c>
      <c r="N1079">
        <v>12.740032210667087</v>
      </c>
      <c r="O1079">
        <v>223.43424404635527</v>
      </c>
      <c r="P1079">
        <v>18.812556546797097</v>
      </c>
      <c r="Q1079">
        <v>129.02942580084363</v>
      </c>
    </row>
    <row r="1080" spans="1:17" x14ac:dyDescent="0.25">
      <c r="A1080">
        <v>1078.9999999999814</v>
      </c>
      <c r="B1080">
        <v>1.517843392936115</v>
      </c>
      <c r="C1080">
        <v>232.14717797734829</v>
      </c>
      <c r="D1080">
        <v>2.2920767773158643</v>
      </c>
      <c r="E1080">
        <v>111.05462672638726</v>
      </c>
      <c r="F1080">
        <v>5.6230323525611636</v>
      </c>
      <c r="G1080">
        <v>262.0417699376016</v>
      </c>
      <c r="H1080">
        <v>9.3643124413129293</v>
      </c>
      <c r="I1080">
        <v>183.4326654009667</v>
      </c>
      <c r="J1080">
        <v>3.4884909941559701</v>
      </c>
      <c r="K1080">
        <v>230.64229073054696</v>
      </c>
      <c r="L1080">
        <v>4.9751300278922992</v>
      </c>
      <c r="M1080">
        <v>117.53330777108937</v>
      </c>
      <c r="N1080">
        <v>12.733327143353277</v>
      </c>
      <c r="O1080">
        <v>223.05689515539751</v>
      </c>
      <c r="P1080">
        <v>18.805720336911204</v>
      </c>
      <c r="Q1080">
        <v>128.79370785836255</v>
      </c>
    </row>
    <row r="1081" spans="1:17" x14ac:dyDescent="0.25">
      <c r="A1081">
        <v>1079.9999999999814</v>
      </c>
      <c r="B1081">
        <v>1.5169216452328262</v>
      </c>
      <c r="C1081">
        <v>231.73800505214967</v>
      </c>
      <c r="D1081">
        <v>2.2906753887348601</v>
      </c>
      <c r="E1081">
        <v>110.78100371103926</v>
      </c>
      <c r="F1081">
        <v>5.6182817328243155</v>
      </c>
      <c r="G1081">
        <v>261.8164044089765</v>
      </c>
      <c r="H1081">
        <v>9.3578926639529847</v>
      </c>
      <c r="I1081">
        <v>183.33917310872329</v>
      </c>
      <c r="J1081">
        <v>3.4865300849645688</v>
      </c>
      <c r="K1081">
        <v>230.2737232146759</v>
      </c>
      <c r="L1081">
        <v>4.9727605214139068</v>
      </c>
      <c r="M1081">
        <v>117.22356430677979</v>
      </c>
      <c r="N1081">
        <v>12.726635331545344</v>
      </c>
      <c r="O1081">
        <v>222.67987348360066</v>
      </c>
      <c r="P1081">
        <v>18.798895419438679</v>
      </c>
      <c r="Q1081">
        <v>128.55904982114947</v>
      </c>
    </row>
    <row r="1082" spans="1:17" x14ac:dyDescent="0.25">
      <c r="A1082">
        <v>1080.9999999999814</v>
      </c>
      <c r="B1082">
        <v>1.5160018678811651</v>
      </c>
      <c r="C1082">
        <v>231.32912591958205</v>
      </c>
      <c r="D1082">
        <v>2.2892770073463837</v>
      </c>
      <c r="E1082">
        <v>110.50852365636297</v>
      </c>
      <c r="F1082">
        <v>5.6135435189976635</v>
      </c>
      <c r="G1082">
        <v>261.59128198210118</v>
      </c>
      <c r="H1082">
        <v>9.351487612105954</v>
      </c>
      <c r="I1082">
        <v>183.24623586202961</v>
      </c>
      <c r="J1082">
        <v>3.484573190780909</v>
      </c>
      <c r="K1082">
        <v>229.90541142528406</v>
      </c>
      <c r="L1082">
        <v>4.9703954607546317</v>
      </c>
      <c r="M1082">
        <v>116.91485284930332</v>
      </c>
      <c r="N1082">
        <v>12.719956733111379</v>
      </c>
      <c r="O1082">
        <v>222.30318044770519</v>
      </c>
      <c r="P1082">
        <v>18.792081763501397</v>
      </c>
      <c r="Q1082">
        <v>128.32545071741146</v>
      </c>
    </row>
    <row r="1083" spans="1:17" x14ac:dyDescent="0.25">
      <c r="A1083">
        <v>1081.9999999999814</v>
      </c>
      <c r="B1083">
        <v>1.5150840541774111</v>
      </c>
      <c r="C1083">
        <v>230.92054203671336</v>
      </c>
      <c r="D1083">
        <v>2.2878816228842997</v>
      </c>
      <c r="E1083">
        <v>110.23718488944525</v>
      </c>
      <c r="F1083">
        <v>5.6088176605275137</v>
      </c>
      <c r="G1083">
        <v>261.36640235312842</v>
      </c>
      <c r="H1083">
        <v>9.3450972324307227</v>
      </c>
      <c r="I1083">
        <v>183.1538510492897</v>
      </c>
      <c r="J1083">
        <v>3.4826202984508563</v>
      </c>
      <c r="K1083">
        <v>229.5373569632809</v>
      </c>
      <c r="L1083">
        <v>4.9680348324038661</v>
      </c>
      <c r="M1083">
        <v>116.60717332863891</v>
      </c>
      <c r="N1083">
        <v>12.713291306102311</v>
      </c>
      <c r="O1083">
        <v>221.92681745732051</v>
      </c>
      <c r="P1083">
        <v>18.7852793383381</v>
      </c>
      <c r="Q1083">
        <v>128.09290956463974</v>
      </c>
    </row>
    <row r="1084" spans="1:17" x14ac:dyDescent="0.25">
      <c r="A1084">
        <v>1082.9999999999811</v>
      </c>
      <c r="B1084">
        <v>1.5141681974488383</v>
      </c>
      <c r="C1084">
        <v>230.51225485310374</v>
      </c>
      <c r="D1084">
        <v>2.2864892251300835</v>
      </c>
      <c r="E1084">
        <v>109.96698573406121</v>
      </c>
      <c r="F1084">
        <v>5.6041041071377533</v>
      </c>
      <c r="G1084">
        <v>261.14176521993284</v>
      </c>
      <c r="H1084">
        <v>9.3387214718478333</v>
      </c>
      <c r="I1084">
        <v>183.06201607082215</v>
      </c>
      <c r="J1084">
        <v>3.4806713948789745</v>
      </c>
      <c r="K1084">
        <v>229.16956142149348</v>
      </c>
      <c r="L1084">
        <v>4.96567862290724</v>
      </c>
      <c r="M1084">
        <v>116.3005256642225</v>
      </c>
      <c r="N1084">
        <v>12.706639008750873</v>
      </c>
      <c r="O1084">
        <v>221.55078591495294</v>
      </c>
      <c r="P1084">
        <v>18.778488113303823</v>
      </c>
      <c r="Q1084">
        <v>127.86142536965878</v>
      </c>
    </row>
    <row r="1085" spans="1:17" x14ac:dyDescent="0.25">
      <c r="A1085">
        <v>1083.9999999999811</v>
      </c>
      <c r="B1085">
        <v>1.5132542910535378</v>
      </c>
      <c r="C1085">
        <v>230.10426581083271</v>
      </c>
      <c r="D1085">
        <v>2.2850998039125567</v>
      </c>
      <c r="E1085">
        <v>109.6979245106848</v>
      </c>
      <c r="F1085">
        <v>5.5994028088279588</v>
      </c>
      <c r="G1085">
        <v>260.91737028209593</v>
      </c>
      <c r="H1085">
        <v>9.3323602775379122</v>
      </c>
      <c r="I1085">
        <v>182.97072833879338</v>
      </c>
      <c r="J1085">
        <v>3.4787264670282148</v>
      </c>
      <c r="K1085">
        <v>228.80202638468916</v>
      </c>
      <c r="L1085">
        <v>4.9633268188663386</v>
      </c>
      <c r="M1085">
        <v>115.99490976498487</v>
      </c>
      <c r="N1085">
        <v>12.69999979947065</v>
      </c>
      <c r="O1085">
        <v>221.1750872160307</v>
      </c>
      <c r="P1085">
        <v>18.771708057869347</v>
      </c>
      <c r="Q1085">
        <v>127.63099712866472</v>
      </c>
    </row>
    <row r="1086" spans="1:17" x14ac:dyDescent="0.25">
      <c r="A1086">
        <v>1084.9999999999811</v>
      </c>
      <c r="B1086">
        <v>1.5123423283802337</v>
      </c>
      <c r="C1086">
        <v>229.69657634453517</v>
      </c>
      <c r="D1086">
        <v>2.2837133491076025</v>
      </c>
      <c r="E1086">
        <v>109.42999953650252</v>
      </c>
      <c r="F1086">
        <v>5.5947137158714648</v>
      </c>
      <c r="G1086">
        <v>260.69321724089764</v>
      </c>
      <c r="H1086">
        <v>9.3260135969400189</v>
      </c>
      <c r="I1086">
        <v>182.87998527715774</v>
      </c>
      <c r="J1086">
        <v>3.4767855019195681</v>
      </c>
      <c r="K1086">
        <v>228.43475342961375</v>
      </c>
      <c r="L1086">
        <v>4.9609794069383941</v>
      </c>
      <c r="M1086">
        <v>115.69032552939535</v>
      </c>
      <c r="N1086">
        <v>12.693373636855032</v>
      </c>
      <c r="O1086">
        <v>220.79972274893117</v>
      </c>
      <c r="P1086">
        <v>18.76493914162063</v>
      </c>
      <c r="Q1086">
        <v>127.40162382727789</v>
      </c>
    </row>
    <row r="1087" spans="1:17" x14ac:dyDescent="0.25">
      <c r="A1087">
        <v>1085.9999999999811</v>
      </c>
      <c r="B1087">
        <v>1.5114323028481094</v>
      </c>
      <c r="C1087">
        <v>229.28918788142386</v>
      </c>
      <c r="D1087">
        <v>2.2823298506378955</v>
      </c>
      <c r="E1087">
        <v>109.16320912542494</v>
      </c>
      <c r="F1087">
        <v>5.5900367788135128</v>
      </c>
      <c r="G1087">
        <v>260.46930579930006</v>
      </c>
      <c r="H1087">
        <v>9.3196813777501131</v>
      </c>
      <c r="I1087">
        <v>182.78978432159141</v>
      </c>
      <c r="J1087">
        <v>3.4748484866317519</v>
      </c>
      <c r="K1087">
        <v>228.06774412502318</v>
      </c>
      <c r="L1087">
        <v>4.9586363738360086</v>
      </c>
      <c r="M1087">
        <v>115.3867728454988</v>
      </c>
      <c r="N1087">
        <v>12.686760479676281</v>
      </c>
      <c r="O1087">
        <v>220.42469389500474</v>
      </c>
      <c r="P1087">
        <v>18.758181334258261</v>
      </c>
      <c r="Q1087">
        <v>127.17330444057944</v>
      </c>
    </row>
    <row r="1088" spans="1:17" x14ac:dyDescent="0.25">
      <c r="A1088">
        <v>1086.9999999999809</v>
      </c>
      <c r="B1088">
        <v>1.5105242079066334</v>
      </c>
      <c r="C1088">
        <v>228.88210184132771</v>
      </c>
      <c r="D1088">
        <v>2.2809492984726298</v>
      </c>
      <c r="E1088">
        <v>108.89755158809385</v>
      </c>
      <c r="F1088">
        <v>5.5853719484693922</v>
      </c>
      <c r="G1088">
        <v>260.24563566193689</v>
      </c>
      <c r="H1088">
        <v>9.3133635679194526</v>
      </c>
      <c r="I1088">
        <v>182.70012291943397</v>
      </c>
      <c r="J1088">
        <v>3.4729154083008855</v>
      </c>
      <c r="K1088">
        <v>227.70100003171217</v>
      </c>
      <c r="L1088">
        <v>4.9562977063268505</v>
      </c>
      <c r="M1088">
        <v>115.08425159095839</v>
      </c>
      <c r="N1088">
        <v>12.680160286884538</v>
      </c>
      <c r="O1088">
        <v>220.05000202860231</v>
      </c>
      <c r="P1088">
        <v>18.751434605596906</v>
      </c>
      <c r="Q1088">
        <v>126.94603793315565</v>
      </c>
    </row>
    <row r="1089" spans="1:17" x14ac:dyDescent="0.25">
      <c r="A1089">
        <v>1087.9999999999809</v>
      </c>
      <c r="B1089">
        <v>1.5096180370353736</v>
      </c>
      <c r="C1089">
        <v>228.47531963671668</v>
      </c>
      <c r="D1089">
        <v>2.2795716826272416</v>
      </c>
      <c r="E1089">
        <v>108.63302523191072</v>
      </c>
      <c r="F1089">
        <v>5.5807191759225621</v>
      </c>
      <c r="G1089">
        <v>260.02220653510108</v>
      </c>
      <c r="H1089">
        <v>9.3070601156529982</v>
      </c>
      <c r="I1089">
        <v>182.61099852962394</v>
      </c>
      <c r="J1089">
        <v>3.4709862541201604</v>
      </c>
      <c r="K1089">
        <v>227.33452270255066</v>
      </c>
      <c r="L1089">
        <v>4.9539633912333727</v>
      </c>
      <c r="M1089">
        <v>114.78276163309465</v>
      </c>
      <c r="N1089">
        <v>12.67357301760684</v>
      </c>
      <c r="O1089">
        <v>219.67564851710233</v>
      </c>
      <c r="P1089">
        <v>18.744698925564755</v>
      </c>
      <c r="Q1089">
        <v>126.71982325914439</v>
      </c>
    </row>
    <row r="1090" spans="1:17" x14ac:dyDescent="0.25">
      <c r="A1090">
        <v>1088.9999999999809</v>
      </c>
      <c r="B1090">
        <v>1.508713783743834</v>
      </c>
      <c r="C1090">
        <v>228.06884267273591</v>
      </c>
      <c r="D1090">
        <v>2.2781969931631534</v>
      </c>
      <c r="E1090">
        <v>108.36962836103078</v>
      </c>
      <c r="F1090">
        <v>5.5760784125228424</v>
      </c>
      <c r="G1090">
        <v>259.79901812673296</v>
      </c>
      <c r="H1090">
        <v>9.3007709694079015</v>
      </c>
      <c r="I1090">
        <v>182.52240862263881</v>
      </c>
      <c r="J1090">
        <v>3.4690610113395315</v>
      </c>
      <c r="K1090">
        <v>226.96831368251259</v>
      </c>
      <c r="L1090">
        <v>4.9516334154325232</v>
      </c>
      <c r="M1090">
        <v>114.48230282891984</v>
      </c>
      <c r="N1090">
        <v>12.666998631146194</v>
      </c>
      <c r="O1090">
        <v>219.30163472093204</v>
      </c>
      <c r="P1090">
        <v>18.737974264203014</v>
      </c>
      <c r="Q1090">
        <v>126.49465936228057</v>
      </c>
    </row>
    <row r="1091" spans="1:17" x14ac:dyDescent="0.25">
      <c r="A1091">
        <v>1089.9999999999809</v>
      </c>
      <c r="B1091">
        <v>1.5078114415712747</v>
      </c>
      <c r="C1091">
        <v>227.6626723472296</v>
      </c>
      <c r="D1091">
        <v>2.2768252201874923</v>
      </c>
      <c r="E1091">
        <v>108.10735927638819</v>
      </c>
      <c r="F1091">
        <v>5.571449609884576</v>
      </c>
      <c r="G1091">
        <v>259.57607014640791</v>
      </c>
      <c r="H1091">
        <v>9.2944960778919388</v>
      </c>
      <c r="I1091">
        <v>182.43435068043777</v>
      </c>
      <c r="J1091">
        <v>3.4671396672653834</v>
      </c>
      <c r="K1091">
        <v>226.60237450870494</v>
      </c>
      <c r="L1091">
        <v>4.9493077658554583</v>
      </c>
      <c r="M1091">
        <v>114.1828750251878</v>
      </c>
      <c r="N1091">
        <v>12.660437086980563</v>
      </c>
      <c r="O1091">
        <v>218.92796199359395</v>
      </c>
      <c r="P1091">
        <v>18.731260591665286</v>
      </c>
      <c r="Q1091">
        <v>126.27054517592666</v>
      </c>
    </row>
    <row r="1092" spans="1:17" x14ac:dyDescent="0.25">
      <c r="A1092">
        <v>1090.9999999999807</v>
      </c>
      <c r="B1092">
        <v>1.5069110040865448</v>
      </c>
      <c r="C1092">
        <v>227.25681005077888</v>
      </c>
      <c r="D1092">
        <v>2.2754563538528405</v>
      </c>
      <c r="E1092">
        <v>107.84621627570198</v>
      </c>
      <c r="F1092">
        <v>5.5668327198848608</v>
      </c>
      <c r="G1092">
        <v>259.35336230532391</v>
      </c>
      <c r="H1092">
        <v>9.2882353900619901</v>
      </c>
      <c r="I1092">
        <v>182.34682219639609</v>
      </c>
      <c r="J1092">
        <v>3.4652222092602432</v>
      </c>
      <c r="K1092">
        <v>226.23670671040537</v>
      </c>
      <c r="L1092">
        <v>4.9469864294872714</v>
      </c>
      <c r="M1092">
        <v>113.88447805842407</v>
      </c>
      <c r="N1092">
        <v>12.653888344761995</v>
      </c>
      <c r="O1092">
        <v>218.55463168169683</v>
      </c>
      <c r="P1092">
        <v>18.724557878217148</v>
      </c>
      <c r="Q1092">
        <v>126.04747962313468</v>
      </c>
    </row>
    <row r="1093" spans="1:17" x14ac:dyDescent="0.25">
      <c r="A1093">
        <v>1091.9999999999807</v>
      </c>
      <c r="B1093">
        <v>1.5060124648879054</v>
      </c>
      <c r="C1093">
        <v>226.85125716672172</v>
      </c>
      <c r="D1093">
        <v>2.2740903843569571</v>
      </c>
      <c r="E1093">
        <v>107.58619765349368</v>
      </c>
      <c r="F1093">
        <v>5.5622276946616953</v>
      </c>
      <c r="G1093">
        <v>259.13089431629203</v>
      </c>
      <c r="H1093">
        <v>9.2819888551224992</v>
      </c>
      <c r="I1093">
        <v>182.25982067524563</v>
      </c>
      <c r="J1093">
        <v>3.463308624742433</v>
      </c>
      <c r="K1093">
        <v>225.87131180908756</v>
      </c>
      <c r="L1093">
        <v>4.9446693933666817</v>
      </c>
      <c r="M1093">
        <v>113.58711175497177</v>
      </c>
      <c r="N1093">
        <v>12.647352364315582</v>
      </c>
      <c r="O1093">
        <v>218.18164512497071</v>
      </c>
      <c r="P1093">
        <v>18.717866094235486</v>
      </c>
      <c r="Q1093">
        <v>125.82546161667165</v>
      </c>
    </row>
    <row r="1094" spans="1:17" x14ac:dyDescent="0.25">
      <c r="A1094">
        <v>1092.9999999999807</v>
      </c>
      <c r="B1094">
        <v>1.5051158176028669</v>
      </c>
      <c r="C1094">
        <v>226.44601507119285</v>
      </c>
      <c r="D1094">
        <v>2.2727273019425294</v>
      </c>
      <c r="E1094">
        <v>107.32730170109772</v>
      </c>
      <c r="F1094">
        <v>5.5576344866122787</v>
      </c>
      <c r="G1094">
        <v>258.90866589372149</v>
      </c>
      <c r="H1094">
        <v>9.2757564225239726</v>
      </c>
      <c r="I1094">
        <v>182.17334363302155</v>
      </c>
      <c r="J1094">
        <v>3.4613989011857886</v>
      </c>
      <c r="K1094">
        <v>225.50619131845497</v>
      </c>
      <c r="L1094">
        <v>4.9423566445857938</v>
      </c>
      <c r="M1094">
        <v>113.29077593102778</v>
      </c>
      <c r="N1094">
        <v>12.640829105638604</v>
      </c>
      <c r="O1094">
        <v>217.80900365630259</v>
      </c>
      <c r="P1094">
        <v>18.711185210208082</v>
      </c>
      <c r="Q1094">
        <v>125.60449005907856</v>
      </c>
    </row>
    <row r="1095" spans="1:17" x14ac:dyDescent="0.25">
      <c r="A1095">
        <v>1093.9999999999807</v>
      </c>
      <c r="B1095">
        <v>1.5042210558880171</v>
      </c>
      <c r="C1095">
        <v>226.04108513314389</v>
      </c>
      <c r="D1095">
        <v>2.2713670968969053</v>
      </c>
      <c r="E1095">
        <v>107.0695267066738</v>
      </c>
      <c r="F1095">
        <v>5.5530530483912095</v>
      </c>
      <c r="G1095">
        <v>258.68667675361019</v>
      </c>
      <c r="H1095">
        <v>9.2695380419615105</v>
      </c>
      <c r="I1095">
        <v>182.08738859699616</v>
      </c>
      <c r="J1095">
        <v>3.4594930261193331</v>
      </c>
      <c r="K1095">
        <v>225.14134674446905</v>
      </c>
      <c r="L1095">
        <v>4.9400481702897885</v>
      </c>
      <c r="M1095">
        <v>112.99547039267765</v>
      </c>
      <c r="N1095">
        <v>12.634318528899565</v>
      </c>
      <c r="O1095">
        <v>217.43670860175308</v>
      </c>
      <c r="P1095">
        <v>18.704515196733016</v>
      </c>
      <c r="Q1095">
        <v>125.38456384269631</v>
      </c>
    </row>
    <row r="1096" spans="1:17" x14ac:dyDescent="0.25">
      <c r="A1096">
        <v>1094.9999999999804</v>
      </c>
      <c r="B1096">
        <v>1.5033281734288533</v>
      </c>
      <c r="C1096">
        <v>225.63646871437447</v>
      </c>
      <c r="D1096">
        <v>2.2700097595518414</v>
      </c>
      <c r="E1096">
        <v>106.81287095521844</v>
      </c>
      <c r="F1096">
        <v>5.5484833329087246</v>
      </c>
      <c r="G1096">
        <v>258.46492661353369</v>
      </c>
      <c r="H1096">
        <v>9.2633336633732579</v>
      </c>
      <c r="I1096">
        <v>182.00195310562435</v>
      </c>
      <c r="J1096">
        <v>3.4575909871269732</v>
      </c>
      <c r="K1096">
        <v>224.77677958538391</v>
      </c>
      <c r="L1096">
        <v>4.93774395767666</v>
      </c>
      <c r="M1096">
        <v>112.70119493594291</v>
      </c>
      <c r="N1096">
        <v>12.627820594437257</v>
      </c>
      <c r="O1096">
        <v>217.06476128058449</v>
      </c>
      <c r="P1096">
        <v>18.697856024518153</v>
      </c>
      <c r="Q1096">
        <v>125.16568184972112</v>
      </c>
    </row>
    <row r="1097" spans="1:17" x14ac:dyDescent="0.25">
      <c r="A1097">
        <v>1095.9999999999804</v>
      </c>
      <c r="B1097">
        <v>1.5024371639396206</v>
      </c>
      <c r="C1097">
        <v>225.23216716956591</v>
      </c>
      <c r="D1097">
        <v>2.2686552802832445</v>
      </c>
      <c r="E1097">
        <v>106.55733272858191</v>
      </c>
      <c r="F1097">
        <v>5.5439252933290133</v>
      </c>
      <c r="G1097">
        <v>258.24341519263157</v>
      </c>
      <c r="H1097">
        <v>9.2571432369389814</v>
      </c>
      <c r="I1097">
        <v>181.91703470848392</v>
      </c>
      <c r="J1097">
        <v>3.4556927718472039</v>
      </c>
      <c r="K1097">
        <v>224.41249133177166</v>
      </c>
      <c r="L1097">
        <v>4.935443993996941</v>
      </c>
      <c r="M1097">
        <v>112.40794934681463</v>
      </c>
      <c r="N1097">
        <v>12.621335262759864</v>
      </c>
      <c r="O1097">
        <v>216.69316300528232</v>
      </c>
      <c r="P1097">
        <v>18.691207664380631</v>
      </c>
      <c r="Q1097">
        <v>124.94784295224491</v>
      </c>
    </row>
    <row r="1098" spans="1:17" x14ac:dyDescent="0.25">
      <c r="A1098">
        <v>1096.9999999999804</v>
      </c>
      <c r="B1098">
        <v>1.5015480211631411</v>
      </c>
      <c r="C1098">
        <v>224.82818184630349</v>
      </c>
      <c r="D1098">
        <v>2.267303649510918</v>
      </c>
      <c r="E1098">
        <v>106.30291030547397</v>
      </c>
      <c r="F1098">
        <v>5.5393788830684789</v>
      </c>
      <c r="G1098">
        <v>258.02214221159738</v>
      </c>
      <c r="H1098">
        <v>9.2509667130785846</v>
      </c>
      <c r="I1098">
        <v>181.83263096621857</v>
      </c>
      <c r="J1098">
        <v>3.4537983679727913</v>
      </c>
      <c r="K1098">
        <v>224.04848346655689</v>
      </c>
      <c r="L1098">
        <v>4.9331482665534265</v>
      </c>
      <c r="M1098">
        <v>112.11573340129132</v>
      </c>
      <c r="N1098">
        <v>12.614862494544031</v>
      </c>
      <c r="O1098">
        <v>216.32191508158695</v>
      </c>
      <c r="P1098">
        <v>18.684570087246357</v>
      </c>
      <c r="Q1098">
        <v>124.73104601229238</v>
      </c>
    </row>
    <row r="1099" spans="1:17" x14ac:dyDescent="0.25">
      <c r="A1099">
        <v>1097.9999999999804</v>
      </c>
      <c r="B1099">
        <v>1.5006607388706528</v>
      </c>
      <c r="C1099">
        <v>224.4245140851088</v>
      </c>
      <c r="D1099">
        <v>2.2659548576983055</v>
      </c>
      <c r="E1099">
        <v>106.04960196148653</v>
      </c>
      <c r="F1099">
        <v>5.5348440557940064</v>
      </c>
      <c r="G1099">
        <v>257.80110739266888</v>
      </c>
      <c r="H1099">
        <v>9.2448040424506317</v>
      </c>
      <c r="I1099">
        <v>181.7487394504804</v>
      </c>
      <c r="J1099">
        <v>3.4519077632504818</v>
      </c>
      <c r="K1099">
        <v>223.68475746504441</v>
      </c>
      <c r="L1099">
        <v>4.9308567627009028</v>
      </c>
      <c r="M1099">
        <v>111.82454686542206</v>
      </c>
      <c r="N1099">
        <v>12.608402250633953</v>
      </c>
      <c r="O1099">
        <v>215.95101880851041</v>
      </c>
      <c r="P1099">
        <v>18.677943264149434</v>
      </c>
      <c r="Q1099">
        <v>124.5152898818672</v>
      </c>
    </row>
    <row r="1100" spans="1:17" x14ac:dyDescent="0.25">
      <c r="A1100">
        <v>1098.9999999999802</v>
      </c>
      <c r="B1100">
        <v>1.4997753108616503</v>
      </c>
      <c r="C1100">
        <v>224.02116521946789</v>
      </c>
      <c r="D1100">
        <v>2.2646088953522518</v>
      </c>
      <c r="E1100">
        <v>105.79740596909681</v>
      </c>
      <c r="F1100">
        <v>5.5303207654213304</v>
      </c>
      <c r="G1100">
        <v>257.58031045961377</v>
      </c>
      <c r="H1100">
        <v>9.2386551759509494</v>
      </c>
      <c r="I1100">
        <v>181.66535774387143</v>
      </c>
      <c r="J1100">
        <v>3.450020945480702</v>
      </c>
      <c r="K1100">
        <v>223.32131479494785</v>
      </c>
      <c r="L1100">
        <v>4.9285694698458817</v>
      </c>
      <c r="M1100">
        <v>111.53438949533785</v>
      </c>
      <c r="N1100">
        <v>12.601954492040498</v>
      </c>
      <c r="O1100">
        <v>215.5804754783627</v>
      </c>
      <c r="P1100">
        <v>18.67132716623172</v>
      </c>
      <c r="Q1100">
        <v>124.30057340299851</v>
      </c>
    </row>
    <row r="1101" spans="1:17" x14ac:dyDescent="0.25">
      <c r="A1101">
        <v>1099.9999999999802</v>
      </c>
      <c r="B1101">
        <v>1.4988917309637191</v>
      </c>
      <c r="C1101">
        <v>223.6181365758539</v>
      </c>
      <c r="D1101">
        <v>2.2632657530227398</v>
      </c>
      <c r="E1101">
        <v>105.54632059768494</v>
      </c>
      <c r="F1101">
        <v>5.5258089661133072</v>
      </c>
      <c r="G1101">
        <v>257.35975113772093</v>
      </c>
      <c r="H1101">
        <v>9.2325200647111494</v>
      </c>
      <c r="I1101">
        <v>181.58248343988896</v>
      </c>
      <c r="J1101">
        <v>3.4481379025172596</v>
      </c>
      <c r="K1101">
        <v>222.95815691642355</v>
      </c>
      <c r="L1101">
        <v>4.9262863754463275</v>
      </c>
      <c r="M1101">
        <v>111.24526103729664</v>
      </c>
      <c r="N1101">
        <v>12.595519179940284</v>
      </c>
      <c r="O1101">
        <v>215.21028637677824</v>
      </c>
      <c r="P1101">
        <v>18.664721764742271</v>
      </c>
      <c r="Q1101">
        <v>124.08689540776771</v>
      </c>
    </row>
    <row r="1102" spans="1:17" x14ac:dyDescent="0.25">
      <c r="A1102">
        <v>1100.9999999999802</v>
      </c>
      <c r="B1102">
        <v>1.4980099930323749</v>
      </c>
      <c r="C1102">
        <v>223.21542947376565</v>
      </c>
      <c r="D1102">
        <v>2.2619254213026552</v>
      </c>
      <c r="E1102">
        <v>105.2963441135455</v>
      </c>
      <c r="F1102">
        <v>5.5213086122782844</v>
      </c>
      <c r="G1102">
        <v>257.13942915378908</v>
      </c>
      <c r="H1102">
        <v>9.2263986600972174</v>
      </c>
      <c r="I1102">
        <v>181.50011414286882</v>
      </c>
      <c r="J1102">
        <v>3.4462586222670484</v>
      </c>
      <c r="K1102">
        <v>222.59528528209501</v>
      </c>
      <c r="L1102">
        <v>4.9240074670113962</v>
      </c>
      <c r="M1102">
        <v>110.95716122771648</v>
      </c>
      <c r="N1102">
        <v>12.589096275674796</v>
      </c>
      <c r="O1102">
        <v>214.84045278273538</v>
      </c>
      <c r="P1102">
        <v>18.658127031036845</v>
      </c>
      <c r="Q1102">
        <v>123.87425471837383</v>
      </c>
    </row>
    <row r="1103" spans="1:17" x14ac:dyDescent="0.25">
      <c r="A1103">
        <v>1101.9999999999802</v>
      </c>
      <c r="B1103">
        <v>1.4971300909509071</v>
      </c>
      <c r="C1103">
        <v>222.81304522574436</v>
      </c>
      <c r="D1103">
        <v>2.2605878908275323</v>
      </c>
      <c r="E1103">
        <v>105.0474747798981</v>
      </c>
      <c r="F1103">
        <v>5.516819658568429</v>
      </c>
      <c r="G1103">
        <v>256.91934423611576</v>
      </c>
      <c r="H1103">
        <v>9.2202909137081068</v>
      </c>
      <c r="I1103">
        <v>181.41824746792872</v>
      </c>
      <c r="J1103">
        <v>3.4443830926897587</v>
      </c>
      <c r="K1103">
        <v>222.2327013370865</v>
      </c>
      <c r="L1103">
        <v>4.9217327321011659</v>
      </c>
      <c r="M1103">
        <v>110.6700897932165</v>
      </c>
      <c r="N1103">
        <v>12.582685740749511</v>
      </c>
      <c r="O1103">
        <v>214.47097596858583</v>
      </c>
      <c r="P1103">
        <v>18.651542936577403</v>
      </c>
      <c r="Q1103">
        <v>123.66265014715628</v>
      </c>
    </row>
    <row r="1104" spans="1:17" x14ac:dyDescent="0.25">
      <c r="A1104">
        <v>1102.99999999998</v>
      </c>
      <c r="B1104">
        <v>1.4962520186302226</v>
      </c>
      <c r="C1104">
        <v>222.41098513740877</v>
      </c>
      <c r="D1104">
        <v>2.2592531522753236</v>
      </c>
      <c r="E1104">
        <v>104.79971085690909</v>
      </c>
      <c r="F1104">
        <v>5.5123420598781347</v>
      </c>
      <c r="G1104">
        <v>256.6994961144851</v>
      </c>
      <c r="H1104">
        <v>9.2141967773743527</v>
      </c>
      <c r="I1104">
        <v>181.33688104091215</v>
      </c>
      <c r="J1104">
        <v>3.4425113017975888</v>
      </c>
      <c r="K1104">
        <v>221.87040651904988</v>
      </c>
      <c r="L1104">
        <v>4.9194621583263851</v>
      </c>
      <c r="M1104">
        <v>110.38404645065236</v>
      </c>
      <c r="N1104">
        <v>12.576287536833036</v>
      </c>
      <c r="O1104">
        <v>214.1018572000728</v>
      </c>
      <c r="P1104">
        <v>18.644969452931612</v>
      </c>
      <c r="Q1104">
        <v>123.45208049664546</v>
      </c>
    </row>
    <row r="1105" spans="1:17" x14ac:dyDescent="0.25">
      <c r="A1105">
        <v>1103.99999999998</v>
      </c>
      <c r="B1105">
        <v>1.4953757700086798</v>
      </c>
      <c r="C1105">
        <v>222.00925050747901</v>
      </c>
      <c r="D1105">
        <v>2.257921196366135</v>
      </c>
      <c r="E1105">
        <v>104.5530506016907</v>
      </c>
      <c r="F1105">
        <v>5.5078757713423245</v>
      </c>
      <c r="G1105">
        <v>256.47988452016074</v>
      </c>
      <c r="H1105">
        <v>9.2081162031566084</v>
      </c>
      <c r="I1105">
        <v>181.25601249833676</v>
      </c>
      <c r="J1105">
        <v>3.4406432376549443</v>
      </c>
      <c r="K1105">
        <v>221.50840225819417</v>
      </c>
      <c r="L1105">
        <v>4.9171957333481888</v>
      </c>
      <c r="M1105">
        <v>110.09903090715602</v>
      </c>
      <c r="N1105">
        <v>12.569901625756151</v>
      </c>
      <c r="O1105">
        <v>213.73309773635833</v>
      </c>
      <c r="P1105">
        <v>18.638406551772324</v>
      </c>
      <c r="Q1105">
        <v>123.24254455959823</v>
      </c>
    </row>
    <row r="1106" spans="1:17" x14ac:dyDescent="0.25">
      <c r="A1106">
        <v>1104.99999999998</v>
      </c>
      <c r="B1106">
        <v>1.494501339051943</v>
      </c>
      <c r="C1106">
        <v>221.60784262780635</v>
      </c>
      <c r="D1106">
        <v>2.2565920138620084</v>
      </c>
      <c r="E1106">
        <v>104.30749226832307</v>
      </c>
      <c r="F1106">
        <v>5.503420748334916</v>
      </c>
      <c r="G1106">
        <v>256.26050918587129</v>
      </c>
      <c r="H1106">
        <v>9.2020491433443503</v>
      </c>
      <c r="I1106">
        <v>181.17563948733505</v>
      </c>
      <c r="J1106">
        <v>3.4387788883781636</v>
      </c>
      <c r="K1106">
        <v>221.14668997731451</v>
      </c>
      <c r="L1106">
        <v>4.914933444877863</v>
      </c>
      <c r="M1106">
        <v>109.81504286017179</v>
      </c>
      <c r="N1106">
        <v>12.563527969511071</v>
      </c>
      <c r="O1106">
        <v>213.36469883004537</v>
      </c>
      <c r="P1106">
        <v>18.631854204877104</v>
      </c>
      <c r="Q1106">
        <v>123.03404111904928</v>
      </c>
    </row>
    <row r="1107" spans="1:17" x14ac:dyDescent="0.25">
      <c r="A1107">
        <v>1105.99999999998</v>
      </c>
      <c r="B1107">
        <v>1.4936287197528202</v>
      </c>
      <c r="C1107">
        <v>221.2067627833963</v>
      </c>
      <c r="D1107">
        <v>2.2552655955666743</v>
      </c>
      <c r="E1107">
        <v>104.0630341078641</v>
      </c>
      <c r="F1107">
        <v>5.4989769464671898</v>
      </c>
      <c r="G1107">
        <v>256.04136984580168</v>
      </c>
      <c r="H1107">
        <v>9.1959955504544553</v>
      </c>
      <c r="I1107">
        <v>181.09575966560368</v>
      </c>
      <c r="J1107">
        <v>3.4369182421352282</v>
      </c>
      <c r="K1107">
        <v>220.78527109182107</v>
      </c>
      <c r="L1107">
        <v>4.9126752806765754</v>
      </c>
      <c r="M1107">
        <v>109.53208199749372</v>
      </c>
      <c r="N1107">
        <v>12.557166530250468</v>
      </c>
      <c r="O1107">
        <v>212.99666172719884</v>
      </c>
      <c r="P1107">
        <v>18.625312384127721</v>
      </c>
      <c r="Q1107">
        <v>122.82656894834429</v>
      </c>
    </row>
    <row r="1108" spans="1:17" x14ac:dyDescent="0.25">
      <c r="A1108">
        <v>1106.9999999999798</v>
      </c>
      <c r="B1108">
        <v>1.4927579061311151</v>
      </c>
      <c r="C1108">
        <v>220.8060122524405</v>
      </c>
      <c r="D1108">
        <v>2.2539419323253109</v>
      </c>
      <c r="E1108">
        <v>103.81967436836351</v>
      </c>
      <c r="F1108">
        <v>5.4945443215862122</v>
      </c>
      <c r="G1108">
        <v>255.82246623558257</v>
      </c>
      <c r="H1108">
        <v>9.1899553772298539</v>
      </c>
      <c r="I1108">
        <v>181.01637070134723</v>
      </c>
      <c r="J1108">
        <v>3.4350612871454818</v>
      </c>
      <c r="K1108">
        <v>220.4241470097661</v>
      </c>
      <c r="L1108">
        <v>4.9104212285551236</v>
      </c>
      <c r="M1108">
        <v>109.25014799730246</v>
      </c>
      <c r="N1108">
        <v>12.550817270286698</v>
      </c>
      <c r="O1108">
        <v>212.62898766737311</v>
      </c>
      <c r="P1108">
        <v>18.618781061509686</v>
      </c>
      <c r="Q1108">
        <v>122.62012681118466</v>
      </c>
    </row>
    <row r="1109" spans="1:17" x14ac:dyDescent="0.25">
      <c r="A1109">
        <v>1107.9999999999798</v>
      </c>
      <c r="B1109">
        <v>1.4918888922334663</v>
      </c>
      <c r="C1109">
        <v>220.40559230634125</v>
      </c>
      <c r="D1109">
        <v>2.2526210150243111</v>
      </c>
      <c r="E1109">
        <v>103.57741129487363</v>
      </c>
      <c r="F1109">
        <v>5.4901228297732496</v>
      </c>
      <c r="G1109">
        <v>255.60379809228033</v>
      </c>
      <c r="H1109">
        <v>9.1839285766381469</v>
      </c>
      <c r="I1109">
        <v>180.93747027322547</v>
      </c>
      <c r="J1109">
        <v>3.433208011679342</v>
      </c>
      <c r="K1109">
        <v>220.06331913187483</v>
      </c>
      <c r="L1109">
        <v>4.90817127637367</v>
      </c>
      <c r="M1109">
        <v>108.96924052820322</v>
      </c>
      <c r="N1109">
        <v>12.544480152090884</v>
      </c>
      <c r="O1109">
        <v>212.26167788363347</v>
      </c>
      <c r="P1109">
        <v>18.612260209111717</v>
      </c>
      <c r="Q1109">
        <v>122.414713461666</v>
      </c>
    </row>
    <row r="1110" spans="1:17" x14ac:dyDescent="0.25">
      <c r="A1110">
        <v>1108.9999999999798</v>
      </c>
      <c r="B1110">
        <v>1.4910216721332055</v>
      </c>
      <c r="C1110">
        <v>220.00550420973661</v>
      </c>
      <c r="D1110">
        <v>2.2513028345910553</v>
      </c>
      <c r="E1110">
        <v>103.33624312946353</v>
      </c>
      <c r="F1110">
        <v>5.4857124273422366</v>
      </c>
      <c r="G1110">
        <v>255.38536515438619</v>
      </c>
      <c r="H1110">
        <v>9.1779151018703065</v>
      </c>
      <c r="I1110">
        <v>180.85905607030111</v>
      </c>
      <c r="J1110">
        <v>3.4313584040580261</v>
      </c>
      <c r="K1110">
        <v>219.70278885157069</v>
      </c>
      <c r="L1110">
        <v>4.905925412041503</v>
      </c>
      <c r="M1110">
        <v>108.68935924926495</v>
      </c>
      <c r="N1110">
        <v>12.538155138292121</v>
      </c>
      <c r="O1110">
        <v>211.89473360257517</v>
      </c>
      <c r="P1110">
        <v>18.605749799125284</v>
      </c>
      <c r="Q1110">
        <v>122.21032764432817</v>
      </c>
    </row>
    <row r="1111" spans="1:17" x14ac:dyDescent="0.25">
      <c r="A1111">
        <v>1109.9999999999798</v>
      </c>
      <c r="B1111">
        <v>1.4901562399301969</v>
      </c>
      <c r="C1111">
        <v>219.60574922053172</v>
      </c>
      <c r="D1111">
        <v>2.2499873819936673</v>
      </c>
      <c r="E1111">
        <v>103.09616811123016</v>
      </c>
      <c r="F1111">
        <v>5.4813130708382092</v>
      </c>
      <c r="G1111">
        <v>255.16716716180611</v>
      </c>
      <c r="H1111">
        <v>9.171914906339321</v>
      </c>
      <c r="I1111">
        <v>180.78112579198375</v>
      </c>
      <c r="J1111">
        <v>3.4295124526532779</v>
      </c>
      <c r="K1111">
        <v>219.34255755500737</v>
      </c>
      <c r="L1111">
        <v>4.9036836235167751</v>
      </c>
      <c r="M1111">
        <v>108.41050381005181</v>
      </c>
      <c r="N1111">
        <v>12.531842191676608</v>
      </c>
      <c r="O1111">
        <v>211.52815604435278</v>
      </c>
      <c r="P1111">
        <v>18.599249803844149</v>
      </c>
      <c r="Q1111">
        <v>122.00696809418321</v>
      </c>
    </row>
    <row r="1112" spans="1:17" x14ac:dyDescent="0.25">
      <c r="A1112">
        <v>1110.9999999999795</v>
      </c>
      <c r="B1112">
        <v>1.4892925897506977</v>
      </c>
      <c r="C1112">
        <v>219.20632858991962</v>
      </c>
      <c r="D1112">
        <v>2.248674648240796</v>
      </c>
      <c r="E1112">
        <v>102.85718447631342</v>
      </c>
      <c r="F1112">
        <v>5.4769247170357929</v>
      </c>
      <c r="G1112">
        <v>254.94920385585021</v>
      </c>
      <c r="H1112">
        <v>9.1659279436788701</v>
      </c>
      <c r="I1112">
        <v>180.70367714798101</v>
      </c>
      <c r="J1112">
        <v>3.427670145887086</v>
      </c>
      <c r="K1112">
        <v>218.98262662109238</v>
      </c>
      <c r="L1112">
        <v>4.901445898806263</v>
      </c>
      <c r="M1112">
        <v>108.13267385066519</v>
      </c>
      <c r="N1112">
        <v>12.525541275186839</v>
      </c>
      <c r="O1112">
        <v>211.16194642269932</v>
      </c>
      <c r="P1112">
        <v>18.592760195663853</v>
      </c>
      <c r="Q1112">
        <v>121.80463353676532</v>
      </c>
    </row>
    <row r="1113" spans="1:17" x14ac:dyDescent="0.25">
      <c r="A1113">
        <v>1111.9999999999795</v>
      </c>
      <c r="B1113">
        <v>1.4884307157471974</v>
      </c>
      <c r="C1113">
        <v>218.80724356240938</v>
      </c>
      <c r="D1113">
        <v>2.247364624381377</v>
      </c>
      <c r="E1113">
        <v>102.61929045790782</v>
      </c>
      <c r="F1113">
        <v>5.4725473229376442</v>
      </c>
      <c r="G1113">
        <v>254.73147497922434</v>
      </c>
      <c r="H1113">
        <v>9.1599541677419989</v>
      </c>
      <c r="I1113">
        <v>180.62670785824304</v>
      </c>
      <c r="J1113">
        <v>3.4258314722314069</v>
      </c>
      <c r="K1113">
        <v>218.62299742151856</v>
      </c>
      <c r="L1113">
        <v>4.8992122259651003</v>
      </c>
      <c r="M1113">
        <v>107.85586900177537</v>
      </c>
      <c r="N1113">
        <v>12.519252351920725</v>
      </c>
      <c r="O1113">
        <v>210.79610594494659</v>
      </c>
      <c r="P1113">
        <v>18.586280947081228</v>
      </c>
      <c r="Q1113">
        <v>121.60332268817046</v>
      </c>
    </row>
    <row r="1114" spans="1:17" x14ac:dyDescent="0.25">
      <c r="A1114">
        <v>1112.9999999999795</v>
      </c>
      <c r="B1114">
        <v>1.4875706120982835</v>
      </c>
      <c r="C1114">
        <v>218.40849537585638</v>
      </c>
      <c r="D1114">
        <v>2.2460573015044099</v>
      </c>
      <c r="E1114">
        <v>102.38248428627418</v>
      </c>
      <c r="F1114">
        <v>5.4681808457729861</v>
      </c>
      <c r="G1114">
        <v>254.51398027601812</v>
      </c>
      <c r="H1114">
        <v>9.1539935325998414</v>
      </c>
      <c r="I1114">
        <v>180.5502156529127</v>
      </c>
      <c r="J1114">
        <v>3.4239964202079025</v>
      </c>
      <c r="K1114">
        <v>218.26367132078707</v>
      </c>
      <c r="L1114">
        <v>4.896982593096558</v>
      </c>
      <c r="M1114">
        <v>107.58008888466213</v>
      </c>
      <c r="N1114">
        <v>12.51297538513084</v>
      </c>
      <c r="O1114">
        <v>210.43063581205337</v>
      </c>
      <c r="P1114">
        <v>18.579812030693976</v>
      </c>
      <c r="Q1114">
        <v>121.40303425509791</v>
      </c>
    </row>
    <row r="1115" spans="1:17" x14ac:dyDescent="0.25">
      <c r="A1115">
        <v>1113.9999999999795</v>
      </c>
      <c r="B1115">
        <v>1.4867122730084803</v>
      </c>
      <c r="C1115">
        <v>218.01008526148252</v>
      </c>
      <c r="D1115">
        <v>2.24475267073873</v>
      </c>
      <c r="E1115">
        <v>102.14676418875348</v>
      </c>
      <c r="F1115">
        <v>5.4638252429960774</v>
      </c>
      <c r="G1115">
        <v>254.29671949169636</v>
      </c>
      <c r="H1115">
        <v>9.1480459925402862</v>
      </c>
      <c r="I1115">
        <v>180.47419827227583</v>
      </c>
      <c r="J1115">
        <v>3.4221649783876575</v>
      </c>
      <c r="K1115">
        <v>217.90464967624206</v>
      </c>
      <c r="L1115">
        <v>4.8947569883517721</v>
      </c>
      <c r="M1115">
        <v>107.30533311124935</v>
      </c>
      <c r="N1115">
        <v>12.506710338223536</v>
      </c>
      <c r="O1115">
        <v>210.06553721862184</v>
      </c>
      <c r="P1115">
        <v>18.573353419200142</v>
      </c>
      <c r="Q1115">
        <v>121.20376693488271</v>
      </c>
    </row>
    <row r="1116" spans="1:17" x14ac:dyDescent="0.25">
      <c r="A1116">
        <v>1114.9999999999793</v>
      </c>
      <c r="B1116">
        <v>1.4858556927081168</v>
      </c>
      <c r="C1116">
        <v>217.61201444390468</v>
      </c>
      <c r="D1116">
        <v>2.2434507232527863</v>
      </c>
      <c r="E1116">
        <v>101.91212838978157</v>
      </c>
      <c r="F1116">
        <v>5.459480472284743</v>
      </c>
      <c r="G1116">
        <v>254.07969237308919</v>
      </c>
      <c r="H1116">
        <v>9.1421115020667365</v>
      </c>
      <c r="I1116">
        <v>180.39865346670501</v>
      </c>
      <c r="J1116">
        <v>3.4203371353909264</v>
      </c>
      <c r="K1116">
        <v>217.54593383808987</v>
      </c>
      <c r="L1116">
        <v>4.8925353999295158</v>
      </c>
      <c r="M1116">
        <v>107.03160128414351</v>
      </c>
      <c r="N1116">
        <v>12.50045717475818</v>
      </c>
      <c r="O1116">
        <v>209.70081135292543</v>
      </c>
      <c r="P1116">
        <v>18.566905085397686</v>
      </c>
      <c r="Q1116">
        <v>121.00551941555551</v>
      </c>
    </row>
    <row r="1117" spans="1:17" x14ac:dyDescent="0.25">
      <c r="A1117">
        <v>1115.9999999999793</v>
      </c>
      <c r="B1117">
        <v>1.4850008654531728</v>
      </c>
      <c r="C1117">
        <v>217.21428414115991</v>
      </c>
      <c r="D1117">
        <v>2.2421514502544162</v>
      </c>
      <c r="E1117">
        <v>101.6785751108942</v>
      </c>
      <c r="F1117">
        <v>5.455146491538895</v>
      </c>
      <c r="G1117">
        <v>253.86289866838155</v>
      </c>
      <c r="H1117">
        <v>9.1361900158967835</v>
      </c>
      <c r="I1117">
        <v>180.32357899661093</v>
      </c>
      <c r="J1117">
        <v>3.4185128798868498</v>
      </c>
      <c r="K1117">
        <v>217.1875251494323</v>
      </c>
      <c r="L1117">
        <v>4.8903178160759539</v>
      </c>
      <c r="M1117">
        <v>106.75889299666329</v>
      </c>
      <c r="N1117">
        <v>12.494215858446312</v>
      </c>
      <c r="O1117">
        <v>209.33645939692599</v>
      </c>
      <c r="P1117">
        <v>18.560467002184005</v>
      </c>
      <c r="Q1117">
        <v>120.8082903758592</v>
      </c>
    </row>
    <row r="1118" spans="1:17" x14ac:dyDescent="0.25">
      <c r="A1118">
        <v>1116.9999999999793</v>
      </c>
      <c r="B1118">
        <v>1.4841477855251399</v>
      </c>
      <c r="C1118">
        <v>216.81689556473043</v>
      </c>
      <c r="D1118">
        <v>2.240854842990625</v>
      </c>
      <c r="E1118">
        <v>101.44610257074959</v>
      </c>
      <c r="F1118">
        <v>5.4508232588790682</v>
      </c>
      <c r="G1118">
        <v>253.64633812710429</v>
      </c>
      <c r="H1118">
        <v>9.1302814889609696</v>
      </c>
      <c r="I1118">
        <v>180.24897263239785</v>
      </c>
      <c r="J1118">
        <v>3.4166922005932006</v>
      </c>
      <c r="K1118">
        <v>216.82942494628918</v>
      </c>
      <c r="L1118">
        <v>4.8881042250843993</v>
      </c>
      <c r="M1118">
        <v>106.48720783288309</v>
      </c>
      <c r="N1118">
        <v>12.48798635315085</v>
      </c>
      <c r="O1118">
        <v>208.97248252629737</v>
      </c>
      <c r="P1118">
        <v>18.554039142555457</v>
      </c>
      <c r="Q1118">
        <v>120.61207848530364</v>
      </c>
    </row>
    <row r="1119" spans="1:17" x14ac:dyDescent="0.25">
      <c r="A1119">
        <v>1117.9999999999793</v>
      </c>
      <c r="B1119">
        <v>1.4832964472308772</v>
      </c>
      <c r="C1119">
        <v>216.41984991957179</v>
      </c>
      <c r="D1119">
        <v>2.2395608927473698</v>
      </c>
      <c r="E1119">
        <v>101.21470898513604</v>
      </c>
      <c r="F1119">
        <v>5.4465107326449891</v>
      </c>
      <c r="G1119">
        <v>253.43001050012401</v>
      </c>
      <c r="H1119">
        <v>9.1243858764015329</v>
      </c>
      <c r="I1119">
        <v>180.17483215440149</v>
      </c>
      <c r="J1119">
        <v>3.4148750862761199</v>
      </c>
      <c r="K1119">
        <v>216.47163455763109</v>
      </c>
      <c r="L1119">
        <v>4.8858946152950757</v>
      </c>
      <c r="M1119">
        <v>106.21654536766653</v>
      </c>
      <c r="N1119">
        <v>12.48176862288531</v>
      </c>
      <c r="O1119">
        <v>208.60888191045046</v>
      </c>
      <c r="P1119">
        <v>18.547621479606914</v>
      </c>
      <c r="Q1119">
        <v>120.416882404207</v>
      </c>
    </row>
    <row r="1120" spans="1:17" x14ac:dyDescent="0.25">
      <c r="A1120">
        <v>1118.9999999999791</v>
      </c>
      <c r="B1120">
        <v>1.4824468449024675</v>
      </c>
      <c r="C1120">
        <v>216.02314840413277</v>
      </c>
      <c r="D1120">
        <v>2.2382695908493333</v>
      </c>
      <c r="E1120">
        <v>100.98439256698231</v>
      </c>
      <c r="F1120">
        <v>5.4422088713941017</v>
      </c>
      <c r="G1120">
        <v>253.21391553963457</v>
      </c>
      <c r="H1120">
        <v>9.1185031335711209</v>
      </c>
      <c r="I1120">
        <v>180.10115535285075</v>
      </c>
      <c r="J1120">
        <v>3.4130615257498498</v>
      </c>
      <c r="K1120">
        <v>216.11415530539728</v>
      </c>
      <c r="L1120">
        <v>4.8836889750948815</v>
      </c>
      <c r="M1120">
        <v>105.94690516669453</v>
      </c>
      <c r="N1120">
        <v>12.475562631812998</v>
      </c>
      <c r="O1120">
        <v>208.24565871254936</v>
      </c>
      <c r="P1120">
        <v>18.541213986531311</v>
      </c>
      <c r="Q1120">
        <v>120.22270078372702</v>
      </c>
    </row>
    <row r="1121" spans="1:17" x14ac:dyDescent="0.25">
      <c r="A1121">
        <v>1119.9999999999791</v>
      </c>
      <c r="B1121">
        <v>1.48159897289708</v>
      </c>
      <c r="C1121">
        <v>215.62679221038746</v>
      </c>
      <c r="D1121">
        <v>2.2369809286597127</v>
      </c>
      <c r="E1121">
        <v>100.75515152638081</v>
      </c>
      <c r="F1121">
        <v>5.4379176339001756</v>
      </c>
      <c r="G1121">
        <v>252.99805299914595</v>
      </c>
      <c r="H1121">
        <v>9.1126332160315844</v>
      </c>
      <c r="I1121">
        <v>180.02794002781087</v>
      </c>
      <c r="J1121">
        <v>3.4112515078764765</v>
      </c>
      <c r="K1121">
        <v>215.75698850453023</v>
      </c>
      <c r="L1121">
        <v>4.8814872929171473</v>
      </c>
      <c r="M1121">
        <v>105.6782867865187</v>
      </c>
      <c r="N1121">
        <v>12.469368344246213</v>
      </c>
      <c r="O1121">
        <v>207.8828140895381</v>
      </c>
      <c r="P1121">
        <v>18.534816636619162</v>
      </c>
      <c r="Q1121">
        <v>120.02953226591313</v>
      </c>
    </row>
    <row r="1122" spans="1:17" x14ac:dyDescent="0.25">
      <c r="A1122">
        <v>1120.9999999999791</v>
      </c>
      <c r="B1122">
        <v>1.4807528255968279</v>
      </c>
      <c r="C1122">
        <v>215.23078252385397</v>
      </c>
      <c r="D1122">
        <v>2.2356948975800051</v>
      </c>
      <c r="E1122">
        <v>100.52698407058062</v>
      </c>
      <c r="F1122">
        <v>5.4336369791518573</v>
      </c>
      <c r="G1122">
        <v>252.78242263347727</v>
      </c>
      <c r="H1122">
        <v>9.1067760795527395</v>
      </c>
      <c r="I1122">
        <v>179.95518398913742</v>
      </c>
      <c r="J1122">
        <v>3.4094450215656722</v>
      </c>
      <c r="K1122">
        <v>215.40013546300088</v>
      </c>
      <c r="L1122">
        <v>4.879289557241405</v>
      </c>
      <c r="M1122">
        <v>105.41068977457547</v>
      </c>
      <c r="N1122">
        <v>12.463185724645482</v>
      </c>
      <c r="O1122">
        <v>207.52034919215907</v>
      </c>
      <c r="P1122">
        <v>18.528429403258155</v>
      </c>
      <c r="Q1122">
        <v>119.83737548373284</v>
      </c>
    </row>
    <row r="1123" spans="1:17" x14ac:dyDescent="0.25">
      <c r="A1123">
        <v>1121.9999999999791</v>
      </c>
      <c r="B1123">
        <v>1.4799083974086316</v>
      </c>
      <c r="C1123">
        <v>214.83512052362056</v>
      </c>
      <c r="D1123">
        <v>2.2344114890497875</v>
      </c>
      <c r="E1123">
        <v>100.2998884040249</v>
      </c>
      <c r="F1123">
        <v>5.4293668663513035</v>
      </c>
      <c r="G1123">
        <v>252.56702419874495</v>
      </c>
      <c r="H1123">
        <v>9.1009316801111204</v>
      </c>
      <c r="I1123">
        <v>179.8828850564272</v>
      </c>
      <c r="J1123">
        <v>3.4076420557744385</v>
      </c>
      <c r="K1123">
        <v>215.04359748183077</v>
      </c>
      <c r="L1123">
        <v>4.8770957565931559</v>
      </c>
      <c r="M1123">
        <v>105.14411366923645</v>
      </c>
      <c r="N1123">
        <v>12.457014737618787</v>
      </c>
      <c r="O1123">
        <v>207.1582651649756</v>
      </c>
      <c r="P1123">
        <v>18.522052259932636</v>
      </c>
      <c r="Q1123">
        <v>119.64622906112584</v>
      </c>
    </row>
    <row r="1124" spans="1:17" x14ac:dyDescent="0.25">
      <c r="A1124">
        <v>1122.9999999999789</v>
      </c>
      <c r="B1124">
        <v>1.4790656827640793</v>
      </c>
      <c r="C1124">
        <v>214.43980738237605</v>
      </c>
      <c r="D1124">
        <v>2.2331306945465128</v>
      </c>
      <c r="E1124">
        <v>100.07386272834424</v>
      </c>
      <c r="F1124">
        <v>5.4251072549127519</v>
      </c>
      <c r="G1124">
        <v>252.35185745235532</v>
      </c>
      <c r="H1124">
        <v>9.0950999738888036</v>
      </c>
      <c r="I1124">
        <v>179.81104105896765</v>
      </c>
      <c r="J1124">
        <v>3.4058425995068586</v>
      </c>
      <c r="K1124">
        <v>214.68737585512076</v>
      </c>
      <c r="L1124">
        <v>4.874905879543638</v>
      </c>
      <c r="M1124">
        <v>104.87855799984175</v>
      </c>
      <c r="N1124">
        <v>12.450855347920768</v>
      </c>
      <c r="O1124">
        <v>206.79656314639527</v>
      </c>
      <c r="P1124">
        <v>18.515685180223258</v>
      </c>
      <c r="Q1124">
        <v>119.45609161303065</v>
      </c>
    </row>
    <row r="1125" spans="1:17" x14ac:dyDescent="0.25">
      <c r="A1125">
        <v>1123.9999999999789</v>
      </c>
      <c r="B1125">
        <v>1.4782246761192879</v>
      </c>
      <c r="C1125">
        <v>214.04484426642591</v>
      </c>
      <c r="D1125">
        <v>2.2318525055852874</v>
      </c>
      <c r="E1125">
        <v>99.848905242377839</v>
      </c>
      <c r="F1125">
        <v>5.4208581044611464</v>
      </c>
      <c r="G1125">
        <v>252.13692215299471</v>
      </c>
      <c r="H1125">
        <v>9.0892809172721414</v>
      </c>
      <c r="I1125">
        <v>179.73964983569255</v>
      </c>
      <c r="J1125">
        <v>3.4040466418138227</v>
      </c>
      <c r="K1125">
        <v>214.33147187007745</v>
      </c>
      <c r="L1125">
        <v>4.8727199147095845</v>
      </c>
      <c r="M1125">
        <v>104.61402228672807</v>
      </c>
      <c r="N1125">
        <v>12.444707520451967</v>
      </c>
      <c r="O1125">
        <v>206.43524426868464</v>
      </c>
      <c r="P1125">
        <v>18.509328137806413</v>
      </c>
      <c r="Q1125">
        <v>119.26696174543355</v>
      </c>
    </row>
    <row r="1126" spans="1:17" x14ac:dyDescent="0.25">
      <c r="A1126">
        <v>1124.9999999999789</v>
      </c>
      <c r="B1126">
        <v>1.4773853719547707</v>
      </c>
      <c r="C1126">
        <v>213.65023233572123</v>
      </c>
      <c r="D1126">
        <v>2.2305769137186724</v>
      </c>
      <c r="E1126">
        <v>99.625014142185421</v>
      </c>
      <c r="F1126">
        <v>5.4166193748307752</v>
      </c>
      <c r="G1126">
        <v>251.92221806062116</v>
      </c>
      <c r="H1126">
        <v>9.08347446685063</v>
      </c>
      <c r="I1126">
        <v>179.66870923513136</v>
      </c>
      <c r="J1126">
        <v>3.402254171792801</v>
      </c>
      <c r="K1126">
        <v>213.9758868070399</v>
      </c>
      <c r="L1126">
        <v>4.8705378507530135</v>
      </c>
      <c r="M1126">
        <v>104.35050604127014</v>
      </c>
      <c r="N1126">
        <v>12.438571220258062</v>
      </c>
      <c r="O1126">
        <v>206.07430965799983</v>
      </c>
      <c r="P1126">
        <v>18.50298110645388</v>
      </c>
      <c r="Q1126">
        <v>119.07883805540695</v>
      </c>
    </row>
    <row r="1127" spans="1:17" x14ac:dyDescent="0.25">
      <c r="A1127">
        <v>1125.9999999999789</v>
      </c>
      <c r="B1127">
        <v>1.4765477647752991</v>
      </c>
      <c r="C1127">
        <v>213.25597274388315</v>
      </c>
      <c r="D1127">
        <v>2.2293039105364718</v>
      </c>
      <c r="E1127">
        <v>99.402187621056385</v>
      </c>
      <c r="F1127">
        <v>5.4123910260639132</v>
      </c>
      <c r="G1127">
        <v>251.70774493645337</v>
      </c>
      <c r="H1127">
        <v>9.0776805794156843</v>
      </c>
      <c r="I1127">
        <v>179.59821711536028</v>
      </c>
      <c r="J1127">
        <v>3.4004651785875826</v>
      </c>
      <c r="K1127">
        <v>213.6206219395005</v>
      </c>
      <c r="L1127">
        <v>4.8683596763809858</v>
      </c>
      <c r="M1127">
        <v>104.08800876591016</v>
      </c>
      <c r="N1127">
        <v>12.432446412529137</v>
      </c>
      <c r="O1127">
        <v>205.71376043439892</v>
      </c>
      <c r="P1127">
        <v>18.496644060032381</v>
      </c>
      <c r="Q1127">
        <v>118.89171913114279</v>
      </c>
    </row>
    <row r="1128" spans="1:17" x14ac:dyDescent="0.25">
      <c r="A1128">
        <v>1126.9999999999786</v>
      </c>
      <c r="B1128">
        <v>1.475711849109772</v>
      </c>
      <c r="C1128">
        <v>212.86206663822765</v>
      </c>
      <c r="D1128">
        <v>2.2280334876655221</v>
      </c>
      <c r="E1128">
        <v>99.180423869529875</v>
      </c>
      <c r="F1128">
        <v>5.4081730184094425</v>
      </c>
      <c r="G1128">
        <v>251.49350254296542</v>
      </c>
      <c r="H1128">
        <v>9.0718992119594493</v>
      </c>
      <c r="I1128">
        <v>179.52817134395843</v>
      </c>
      <c r="J1128">
        <v>3.3986796513880257</v>
      </c>
      <c r="K1128">
        <v>213.26567853413962</v>
      </c>
      <c r="L1128">
        <v>4.8661853803453798</v>
      </c>
      <c r="M1128">
        <v>103.82652995420119</v>
      </c>
      <c r="N1128">
        <v>12.426333062598868</v>
      </c>
      <c r="O1128">
        <v>205.35359771186955</v>
      </c>
      <c r="P1128">
        <v>18.490316972503095</v>
      </c>
      <c r="Q1128">
        <v>118.7056035519991</v>
      </c>
    </row>
    <row r="1129" spans="1:17" x14ac:dyDescent="0.25">
      <c r="A1129">
        <v>1127.9999999999786</v>
      </c>
      <c r="B1129">
        <v>1.4748776195110771</v>
      </c>
      <c r="C1129">
        <v>212.46851515978415</v>
      </c>
      <c r="D1129">
        <v>2.2267656367694899</v>
      </c>
      <c r="E1129">
        <v>98.959721075396033</v>
      </c>
      <c r="F1129">
        <v>5.4039653123215485</v>
      </c>
      <c r="G1129">
        <v>251.27949064387343</v>
      </c>
      <c r="H1129">
        <v>9.0661303216736542</v>
      </c>
      <c r="I1129">
        <v>179.45856979796002</v>
      </c>
      <c r="J1129">
        <v>3.3968975794298153</v>
      </c>
      <c r="K1129">
        <v>212.91105785083937</v>
      </c>
      <c r="L1129">
        <v>4.8640149514426785</v>
      </c>
      <c r="M1129">
        <v>103.56606909083126</v>
      </c>
      <c r="N1129">
        <v>12.420231135943846</v>
      </c>
      <c r="O1129">
        <v>204.99382259834323</v>
      </c>
      <c r="P1129">
        <v>18.483999817921262</v>
      </c>
      <c r="Q1129">
        <v>118.52048988854261</v>
      </c>
    </row>
    <row r="1130" spans="1:17" x14ac:dyDescent="0.25">
      <c r="A1130">
        <v>1128.9999999999786</v>
      </c>
      <c r="B1130">
        <v>1.4740450705559602</v>
      </c>
      <c r="C1130">
        <v>212.07531944332788</v>
      </c>
      <c r="D1130">
        <v>2.225500349548668</v>
      </c>
      <c r="E1130">
        <v>98.740077423724813</v>
      </c>
      <c r="F1130">
        <v>5.3997678684583583</v>
      </c>
      <c r="G1130">
        <v>251.06570900413072</v>
      </c>
      <c r="H1130">
        <v>9.0603738659484154</v>
      </c>
      <c r="I1130">
        <v>179.3894103638051</v>
      </c>
      <c r="J1130">
        <v>3.395118951994212</v>
      </c>
      <c r="K1130">
        <v>212.55676114271938</v>
      </c>
      <c r="L1130">
        <v>4.8618483785137219</v>
      </c>
      <c r="M1130">
        <v>103.30662565166796</v>
      </c>
      <c r="N1130">
        <v>12.414140598182763</v>
      </c>
      <c r="O1130">
        <v>204.6344361957232</v>
      </c>
      <c r="P1130">
        <v>18.477692570435714</v>
      </c>
      <c r="Q1130">
        <v>118.33637670257372</v>
      </c>
    </row>
    <row r="1131" spans="1:17" x14ac:dyDescent="0.25">
      <c r="A1131">
        <v>1129.9999999999786</v>
      </c>
      <c r="B1131">
        <v>1.473214196844898</v>
      </c>
      <c r="C1131">
        <v>211.68248061739649</v>
      </c>
      <c r="D1131">
        <v>2.2242376177397718</v>
      </c>
      <c r="E1131">
        <v>98.521491096861155</v>
      </c>
      <c r="F1131">
        <v>5.3955806476806387</v>
      </c>
      <c r="G1131">
        <v>250.85215738991718</v>
      </c>
      <c r="H1131">
        <v>9.0546298023711103</v>
      </c>
      <c r="I1131">
        <v>179.32069093729689</v>
      </c>
      <c r="J1131">
        <v>3.3933437584078141</v>
      </c>
      <c r="K1131">
        <v>212.20278965615728</v>
      </c>
      <c r="L1131">
        <v>4.8596856504435095</v>
      </c>
      <c r="M1131">
        <v>103.04819910378512</v>
      </c>
      <c r="N1131">
        <v>12.408061415075739</v>
      </c>
      <c r="O1131">
        <v>204.27543959989811</v>
      </c>
      <c r="P1131">
        <v>18.471395204288505</v>
      </c>
      <c r="Q1131">
        <v>118.15326254717786</v>
      </c>
    </row>
    <row r="1132" spans="1:17" x14ac:dyDescent="0.25">
      <c r="A1132">
        <v>1130.9999999999784</v>
      </c>
      <c r="B1132">
        <v>1.4723849930019597</v>
      </c>
      <c r="C1132">
        <v>211.28999980431666</v>
      </c>
      <c r="D1132">
        <v>2.2229774331157359</v>
      </c>
      <c r="E1132">
        <v>98.303960274452663</v>
      </c>
      <c r="F1132">
        <v>5.3914036110504888</v>
      </c>
      <c r="G1132">
        <v>250.63883556863027</v>
      </c>
      <c r="H1132">
        <v>9.0488980887252115</v>
      </c>
      <c r="I1132">
        <v>179.25240942355418</v>
      </c>
      <c r="J1132">
        <v>3.3915719880423181</v>
      </c>
      <c r="K1132">
        <v>211.84914463081384</v>
      </c>
      <c r="L1132">
        <v>4.8575267561609676</v>
      </c>
      <c r="M1132">
        <v>102.79078890550176</v>
      </c>
      <c r="N1132">
        <v>12.401993552523525</v>
      </c>
      <c r="O1132">
        <v>203.91683390076935</v>
      </c>
      <c r="P1132">
        <v>18.465107693814421</v>
      </c>
      <c r="Q1132">
        <v>117.97114596676465</v>
      </c>
    </row>
    <row r="1133" spans="1:17" x14ac:dyDescent="0.25">
      <c r="A1133">
        <v>1131.9999999999784</v>
      </c>
      <c r="B1133">
        <v>1.4715574536746829</v>
      </c>
      <c r="C1133">
        <v>210.89787812022888</v>
      </c>
      <c r="D1133">
        <v>2.2217197874855179</v>
      </c>
      <c r="E1133">
        <v>98.087483133448984</v>
      </c>
      <c r="F1133">
        <v>5.3872367198300246</v>
      </c>
      <c r="G1133">
        <v>250.4257433088776</v>
      </c>
      <c r="H1133">
        <v>9.0431786829891401</v>
      </c>
      <c r="I1133">
        <v>179.18456373696398</v>
      </c>
      <c r="J1133">
        <v>3.389803630314264</v>
      </c>
      <c r="K1133">
        <v>211.49582729965647</v>
      </c>
      <c r="L1133">
        <v>4.8553716846387207</v>
      </c>
      <c r="M1133">
        <v>102.53439450641071</v>
      </c>
      <c r="N1133">
        <v>12.395936976566812</v>
      </c>
      <c r="O1133">
        <v>203.55862018226475</v>
      </c>
      <c r="P1133">
        <v>18.45883001344059</v>
      </c>
      <c r="Q1133">
        <v>117.79002549710015</v>
      </c>
    </row>
    <row r="1134" spans="1:17" x14ac:dyDescent="0.25">
      <c r="A1134">
        <v>1132.9999999999784</v>
      </c>
      <c r="B1134">
        <v>1.4707315735339423</v>
      </c>
      <c r="C1134">
        <v>210.50611667510594</v>
      </c>
      <c r="D1134">
        <v>2.2204646726939008</v>
      </c>
      <c r="E1134">
        <v>97.87205784812528</v>
      </c>
      <c r="F1134">
        <v>5.3830799354801124</v>
      </c>
      <c r="G1134">
        <v>250.2128803804676</v>
      </c>
      <c r="H1134">
        <v>9.0374715433351636</v>
      </c>
      <c r="I1134">
        <v>179.11715180113714</v>
      </c>
      <c r="J1134">
        <v>3.3880386746848212</v>
      </c>
      <c r="K1134">
        <v>211.1428388889891</v>
      </c>
      <c r="L1134">
        <v>4.853220424892899</v>
      </c>
      <c r="M1134">
        <v>102.27901534742256</v>
      </c>
      <c r="N1134">
        <v>12.389891653385517</v>
      </c>
      <c r="O1134">
        <v>203.2007995223633</v>
      </c>
      <c r="P1134">
        <v>18.452562137686055</v>
      </c>
      <c r="Q1134">
        <v>117.60989966535163</v>
      </c>
    </row>
    <row r="1135" spans="1:17" x14ac:dyDescent="0.25">
      <c r="A1135">
        <v>1133.9999999999784</v>
      </c>
      <c r="B1135">
        <v>1.4699073472738218</v>
      </c>
      <c r="C1135">
        <v>210.11471657278332</v>
      </c>
      <c r="D1135">
        <v>2.2192120806212872</v>
      </c>
      <c r="E1135">
        <v>97.657682590090644</v>
      </c>
      <c r="F1135">
        <v>5.3789332196590705</v>
      </c>
      <c r="G1135">
        <v>250.00024655440137</v>
      </c>
      <c r="H1135">
        <v>9.0317766281282399</v>
      </c>
      <c r="I1135">
        <v>179.05017154886519</v>
      </c>
      <c r="J1135">
        <v>3.3862771106595226</v>
      </c>
      <c r="K1135">
        <v>210.79018061847057</v>
      </c>
      <c r="L1135">
        <v>4.8510729659828931</v>
      </c>
      <c r="M1135">
        <v>102.02465086078877</v>
      </c>
      <c r="N1135">
        <v>12.383857549298019</v>
      </c>
      <c r="O1135">
        <v>202.84337299311517</v>
      </c>
      <c r="P1135">
        <v>18.446304041161333</v>
      </c>
      <c r="Q1135">
        <v>117.430766990123</v>
      </c>
    </row>
    <row r="1136" spans="1:17" x14ac:dyDescent="0.25">
      <c r="A1136">
        <v>1134.9999999999782</v>
      </c>
      <c r="B1136">
        <v>1.4690847696114853</v>
      </c>
      <c r="C1136">
        <v>209.72367891097753</v>
      </c>
      <c r="D1136">
        <v>2.2179620031835108</v>
      </c>
      <c r="E1136">
        <v>97.444355528300832</v>
      </c>
      <c r="F1136">
        <v>5.3747965342213968</v>
      </c>
      <c r="G1136">
        <v>249.787841602865</v>
      </c>
      <c r="H1136">
        <v>9.0260938959248964</v>
      </c>
      <c r="I1136">
        <v>178.98362092207395</v>
      </c>
      <c r="J1136">
        <v>3.3845189277880494</v>
      </c>
      <c r="K1136">
        <v>210.43785370114443</v>
      </c>
      <c r="L1136">
        <v>4.8489292970111508</v>
      </c>
      <c r="M1136">
        <v>101.77130047014663</v>
      </c>
      <c r="N1136">
        <v>12.377834630760466</v>
      </c>
      <c r="O1136">
        <v>202.48634166065813</v>
      </c>
      <c r="P1136">
        <v>18.440055698568017</v>
      </c>
      <c r="Q1136">
        <v>117.25262598149618</v>
      </c>
    </row>
    <row r="1137" spans="1:17" x14ac:dyDescent="0.25">
      <c r="A1137">
        <v>1135.9999999999782</v>
      </c>
      <c r="B1137">
        <v>1.4682638352870536</v>
      </c>
      <c r="C1137">
        <v>209.33300478130735</v>
      </c>
      <c r="D1137">
        <v>2.2167144323316399</v>
      </c>
      <c r="E1137">
        <v>97.232074829070029</v>
      </c>
      <c r="F1137">
        <v>5.3706698412165368</v>
      </c>
      <c r="G1137">
        <v>249.57566529921911</v>
      </c>
      <c r="H1137">
        <v>9.0204233054721552</v>
      </c>
      <c r="I1137">
        <v>178.9174978717781</v>
      </c>
      <c r="J1137">
        <v>3.3827641156639872</v>
      </c>
      <c r="K1137">
        <v>210.08585934346166</v>
      </c>
      <c r="L1137">
        <v>4.8467894071229631</v>
      </c>
      <c r="M1137">
        <v>101.51896359053745</v>
      </c>
      <c r="N1137">
        <v>12.371822864366059</v>
      </c>
      <c r="O1137">
        <v>202.12970658524432</v>
      </c>
      <c r="P1137">
        <v>18.433817084698358</v>
      </c>
      <c r="Q1137">
        <v>117.07547514106784</v>
      </c>
    </row>
    <row r="1138" spans="1:17" x14ac:dyDescent="0.25">
      <c r="A1138">
        <v>1136.9999999999782</v>
      </c>
      <c r="B1138">
        <v>1.4674445390634752</v>
      </c>
      <c r="C1138">
        <v>208.94269526932237</v>
      </c>
      <c r="D1138">
        <v>2.2154693600517819</v>
      </c>
      <c r="E1138">
        <v>97.020838656087278</v>
      </c>
      <c r="F1138">
        <v>5.3665531028876039</v>
      </c>
      <c r="G1138">
        <v>249.36371741799337</v>
      </c>
      <c r="H1138">
        <v>9.0147648157064051</v>
      </c>
      <c r="I1138">
        <v>178.85180035803631</v>
      </c>
      <c r="J1138">
        <v>3.3810126639245985</v>
      </c>
      <c r="K1138">
        <v>209.73419874530185</v>
      </c>
      <c r="L1138">
        <v>4.8446532855062543</v>
      </c>
      <c r="M1138">
        <v>101.26763962846087</v>
      </c>
      <c r="N1138">
        <v>12.365822216844366</v>
      </c>
      <c r="O1138">
        <v>201.77346882125119</v>
      </c>
      <c r="P1138">
        <v>18.427588174434835</v>
      </c>
      <c r="Q1138">
        <v>116.89931296199035</v>
      </c>
    </row>
    <row r="1139" spans="1:17" x14ac:dyDescent="0.25">
      <c r="A1139">
        <v>1137.9999999999782</v>
      </c>
      <c r="B1139">
        <v>1.4666268757264047</v>
      </c>
      <c r="C1139">
        <v>208.55275145452168</v>
      </c>
      <c r="D1139">
        <v>2.214226778364893</v>
      </c>
      <c r="E1139">
        <v>96.810645170422163</v>
      </c>
      <c r="F1139">
        <v>5.362446281670155</v>
      </c>
      <c r="G1139">
        <v>249.15199773487598</v>
      </c>
      <c r="H1139">
        <v>9.0091183857523109</v>
      </c>
      <c r="I1139">
        <v>178.78652634991261</v>
      </c>
      <c r="J1139">
        <v>3.3792645622505861</v>
      </c>
      <c r="K1139">
        <v>209.3828731000018</v>
      </c>
      <c r="L1139">
        <v>4.8425209213913538</v>
      </c>
      <c r="M1139">
        <v>101.01732798188795</v>
      </c>
      <c r="N1139">
        <v>12.359832655060568</v>
      </c>
      <c r="O1139">
        <v>201.41762941721123</v>
      </c>
      <c r="P1139">
        <v>18.421368942749773</v>
      </c>
      <c r="Q1139">
        <v>116.72413792900414</v>
      </c>
    </row>
    <row r="1140" spans="1:17" x14ac:dyDescent="0.25">
      <c r="A1140">
        <v>1138.9999999999779</v>
      </c>
      <c r="B1140">
        <v>1.4658108400840764</v>
      </c>
      <c r="C1140">
        <v>208.16317441037654</v>
      </c>
      <c r="D1140">
        <v>2.2129866793265887</v>
      </c>
      <c r="E1140">
        <v>96.601492530542771</v>
      </c>
      <c r="F1140">
        <v>5.3583493401909621</v>
      </c>
      <c r="G1140">
        <v>248.94050602670677</v>
      </c>
      <c r="H1140">
        <v>9.0034839749217515</v>
      </c>
      <c r="I1140">
        <v>178.72167382542455</v>
      </c>
      <c r="J1140">
        <v>3.3775198003658686</v>
      </c>
      <c r="K1140">
        <v>209.03188359437598</v>
      </c>
      <c r="L1140">
        <v>4.8403923040508134</v>
      </c>
      <c r="M1140">
        <v>100.76802804030467</v>
      </c>
      <c r="N1140">
        <v>12.353854146014829</v>
      </c>
      <c r="O1140">
        <v>201.06218941582176</v>
      </c>
      <c r="P1140">
        <v>18.415159364704909</v>
      </c>
      <c r="Q1140">
        <v>116.54994851848772</v>
      </c>
    </row>
    <row r="1141" spans="1:17" x14ac:dyDescent="0.25">
      <c r="A1141">
        <v>1139.9999999999779</v>
      </c>
      <c r="B1141">
        <v>1.4649964269671816</v>
      </c>
      <c r="C1141">
        <v>207.77396520435656</v>
      </c>
      <c r="D1141">
        <v>2.2117490550269481</v>
      </c>
      <c r="E1141">
        <v>96.393378892334056</v>
      </c>
      <c r="F1141">
        <v>5.3542622412667731</v>
      </c>
      <c r="G1141">
        <v>248.729242071469</v>
      </c>
      <c r="H1141">
        <v>8.9978615427126947</v>
      </c>
      <c r="I1141">
        <v>178.65724077150543</v>
      </c>
      <c r="J1141">
        <v>3.3757783680373459</v>
      </c>
      <c r="K1141">
        <v>208.68123140874633</v>
      </c>
      <c r="L1141">
        <v>4.8382674227991664</v>
      </c>
      <c r="M1141">
        <v>100.51973918475272</v>
      </c>
      <c r="N1141">
        <v>12.347886656841535</v>
      </c>
      <c r="O1141">
        <v>200.70714985397319</v>
      </c>
      <c r="P1141">
        <v>18.408959415450987</v>
      </c>
      <c r="Q1141">
        <v>116.37674319848878</v>
      </c>
    </row>
    <row r="1142" spans="1:17" x14ac:dyDescent="0.25">
      <c r="A1142">
        <v>1140.9999999999779</v>
      </c>
      <c r="B1142">
        <v>1.4641836312287462</v>
      </c>
      <c r="C1142">
        <v>207.38512489794869</v>
      </c>
      <c r="D1142">
        <v>2.2105138975903347</v>
      </c>
      <c r="E1142">
        <v>96.186302409095447</v>
      </c>
      <c r="F1142">
        <v>5.35018494790312</v>
      </c>
      <c r="G1142">
        <v>248.51820564828131</v>
      </c>
      <c r="H1142">
        <v>8.9922510488081588</v>
      </c>
      <c r="I1142">
        <v>178.59322518396039</v>
      </c>
      <c r="J1142">
        <v>3.3740402550746795</v>
      </c>
      <c r="K1142">
        <v>208.33091771695763</v>
      </c>
      <c r="L1142">
        <v>4.8361462669927429</v>
      </c>
      <c r="M1142">
        <v>100.27246078784947</v>
      </c>
      <c r="N1142">
        <v>12.341930154808637</v>
      </c>
      <c r="O1142">
        <v>200.35251176276466</v>
      </c>
      <c r="P1142">
        <v>18.402769070227368</v>
      </c>
      <c r="Q1142">
        <v>116.20452042875786</v>
      </c>
    </row>
    <row r="1143" spans="1:17" x14ac:dyDescent="0.25">
      <c r="A1143">
        <v>1141.9999999999779</v>
      </c>
      <c r="B1143">
        <v>1.4633724477440082</v>
      </c>
      <c r="C1143">
        <v>206.99665454667644</v>
      </c>
      <c r="D1143">
        <v>2.2092811991751962</v>
      </c>
      <c r="E1143">
        <v>95.980261231565521</v>
      </c>
      <c r="F1143">
        <v>5.3461174232931086</v>
      </c>
      <c r="G1143">
        <v>248.30739653738891</v>
      </c>
      <c r="H1143">
        <v>8.9866524530751573</v>
      </c>
      <c r="I1143">
        <v>178.5296250674221</v>
      </c>
      <c r="J1143">
        <v>3.3723054513300577</v>
      </c>
      <c r="K1143">
        <v>207.9809436864075</v>
      </c>
      <c r="L1143">
        <v>4.8340288260294493</v>
      </c>
      <c r="M1143">
        <v>100.02619221381991</v>
      </c>
      <c r="N1143">
        <v>12.335984607316972</v>
      </c>
      <c r="O1143">
        <v>199.99827616752043</v>
      </c>
      <c r="P1143">
        <v>18.396588304361604</v>
      </c>
      <c r="Q1143">
        <v>116.03327866079474</v>
      </c>
    </row>
    <row r="1144" spans="1:17" x14ac:dyDescent="0.25">
      <c r="A1144">
        <v>1142.9999999999777</v>
      </c>
      <c r="B1144">
        <v>1.4625628714103001</v>
      </c>
      <c r="C1144">
        <v>206.60855520013206</v>
      </c>
      <c r="D1144">
        <v>2.208050951973894</v>
      </c>
      <c r="E1144">
        <v>95.77525350793394</v>
      </c>
      <c r="F1144">
        <v>5.3420596308162169</v>
      </c>
      <c r="G1144">
        <v>248.09681452015764</v>
      </c>
      <c r="H1144">
        <v>8.9810657155636147</v>
      </c>
      <c r="I1144">
        <v>178.46643843530848</v>
      </c>
      <c r="J1144">
        <v>3.3705739466979843</v>
      </c>
      <c r="K1144">
        <v>207.63131047806723</v>
      </c>
      <c r="L1144">
        <v>4.8319150893485734</v>
      </c>
      <c r="M1144">
        <v>99.780932818547967</v>
      </c>
      <c r="N1144">
        <v>12.330049981899567</v>
      </c>
      <c r="O1144">
        <v>199.6444440878156</v>
      </c>
      <c r="P1144">
        <v>18.390417093269072</v>
      </c>
      <c r="Q1144">
        <v>115.86301633788679</v>
      </c>
    </row>
    <row r="1145" spans="1:17" x14ac:dyDescent="0.25">
      <c r="A1145">
        <v>1143.9999999999777</v>
      </c>
      <c r="B1145">
        <v>1.4617548971469254</v>
      </c>
      <c r="C1145">
        <v>206.22082790198675</v>
      </c>
      <c r="D1145">
        <v>2.2068231482125067</v>
      </c>
      <c r="E1145">
        <v>95.571277383844347</v>
      </c>
      <c r="F1145">
        <v>5.3380115340371361</v>
      </c>
      <c r="G1145">
        <v>247.8864593790633</v>
      </c>
      <c r="H1145">
        <v>8.9754907965053476</v>
      </c>
      <c r="I1145">
        <v>178.40366330978145</v>
      </c>
      <c r="J1145">
        <v>3.368845731115043</v>
      </c>
      <c r="K1145">
        <v>207.28201924650591</v>
      </c>
      <c r="L1145">
        <v>4.82980504643057</v>
      </c>
      <c r="M1145">
        <v>99.536681949586864</v>
      </c>
      <c r="N1145">
        <v>12.324126246220962</v>
      </c>
      <c r="O1145">
        <v>199.29101653749092</v>
      </c>
      <c r="P1145">
        <v>18.384255412452536</v>
      </c>
      <c r="Q1145">
        <v>115.69373189513692</v>
      </c>
    </row>
    <row r="1146" spans="1:17" x14ac:dyDescent="0.25">
      <c r="A1146">
        <v>1144.9999999999777</v>
      </c>
      <c r="B1146">
        <v>1.4609485198950398</v>
      </c>
      <c r="C1146">
        <v>205.83347369002286</v>
      </c>
      <c r="D1146">
        <v>2.2055977801506503</v>
      </c>
      <c r="E1146">
        <v>95.368331002422849</v>
      </c>
      <c r="F1146">
        <v>5.3339730967045558</v>
      </c>
      <c r="G1146">
        <v>247.67633089768736</v>
      </c>
      <c r="H1146">
        <v>8.969927656312974</v>
      </c>
      <c r="I1146">
        <v>178.34129772170377</v>
      </c>
      <c r="J1146">
        <v>3.3671207945596824</v>
      </c>
      <c r="K1146">
        <v>206.93307113991403</v>
      </c>
      <c r="L1146">
        <v>4.8276986867968601</v>
      </c>
      <c r="M1146">
        <v>99.293438946210472</v>
      </c>
      <c r="N1146">
        <v>12.318213368076533</v>
      </c>
      <c r="O1146">
        <v>198.93799452467425</v>
      </c>
      <c r="P1146">
        <v>18.378103237501787</v>
      </c>
      <c r="Q1146">
        <v>115.52542375951856</v>
      </c>
    </row>
    <row r="1147" spans="1:17" x14ac:dyDescent="0.25">
      <c r="A1147">
        <v>1145.9999999999777</v>
      </c>
      <c r="B1147">
        <v>1.4601437346175348</v>
      </c>
      <c r="C1147">
        <v>205.44649359614755</v>
      </c>
      <c r="D1147">
        <v>2.204374840081297</v>
      </c>
      <c r="E1147">
        <v>95.166412504274547</v>
      </c>
      <c r="F1147">
        <v>5.3299442827500396</v>
      </c>
      <c r="G1147">
        <v>247.46642886070566</v>
      </c>
      <c r="H1147">
        <v>8.9643762555789497</v>
      </c>
      <c r="I1147">
        <v>178.27933971059741</v>
      </c>
      <c r="J1147">
        <v>3.3653991270519987</v>
      </c>
      <c r="K1147">
        <v>206.58446730012651</v>
      </c>
      <c r="L1147">
        <v>4.8255960000096358</v>
      </c>
      <c r="M1147">
        <v>99.051203139430754</v>
      </c>
      <c r="N1147">
        <v>12.312311315391844</v>
      </c>
      <c r="O1147">
        <v>198.58537905179679</v>
      </c>
      <c r="P1147">
        <v>18.37196054409322</v>
      </c>
      <c r="Q1147">
        <v>115.35809034989143</v>
      </c>
    </row>
    <row r="1148" spans="1:17" x14ac:dyDescent="0.25">
      <c r="A1148">
        <v>1146.9999999999775</v>
      </c>
      <c r="B1148">
        <v>1.4593405362989169</v>
      </c>
      <c r="C1148">
        <v>205.05988864641904</v>
      </c>
      <c r="D1148">
        <v>2.2031543203305928</v>
      </c>
      <c r="E1148">
        <v>94.965520027507011</v>
      </c>
      <c r="F1148">
        <v>5.3259250562868408</v>
      </c>
      <c r="G1148">
        <v>247.25675305388364</v>
      </c>
      <c r="H1148">
        <v>8.9588365550744768</v>
      </c>
      <c r="I1148">
        <v>178.21778732460251</v>
      </c>
      <c r="J1148">
        <v>3.3636807186535109</v>
      </c>
      <c r="K1148">
        <v>206.23620886264638</v>
      </c>
      <c r="L1148">
        <v>4.8234969756716541</v>
      </c>
      <c r="M1148">
        <v>98.809973852042958</v>
      </c>
      <c r="N1148">
        <v>12.306420056221951</v>
      </c>
      <c r="O1148">
        <v>198.23317111561636</v>
      </c>
      <c r="P1148">
        <v>18.36582730798947</v>
      </c>
      <c r="Q1148">
        <v>115.19173007706161</v>
      </c>
    </row>
    <row r="1149" spans="1:17" x14ac:dyDescent="0.25">
      <c r="A1149">
        <v>1147.9999999999775</v>
      </c>
      <c r="B1149">
        <v>1.4585389199451944</v>
      </c>
      <c r="C1149">
        <v>204.67365986106716</v>
      </c>
      <c r="D1149">
        <v>2.2019362132576776</v>
      </c>
      <c r="E1149">
        <v>94.765651707740972</v>
      </c>
      <c r="F1149">
        <v>5.3219153816087585</v>
      </c>
      <c r="G1149">
        <v>247.04730326406701</v>
      </c>
      <c r="H1149">
        <v>8.953308515748521</v>
      </c>
      <c r="I1149">
        <v>178.15663862043522</v>
      </c>
      <c r="J1149">
        <v>3.3619655594669489</v>
      </c>
      <c r="K1149">
        <v>205.88829695666328</v>
      </c>
      <c r="L1149">
        <v>4.8214016034260334</v>
      </c>
      <c r="M1149">
        <v>98.569750398651536</v>
      </c>
      <c r="N1149">
        <v>12.300539558750774</v>
      </c>
      <c r="O1149">
        <v>197.88137170723081</v>
      </c>
      <c r="P1149">
        <v>18.359703505038993</v>
      </c>
      <c r="Q1149">
        <v>115.0263413438056</v>
      </c>
    </row>
    <row r="1150" spans="1:17" x14ac:dyDescent="0.25">
      <c r="A1150">
        <v>1148.9999999999775</v>
      </c>
      <c r="B1150">
        <v>1.4577388805837577</v>
      </c>
      <c r="C1150">
        <v>204.28780825451651</v>
      </c>
      <c r="D1150">
        <v>2.2007205112545054</v>
      </c>
      <c r="E1150">
        <v>94.56680567811901</v>
      </c>
      <c r="F1150">
        <v>5.317915223189007</v>
      </c>
      <c r="G1150">
        <v>246.83807927917513</v>
      </c>
      <c r="H1150">
        <v>8.9477920987267829</v>
      </c>
      <c r="I1150">
        <v>178.09589166334843</v>
      </c>
      <c r="J1150">
        <v>3.3602536396360358</v>
      </c>
      <c r="K1150">
        <v>205.54073270508559</v>
      </c>
      <c r="L1150">
        <v>4.8193098729560626</v>
      </c>
      <c r="M1150">
        <v>98.330532085701975</v>
      </c>
      <c r="N1150">
        <v>12.294669791290426</v>
      </c>
      <c r="O1150">
        <v>197.52998181210137</v>
      </c>
      <c r="P1150">
        <v>18.353589111175712</v>
      </c>
      <c r="Q1150">
        <v>114.86192254491073</v>
      </c>
    </row>
    <row r="1151" spans="1:17" x14ac:dyDescent="0.25">
      <c r="A1151">
        <v>1149.9999999999775</v>
      </c>
      <c r="B1151">
        <v>1.4569404132632653</v>
      </c>
      <c r="C1151">
        <v>203.90233483540243</v>
      </c>
      <c r="D1151">
        <v>2.1995072067456691</v>
      </c>
      <c r="E1151">
        <v>94.368980069320116</v>
      </c>
      <c r="F1151">
        <v>5.31392454567907</v>
      </c>
      <c r="G1151">
        <v>246.62908088819324</v>
      </c>
      <c r="H1151">
        <v>8.942287265310684</v>
      </c>
      <c r="I1151">
        <v>178.03554452708948</v>
      </c>
      <c r="J1151">
        <v>3.3585449493452706</v>
      </c>
      <c r="K1151">
        <v>205.1935172245532</v>
      </c>
      <c r="L1151">
        <v>4.8172217739849952</v>
      </c>
      <c r="M1151">
        <v>98.09231821151883</v>
      </c>
      <c r="N1151">
        <v>12.288810722280523</v>
      </c>
      <c r="O1151">
        <v>197.1790024100718</v>
      </c>
      <c r="P1151">
        <v>18.347484102418594</v>
      </c>
      <c r="Q1151">
        <v>114.69847206721596</v>
      </c>
    </row>
    <row r="1152" spans="1:17" x14ac:dyDescent="0.25">
      <c r="A1152">
        <v>1150.9999999999773</v>
      </c>
      <c r="B1152">
        <v>1.4561435130535312</v>
      </c>
      <c r="C1152">
        <v>203.51724060659825</v>
      </c>
      <c r="D1152">
        <v>2.198296292188223</v>
      </c>
      <c r="E1152">
        <v>94.172173009577591</v>
      </c>
      <c r="F1152">
        <v>5.3099433139075973</v>
      </c>
      <c r="G1152">
        <v>246.4203078811646</v>
      </c>
      <c r="H1152">
        <v>8.9367939769764018</v>
      </c>
      <c r="I1152">
        <v>177.97559529385876</v>
      </c>
      <c r="J1152">
        <v>3.3568394788197238</v>
      </c>
      <c r="K1152">
        <v>204.84665162546639</v>
      </c>
      <c r="L1152">
        <v>4.8151372962758678</v>
      </c>
      <c r="M1152">
        <v>97.855108066329592</v>
      </c>
      <c r="N1152">
        <v>12.282962320287618</v>
      </c>
      <c r="O1152">
        <v>196.82843447538221</v>
      </c>
      <c r="P1152">
        <v>18.341388454871307</v>
      </c>
      <c r="Q1152">
        <v>114.53598828964692</v>
      </c>
    </row>
    <row r="1153" spans="1:17" x14ac:dyDescent="0.25">
      <c r="A1153">
        <v>1151.9999999999773</v>
      </c>
      <c r="B1153">
        <v>1.4553481750454058</v>
      </c>
      <c r="C1153">
        <v>203.13252656523349</v>
      </c>
      <c r="D1153">
        <v>2.1970877600715073</v>
      </c>
      <c r="E1153">
        <v>93.976382624681435</v>
      </c>
      <c r="F1153">
        <v>5.3059714928792676</v>
      </c>
      <c r="G1153">
        <v>246.21176004918368</v>
      </c>
      <c r="H1153">
        <v>8.9313121953738328</v>
      </c>
      <c r="I1153">
        <v>177.9160420542733</v>
      </c>
      <c r="J1153">
        <v>3.3551372183248169</v>
      </c>
      <c r="K1153">
        <v>204.50013701200464</v>
      </c>
      <c r="L1153">
        <v>4.8130564296312857</v>
      </c>
      <c r="M1153">
        <v>97.618900932304825</v>
      </c>
      <c r="N1153">
        <v>12.27712455400447</v>
      </c>
      <c r="O1153">
        <v>196.47827897669021</v>
      </c>
      <c r="P1153">
        <v>18.335302144721791</v>
      </c>
      <c r="Q1153">
        <v>114.37446958325125</v>
      </c>
    </row>
    <row r="1154" spans="1:17" x14ac:dyDescent="0.25">
      <c r="A1154">
        <v>1152.9999999999773</v>
      </c>
      <c r="B1154">
        <v>1.4545543943506694</v>
      </c>
      <c r="C1154">
        <v>202.74819370271581</v>
      </c>
      <c r="D1154">
        <v>2.1958816029169714</v>
      </c>
      <c r="E1154">
        <v>93.781607038000914</v>
      </c>
      <c r="F1154">
        <v>5.3020090477737138</v>
      </c>
      <c r="G1154">
        <v>246.00343718438836</v>
      </c>
      <c r="H1154">
        <v>8.9258418823256385</v>
      </c>
      <c r="I1154">
        <v>177.85688290732185</v>
      </c>
      <c r="J1154">
        <v>3.3534381581661155</v>
      </c>
      <c r="K1154">
        <v>204.15397448215361</v>
      </c>
      <c r="L1154">
        <v>4.8109791638932471</v>
      </c>
      <c r="M1154">
        <v>97.38369608358181</v>
      </c>
      <c r="N1154">
        <v>12.271297392249478</v>
      </c>
      <c r="O1154">
        <v>196.12853687709224</v>
      </c>
      <c r="P1154">
        <v>18.329225148241949</v>
      </c>
      <c r="Q1154">
        <v>114.21391431124096</v>
      </c>
    </row>
    <row r="1155" spans="1:17" x14ac:dyDescent="0.25">
      <c r="A1155">
        <v>1153.9999999999773</v>
      </c>
      <c r="B1155">
        <v>1.4537621661019129</v>
      </c>
      <c r="C1155">
        <v>202.36424300474931</v>
      </c>
      <c r="D1155">
        <v>2.1946778132780054</v>
      </c>
      <c r="E1155">
        <v>93.587844370492121</v>
      </c>
      <c r="F1155">
        <v>5.2980559439443766</v>
      </c>
      <c r="G1155">
        <v>245.79533907995398</v>
      </c>
      <c r="H1155">
        <v>8.9203829998262396</v>
      </c>
      <c r="I1155">
        <v>177.79811596032886</v>
      </c>
      <c r="J1155">
        <v>3.3517422886891195</v>
      </c>
      <c r="K1155">
        <v>203.80816512772196</v>
      </c>
      <c r="L1155">
        <v>4.8089054889429379</v>
      </c>
      <c r="M1155">
        <v>97.149492786307746</v>
      </c>
      <c r="N1155">
        <v>12.265480803965964</v>
      </c>
      <c r="O1155">
        <v>195.77920913413601</v>
      </c>
      <c r="P1155">
        <v>18.323157441787185</v>
      </c>
      <c r="Q1155">
        <v>114.05432082902342</v>
      </c>
    </row>
    <row r="1156" spans="1:17" x14ac:dyDescent="0.25">
      <c r="A1156">
        <v>1154.999999999977</v>
      </c>
      <c r="B1156">
        <v>1.4529714854524325</v>
      </c>
      <c r="C1156">
        <v>201.98067545136024</v>
      </c>
      <c r="D1156">
        <v>2.1934763837397662</v>
      </c>
      <c r="E1156">
        <v>93.395092740707355</v>
      </c>
      <c r="F1156">
        <v>5.2941121469174819</v>
      </c>
      <c r="G1156">
        <v>245.58746553008388</v>
      </c>
      <c r="H1156">
        <v>8.9149355100408858</v>
      </c>
      <c r="I1156">
        <v>177.73973932891403</v>
      </c>
      <c r="J1156">
        <v>3.3500496002790623</v>
      </c>
      <c r="K1156">
        <v>203.46271003436652</v>
      </c>
      <c r="L1156">
        <v>4.8068353947005473</v>
      </c>
      <c r="M1156">
        <v>96.916290298659419</v>
      </c>
      <c r="N1156">
        <v>12.259674758221623</v>
      </c>
      <c r="O1156">
        <v>195.43029669984503</v>
      </c>
      <c r="P1156">
        <v>18.317099001796102</v>
      </c>
      <c r="Q1156">
        <v>113.89568748424767</v>
      </c>
    </row>
    <row r="1157" spans="1:17" x14ac:dyDescent="0.25">
      <c r="A1157">
        <v>1155.999999999977</v>
      </c>
      <c r="B1157">
        <v>1.4521823475761122</v>
      </c>
      <c r="C1157">
        <v>201.59749201691432</v>
      </c>
      <c r="D1157">
        <v>2.1922773069190047</v>
      </c>
      <c r="E1157">
        <v>93.203350264820187</v>
      </c>
      <c r="F1157">
        <v>5.2901776223908934</v>
      </c>
      <c r="G1157">
        <v>245.37981633000419</v>
      </c>
      <c r="H1157">
        <v>8.9094993753046339</v>
      </c>
      <c r="I1157">
        <v>177.68175113695162</v>
      </c>
      <c r="J1157">
        <v>3.3483600833606877</v>
      </c>
      <c r="K1157">
        <v>203.11761028161561</v>
      </c>
      <c r="L1157">
        <v>4.8047688711250727</v>
      </c>
      <c r="M1157">
        <v>96.684087870884582</v>
      </c>
      <c r="N1157">
        <v>12.253879224207836</v>
      </c>
      <c r="O1157">
        <v>195.08180052073038</v>
      </c>
      <c r="P1157">
        <v>18.311049804790088</v>
      </c>
      <c r="Q1157">
        <v>113.73801261682974</v>
      </c>
    </row>
    <row r="1158" spans="1:17" x14ac:dyDescent="0.25">
      <c r="A1158">
        <v>1156.999999999977</v>
      </c>
      <c r="B1158">
        <v>1.451394747667321</v>
      </c>
      <c r="C1158">
        <v>201.21469367013646</v>
      </c>
      <c r="D1158">
        <v>2.1910805754639</v>
      </c>
      <c r="E1158">
        <v>93.012615056622906</v>
      </c>
      <c r="F1158">
        <v>5.2862523362330824</v>
      </c>
      <c r="G1158">
        <v>245.17239127595593</v>
      </c>
      <c r="H1158">
        <v>8.904074558121442</v>
      </c>
      <c r="I1158">
        <v>177.62414951653255</v>
      </c>
      <c r="J1158">
        <v>3.3466737283980654</v>
      </c>
      <c r="K1158">
        <v>202.77286694288614</v>
      </c>
      <c r="L1158">
        <v>4.8027059082141337</v>
      </c>
      <c r="M1158">
        <v>96.452884745329243</v>
      </c>
      <c r="N1158">
        <v>12.248094171239064</v>
      </c>
      <c r="O1158">
        <v>194.7337215378156</v>
      </c>
      <c r="P1158">
        <v>18.30500982737296</v>
      </c>
      <c r="Q1158">
        <v>113.58129455900007</v>
      </c>
    </row>
    <row r="1159" spans="1:17" x14ac:dyDescent="0.25">
      <c r="A1159">
        <v>1157.999999999977</v>
      </c>
      <c r="B1159">
        <v>1.4506086809407965</v>
      </c>
      <c r="C1159">
        <v>200.83228137413437</v>
      </c>
      <c r="D1159">
        <v>2.1898861820538875</v>
      </c>
      <c r="E1159">
        <v>92.822885227552263</v>
      </c>
      <c r="F1159">
        <v>5.2823362544820629</v>
      </c>
      <c r="G1159">
        <v>244.96519016518749</v>
      </c>
      <c r="H1159">
        <v>8.8986610211631767</v>
      </c>
      <c r="I1159">
        <v>177.5669326079273</v>
      </c>
      <c r="J1159">
        <v>3.3449905258943744</v>
      </c>
      <c r="K1159">
        <v>202.42848108551226</v>
      </c>
      <c r="L1159">
        <v>4.8006464960037869</v>
      </c>
      <c r="M1159">
        <v>96.222680156467675</v>
      </c>
      <c r="N1159">
        <v>12.242319568752231</v>
      </c>
      <c r="O1159">
        <v>194.38606068664933</v>
      </c>
      <c r="P1159">
        <v>18.298979046230595</v>
      </c>
      <c r="Q1159">
        <v>113.42553163533915</v>
      </c>
    </row>
    <row r="1160" spans="1:17" x14ac:dyDescent="0.25">
      <c r="A1160">
        <v>1158.9999999999768</v>
      </c>
      <c r="B1160">
        <v>1.4498241426315381</v>
      </c>
      <c r="C1160">
        <v>200.45025608641612</v>
      </c>
      <c r="D1160">
        <v>2.1886941193994907</v>
      </c>
      <c r="E1160">
        <v>92.634158886688454</v>
      </c>
      <c r="F1160">
        <v>5.2784293433442944</v>
      </c>
      <c r="G1160">
        <v>244.7582127959497</v>
      </c>
      <c r="H1160">
        <v>8.8932587272686821</v>
      </c>
      <c r="I1160">
        <v>177.51009855954561</v>
      </c>
      <c r="J1160">
        <v>3.3433104663916979</v>
      </c>
      <c r="K1160">
        <v>202.0844537707618</v>
      </c>
      <c r="L1160">
        <v>4.7985906245683276</v>
      </c>
      <c r="M1160">
        <v>95.993473330936695</v>
      </c>
      <c r="N1160">
        <v>12.236555386306094</v>
      </c>
      <c r="O1160">
        <v>194.03881889732469</v>
      </c>
      <c r="P1160">
        <v>18.292957438130543</v>
      </c>
      <c r="Q1160">
        <v>113.27072216280504</v>
      </c>
    </row>
    <row r="1161" spans="1:17" x14ac:dyDescent="0.25">
      <c r="A1161">
        <v>1159.9999999999768</v>
      </c>
      <c r="B1161">
        <v>1.4490411279947022</v>
      </c>
      <c r="C1161">
        <v>200.06861875891116</v>
      </c>
      <c r="D1161">
        <v>2.1875043802421605</v>
      </c>
      <c r="E1161">
        <v>92.446434140781378</v>
      </c>
      <c r="F1161">
        <v>5.2745315691936812</v>
      </c>
      <c r="G1161">
        <v>244.55145896748593</v>
      </c>
      <c r="H1161">
        <v>8.8878676394428471</v>
      </c>
      <c r="I1161">
        <v>177.45364552789692</v>
      </c>
      <c r="J1161">
        <v>3.3416335404708368</v>
      </c>
      <c r="K1161">
        <v>201.74078605385569</v>
      </c>
      <c r="L1161">
        <v>4.7965382840201167</v>
      </c>
      <c r="M1161">
        <v>95.765263487564084</v>
      </c>
      <c r="N1161">
        <v>12.230801593580644</v>
      </c>
      <c r="O1161">
        <v>193.69199709449992</v>
      </c>
      <c r="P1161">
        <v>18.286944979921714</v>
      </c>
      <c r="Q1161">
        <v>113.11686445077765</v>
      </c>
    </row>
    <row r="1162" spans="1:17" x14ac:dyDescent="0.25">
      <c r="A1162">
        <v>1160.9999999999768</v>
      </c>
      <c r="B1162">
        <v>1.4482596323054908</v>
      </c>
      <c r="C1162">
        <v>199.68737033799329</v>
      </c>
      <c r="D1162">
        <v>2.1863169573541059</v>
      </c>
      <c r="E1162">
        <v>92.259709094253822</v>
      </c>
      <c r="F1162">
        <v>5.2706428985705163</v>
      </c>
      <c r="G1162">
        <v>244.34492848002657</v>
      </c>
      <c r="H1162">
        <v>8.8824877208556785</v>
      </c>
      <c r="I1162">
        <v>177.39757167755261</v>
      </c>
      <c r="J1162">
        <v>3.3399597387510958</v>
      </c>
      <c r="K1162">
        <v>201.3974789839998</v>
      </c>
      <c r="L1162">
        <v>4.7944894645093914</v>
      </c>
      <c r="M1162">
        <v>95.538049837404742</v>
      </c>
      <c r="N1162">
        <v>12.225058160376491</v>
      </c>
      <c r="O1162">
        <v>193.34559619741094</v>
      </c>
      <c r="P1162">
        <v>18.280941648533954</v>
      </c>
      <c r="Q1162">
        <v>112.96395680110146</v>
      </c>
    </row>
    <row r="1163" spans="1:17" x14ac:dyDescent="0.25">
      <c r="A1163">
        <v>1161.9999999999768</v>
      </c>
      <c r="B1163">
        <v>1.4474796508590448</v>
      </c>
      <c r="C1163">
        <v>199.3065117644951</v>
      </c>
      <c r="D1163">
        <v>2.1851318435381226</v>
      </c>
      <c r="E1163">
        <v>92.073981849219763</v>
      </c>
      <c r="F1163">
        <v>5.2667632981804235</v>
      </c>
      <c r="G1163">
        <v>244.13862113478388</v>
      </c>
      <c r="H1163">
        <v>8.8771189348413166</v>
      </c>
      <c r="I1163">
        <v>177.34187518111548</v>
      </c>
      <c r="J1163">
        <v>3.3382890518900856</v>
      </c>
      <c r="K1163">
        <v>201.05453360439463</v>
      </c>
      <c r="L1163">
        <v>4.7924441562240743</v>
      </c>
      <c r="M1163">
        <v>95.311831583771436</v>
      </c>
      <c r="N1163">
        <v>12.21932505661424</v>
      </c>
      <c r="O1163">
        <v>192.99961711989386</v>
      </c>
      <c r="P1163">
        <v>18.274947420977721</v>
      </c>
      <c r="Q1163">
        <v>112.81199750810674</v>
      </c>
    </row>
    <row r="1164" spans="1:17" x14ac:dyDescent="0.25">
      <c r="A1164">
        <v>1162.9999999999766</v>
      </c>
      <c r="B1164">
        <v>1.4467011789703412</v>
      </c>
      <c r="C1164">
        <v>198.92604397373316</v>
      </c>
      <c r="D1164">
        <v>2.183949031627447</v>
      </c>
      <c r="E1164">
        <v>91.889250505493749</v>
      </c>
      <c r="F1164">
        <v>5.2628927348933727</v>
      </c>
      <c r="G1164">
        <v>243.9325367339419</v>
      </c>
      <c r="H1164">
        <v>8.871761244897213</v>
      </c>
      <c r="I1164">
        <v>177.28655421917097</v>
      </c>
      <c r="J1164">
        <v>3.3366214705835389</v>
      </c>
      <c r="K1164">
        <v>200.71195095226415</v>
      </c>
      <c r="L1164">
        <v>4.7904023493896055</v>
      </c>
      <c r="M1164">
        <v>95.086607922250494</v>
      </c>
      <c r="N1164">
        <v>12.213602252333914</v>
      </c>
      <c r="O1164">
        <v>192.65406077039916</v>
      </c>
      <c r="P1164">
        <v>18.268962274343721</v>
      </c>
      <c r="Q1164">
        <v>112.6609848586595</v>
      </c>
    </row>
    <row r="1165" spans="1:17" x14ac:dyDescent="0.25">
      <c r="A1165">
        <v>1163.9999999999766</v>
      </c>
      <c r="B1165">
        <v>1.4459242119740829</v>
      </c>
      <c r="C1165">
        <v>198.54596789552545</v>
      </c>
      <c r="D1165">
        <v>2.1827685144855749</v>
      </c>
      <c r="E1165">
        <v>91.705513160604767</v>
      </c>
      <c r="F1165">
        <v>5.2590311757426251</v>
      </c>
      <c r="G1165">
        <v>243.72667508065229</v>
      </c>
      <c r="H1165">
        <v>8.8664146146831193</v>
      </c>
      <c r="I1165">
        <v>177.2316069802535</v>
      </c>
      <c r="J1165">
        <v>3.3349569855650931</v>
      </c>
      <c r="K1165">
        <v>200.36973205887381</v>
      </c>
      <c r="L1165">
        <v>4.7883640342687421</v>
      </c>
      <c r="M1165">
        <v>94.862378040766544</v>
      </c>
      <c r="N1165">
        <v>12.207889717694338</v>
      </c>
      <c r="O1165">
        <v>192.30892805201421</v>
      </c>
      <c r="P1165">
        <v>18.262986185802525</v>
      </c>
      <c r="Q1165">
        <v>112.51091713219671</v>
      </c>
    </row>
    <row r="1166" spans="1:17" x14ac:dyDescent="0.25">
      <c r="A1166">
        <v>1164.9999999999766</v>
      </c>
      <c r="B1166">
        <v>1.4451487452246001</v>
      </c>
      <c r="C1166">
        <v>198.16628445421071</v>
      </c>
      <c r="D1166">
        <v>2.1815902850061155</v>
      </c>
      <c r="E1166">
        <v>91.522767909809829</v>
      </c>
      <c r="F1166">
        <v>5.2551785879237487</v>
      </c>
      <c r="G1166">
        <v>243.52103597902658</v>
      </c>
      <c r="H1166">
        <v>8.8610790080202317</v>
      </c>
      <c r="I1166">
        <v>177.17703166081702</v>
      </c>
      <c r="J1166">
        <v>3.3332955876061137</v>
      </c>
      <c r="K1166">
        <v>200.02787794955134</v>
      </c>
      <c r="L1166">
        <v>4.7863292011613998</v>
      </c>
      <c r="M1166">
        <v>94.639141119571889</v>
      </c>
      <c r="N1166">
        <v>12.202187422972553</v>
      </c>
      <c r="O1166">
        <v>191.96421986247157</v>
      </c>
      <c r="P1166">
        <v>18.257019132604274</v>
      </c>
      <c r="Q1166">
        <v>112.36179260074908</v>
      </c>
    </row>
    <row r="1167" spans="1:17" x14ac:dyDescent="0.25">
      <c r="A1167">
        <v>1165.9999999999766</v>
      </c>
      <c r="B1167">
        <v>1.4443747740957396</v>
      </c>
      <c r="C1167">
        <v>197.78699456867048</v>
      </c>
      <c r="D1167">
        <v>2.1804143361126225</v>
      </c>
      <c r="E1167">
        <v>91.341012846103183</v>
      </c>
      <c r="F1167">
        <v>5.2513349387936055</v>
      </c>
      <c r="G1167">
        <v>243.31561923412977</v>
      </c>
      <c r="H1167">
        <v>8.8557543888902952</v>
      </c>
      <c r="I1167">
        <v>177.12282646518747</v>
      </c>
      <c r="J1167">
        <v>3.3316372675154926</v>
      </c>
      <c r="K1167">
        <v>199.6863896437111</v>
      </c>
      <c r="L1167">
        <v>4.7842978404044514</v>
      </c>
      <c r="M1167">
        <v>94.416896331314092</v>
      </c>
      <c r="N1167">
        <v>12.196495338563226</v>
      </c>
      <c r="O1167">
        <v>191.61993709417715</v>
      </c>
      <c r="P1167">
        <v>18.25106109207826</v>
      </c>
      <c r="Q1167">
        <v>112.21360952900199</v>
      </c>
    </row>
    <row r="1168" spans="1:17" x14ac:dyDescent="0.25">
      <c r="A1168">
        <v>1166.9999999999764</v>
      </c>
      <c r="B1168">
        <v>1.4436022939807673</v>
      </c>
      <c r="C1168">
        <v>197.40809915234541</v>
      </c>
      <c r="D1168">
        <v>2.1792406607584391</v>
      </c>
      <c r="E1168">
        <v>91.160246060231145</v>
      </c>
      <c r="F1168">
        <v>5.2475001958693559</v>
      </c>
      <c r="G1168">
        <v>243.11042465197318</v>
      </c>
      <c r="H1168">
        <v>8.8504407214346674</v>
      </c>
      <c r="I1168">
        <v>177.06898960553156</v>
      </c>
      <c r="J1168">
        <v>3.3299820161394562</v>
      </c>
      <c r="K1168">
        <v>199.34526815486902</v>
      </c>
      <c r="L1168">
        <v>4.7822699423715678</v>
      </c>
      <c r="M1168">
        <v>94.195642841035976</v>
      </c>
      <c r="N1168">
        <v>12.190813434978045</v>
      </c>
      <c r="O1168">
        <v>191.27608063421837</v>
      </c>
      <c r="P1168">
        <v>18.24511204163262</v>
      </c>
      <c r="Q1168">
        <v>112.06636617430195</v>
      </c>
    </row>
    <row r="1169" spans="1:17" x14ac:dyDescent="0.25">
      <c r="A1169">
        <v>1167.9999999999764</v>
      </c>
      <c r="B1169">
        <v>1.442831300292259</v>
      </c>
      <c r="C1169">
        <v>197.02959911325667</v>
      </c>
      <c r="D1169">
        <v>2.1780692519265354</v>
      </c>
      <c r="E1169">
        <v>90.980465640706313</v>
      </c>
      <c r="F1169">
        <v>5.2436743268274606</v>
      </c>
      <c r="G1169">
        <v>242.90545203950938</v>
      </c>
      <c r="H1169">
        <v>8.8451379699534485</v>
      </c>
      <c r="I1169">
        <v>177.01551930182137</v>
      </c>
      <c r="J1169">
        <v>3.3283298243613677</v>
      </c>
      <c r="K1169">
        <v>199.00451449067009</v>
      </c>
      <c r="L1169">
        <v>4.7802454974730226</v>
      </c>
      <c r="M1169">
        <v>93.975379806232695</v>
      </c>
      <c r="N1169">
        <v>12.185141682845142</v>
      </c>
      <c r="O1169">
        <v>190.93265136438828</v>
      </c>
      <c r="P1169">
        <v>18.239171958753939</v>
      </c>
      <c r="Q1169">
        <v>111.9200607867146</v>
      </c>
    </row>
    <row r="1170" spans="1:17" x14ac:dyDescent="0.25">
      <c r="A1170">
        <v>1168.9999999999764</v>
      </c>
      <c r="B1170">
        <v>1.4420617884620053</v>
      </c>
      <c r="C1170">
        <v>196.6514953540248</v>
      </c>
      <c r="D1170">
        <v>2.1769001026293582</v>
      </c>
      <c r="E1170">
        <v>90.801669673817685</v>
      </c>
      <c r="F1170">
        <v>5.2398572995027264</v>
      </c>
      <c r="G1170">
        <v>242.70070120462412</v>
      </c>
      <c r="H1170">
        <v>8.8398460989046175</v>
      </c>
      <c r="I1170">
        <v>176.96241378179309</v>
      </c>
      <c r="J1170">
        <v>3.3266806831015518</v>
      </c>
      <c r="K1170">
        <v>198.66412965290334</v>
      </c>
      <c r="L1170">
        <v>4.778224496155528</v>
      </c>
      <c r="M1170">
        <v>93.756106376865773</v>
      </c>
      <c r="N1170">
        <v>12.179480052908529</v>
      </c>
      <c r="O1170">
        <v>190.58965016119868</v>
      </c>
      <c r="P1170">
        <v>18.233240821006973</v>
      </c>
      <c r="Q1170">
        <v>111.77469160906469</v>
      </c>
    </row>
    <row r="1171" spans="1:17" x14ac:dyDescent="0.25">
      <c r="A1171">
        <v>1169.9999999999764</v>
      </c>
      <c r="B1171">
        <v>1.4412937539409061</v>
      </c>
      <c r="C1171">
        <v>196.27378877188869</v>
      </c>
      <c r="D1171">
        <v>2.175733205908668</v>
      </c>
      <c r="E1171">
        <v>90.623856243645321</v>
      </c>
      <c r="F1171">
        <v>5.2360490818873133</v>
      </c>
      <c r="G1171">
        <v>242.49617195612996</v>
      </c>
      <c r="H1171">
        <v>8.8345650729031142</v>
      </c>
      <c r="I1171">
        <v>176.90967128091779</v>
      </c>
      <c r="J1171">
        <v>3.3250345833170916</v>
      </c>
      <c r="K1171">
        <v>198.32411463752601</v>
      </c>
      <c r="L1171">
        <v>4.7762069289020621</v>
      </c>
      <c r="M1171">
        <v>93.537821695394484</v>
      </c>
      <c r="N1171">
        <v>12.173828516027495</v>
      </c>
      <c r="O1171">
        <v>190.24707789589615</v>
      </c>
      <c r="P1171">
        <v>18.227318606034242</v>
      </c>
      <c r="Q1171">
        <v>111.63025687694318</v>
      </c>
    </row>
    <row r="1172" spans="1:17" x14ac:dyDescent="0.25">
      <c r="A1172">
        <v>1170.9999999999761</v>
      </c>
      <c r="B1172">
        <v>1.4405271921988705</v>
      </c>
      <c r="C1172">
        <v>195.89648025872975</v>
      </c>
      <c r="D1172">
        <v>2.1745685548353899</v>
      </c>
      <c r="E1172">
        <v>90.447023432072399</v>
      </c>
      <c r="F1172">
        <v>5.2322496421297693</v>
      </c>
      <c r="G1172">
        <v>242.29186410376161</v>
      </c>
      <c r="H1172">
        <v>8.829294856720006</v>
      </c>
      <c r="I1172">
        <v>176.85729004235861</v>
      </c>
      <c r="J1172">
        <v>3.3233915160016467</v>
      </c>
      <c r="K1172">
        <v>197.98447043468491</v>
      </c>
      <c r="L1172">
        <v>4.77419278623168</v>
      </c>
      <c r="M1172">
        <v>93.320524896818597</v>
      </c>
      <c r="N1172">
        <v>12.168187043176054</v>
      </c>
      <c r="O1172">
        <v>189.90493543448423</v>
      </c>
      <c r="P1172">
        <v>18.221405291555715</v>
      </c>
      <c r="Q1172">
        <v>111.48675481878229</v>
      </c>
    </row>
    <row r="1173" spans="1:17" x14ac:dyDescent="0.25">
      <c r="A1173">
        <v>1171.9999999999761</v>
      </c>
      <c r="B1173">
        <v>1.4397620987247144</v>
      </c>
      <c r="C1173">
        <v>195.51957070107864</v>
      </c>
      <c r="D1173">
        <v>2.1734061425094517</v>
      </c>
      <c r="E1173">
        <v>90.271169318791181</v>
      </c>
      <c r="F1173">
        <v>5.2284589485340671</v>
      </c>
      <c r="G1173">
        <v>242.08777745816758</v>
      </c>
      <c r="H1173">
        <v>8.8240354152815819</v>
      </c>
      <c r="I1173">
        <v>176.80526831694203</v>
      </c>
      <c r="J1173">
        <v>3.321751472185265</v>
      </c>
      <c r="K1173">
        <v>197.64519802872871</v>
      </c>
      <c r="L1173">
        <v>4.7721820586993502</v>
      </c>
      <c r="M1173">
        <v>93.104215108687754</v>
      </c>
      <c r="N1173">
        <v>12.162555605442337</v>
      </c>
      <c r="O1173">
        <v>189.56322363773421</v>
      </c>
      <c r="P1173">
        <v>18.215500855368443</v>
      </c>
      <c r="Q1173">
        <v>111.34418365585225</v>
      </c>
    </row>
    <row r="1174" spans="1:17" x14ac:dyDescent="0.25">
      <c r="A1174">
        <v>1172.9999999999761</v>
      </c>
      <c r="B1174">
        <v>1.4389984690260678</v>
      </c>
      <c r="C1174">
        <v>195.14306098014828</v>
      </c>
      <c r="D1174">
        <v>2.1722459620596419</v>
      </c>
      <c r="E1174">
        <v>90.096291981330864</v>
      </c>
      <c r="F1174">
        <v>5.2246769695586792</v>
      </c>
      <c r="G1174">
        <v>241.88391183090442</v>
      </c>
      <c r="H1174">
        <v>8.8187867136685263</v>
      </c>
      <c r="I1174">
        <v>176.75360436311735</v>
      </c>
      <c r="J1174">
        <v>3.3201144429341993</v>
      </c>
      <c r="K1174">
        <v>197.30629839824161</v>
      </c>
      <c r="L1174">
        <v>4.770174736895787</v>
      </c>
      <c r="M1174">
        <v>92.888891451154507</v>
      </c>
      <c r="N1174">
        <v>12.156934174028091</v>
      </c>
      <c r="O1174">
        <v>189.22194336120737</v>
      </c>
      <c r="P1174">
        <v>18.209605275346281</v>
      </c>
      <c r="Q1174">
        <v>111.20254160232821</v>
      </c>
    </row>
    <row r="1175" spans="1:17" x14ac:dyDescent="0.25">
      <c r="A1175">
        <v>1173.9999999999761</v>
      </c>
      <c r="B1175">
        <v>1.4382362986292669</v>
      </c>
      <c r="C1175">
        <v>194.76695197184347</v>
      </c>
      <c r="D1175">
        <v>2.1710880066434477</v>
      </c>
      <c r="E1175">
        <v>89.922389495055199</v>
      </c>
      <c r="F1175">
        <v>5.2209036738155907</v>
      </c>
      <c r="G1175">
        <v>241.68026703443149</v>
      </c>
      <c r="H1175">
        <v>8.8135487171150473</v>
      </c>
      <c r="I1175">
        <v>176.70229644692404</v>
      </c>
      <c r="J1175">
        <v>3.3184804193507205</v>
      </c>
      <c r="K1175">
        <v>196.96777251605113</v>
      </c>
      <c r="L1175">
        <v>4.7681708114472654</v>
      </c>
      <c r="M1175">
        <v>92.674553036990915</v>
      </c>
      <c r="N1175">
        <v>12.151322720248036</v>
      </c>
      <c r="O1175">
        <v>188.88109545526726</v>
      </c>
      <c r="P1175">
        <v>18.203718529439456</v>
      </c>
      <c r="Q1175">
        <v>111.06182686531372</v>
      </c>
    </row>
    <row r="1176" spans="1:17" x14ac:dyDescent="0.25">
      <c r="A1176">
        <v>1174.9999999999759</v>
      </c>
      <c r="B1176">
        <v>1.4374755830792643</v>
      </c>
      <c r="C1176">
        <v>194.39124454678142</v>
      </c>
      <c r="D1176">
        <v>2.1699322694469099</v>
      </c>
      <c r="E1176">
        <v>89.749459933179025</v>
      </c>
      <c r="F1176">
        <v>5.2171390300694043</v>
      </c>
      <c r="G1176">
        <v>241.47684288210297</v>
      </c>
      <c r="H1176">
        <v>8.8083213910080218</v>
      </c>
      <c r="I1176">
        <v>176.65134284195705</v>
      </c>
      <c r="J1176">
        <v>3.3168493925729359</v>
      </c>
      <c r="K1176">
        <v>196.62962134925237</v>
      </c>
      <c r="L1176">
        <v>4.7661702730154687</v>
      </c>
      <c r="M1176">
        <v>92.461198971613328</v>
      </c>
      <c r="N1176">
        <v>12.145721215529363</v>
      </c>
      <c r="O1176">
        <v>188.54068076509947</v>
      </c>
      <c r="P1176">
        <v>18.197840595674315</v>
      </c>
      <c r="Q1176">
        <v>110.92203764487078</v>
      </c>
    </row>
    <row r="1177" spans="1:17" x14ac:dyDescent="0.25">
      <c r="A1177">
        <v>1175.9999999999759</v>
      </c>
      <c r="B1177">
        <v>1.4367163179395239</v>
      </c>
      <c r="C1177">
        <v>194.01593957031582</v>
      </c>
      <c r="D1177">
        <v>2.168778743684467</v>
      </c>
      <c r="E1177">
        <v>89.577501366788283</v>
      </c>
      <c r="F1177">
        <v>5.2133830072363709</v>
      </c>
      <c r="G1177">
        <v>241.27363918816354</v>
      </c>
      <c r="H1177">
        <v>8.8031047008861645</v>
      </c>
      <c r="I1177">
        <v>176.60074182933039</v>
      </c>
      <c r="J1177">
        <v>3.3152213537746009</v>
      </c>
      <c r="K1177">
        <v>196.29184585923304</v>
      </c>
      <c r="L1177">
        <v>4.7641731122972999</v>
      </c>
      <c r="M1177">
        <v>92.248828353134172</v>
      </c>
      <c r="N1177">
        <v>12.14012963141116</v>
      </c>
      <c r="O1177">
        <v>188.20070013072495</v>
      </c>
      <c r="P1177">
        <v>18.191971452152949</v>
      </c>
      <c r="Q1177">
        <v>110.78317213406552</v>
      </c>
    </row>
    <row r="1178" spans="1:17" x14ac:dyDescent="0.25">
      <c r="A1178">
        <v>1176.9999999999759</v>
      </c>
      <c r="B1178">
        <v>1.4359584987919294</v>
      </c>
      <c r="C1178">
        <v>193.64103790254956</v>
      </c>
      <c r="D1178">
        <v>2.1676274225988115</v>
      </c>
      <c r="E1178">
        <v>89.406511864844845</v>
      </c>
      <c r="F1178">
        <v>5.2096355743834915</v>
      </c>
      <c r="G1178">
        <v>241.07065576774113</v>
      </c>
      <c r="H1178">
        <v>8.7978986124391909</v>
      </c>
      <c r="I1178">
        <v>176.55049169764339</v>
      </c>
      <c r="J1178">
        <v>3.3135962941649475</v>
      </c>
      <c r="K1178">
        <v>195.95444700168798</v>
      </c>
      <c r="L1178">
        <v>4.7621793200247264</v>
      </c>
      <c r="M1178">
        <v>92.037440272365814</v>
      </c>
      <c r="N1178">
        <v>12.134547939543831</v>
      </c>
      <c r="O1178">
        <v>187.86115438702205</v>
      </c>
      <c r="P1178">
        <v>18.186111077052857</v>
      </c>
      <c r="Q1178">
        <v>110.64522851900199</v>
      </c>
    </row>
    <row r="1179" spans="1:17" x14ac:dyDescent="0.25">
      <c r="A1179">
        <v>1177.9999999999759</v>
      </c>
      <c r="B1179">
        <v>1.4352021212366848</v>
      </c>
      <c r="C1179">
        <v>193.26654039835216</v>
      </c>
      <c r="D1179">
        <v>2.1664782994607394</v>
      </c>
      <c r="E1179">
        <v>89.236489494200839</v>
      </c>
      <c r="F1179">
        <v>5.2058967007275863</v>
      </c>
      <c r="G1179">
        <v>240.86789243684075</v>
      </c>
      <c r="H1179">
        <v>8.7927030915069579</v>
      </c>
      <c r="I1179">
        <v>176.50059074294899</v>
      </c>
      <c r="J1179">
        <v>3.3119742049884997</v>
      </c>
      <c r="K1179">
        <v>195.61742572663621</v>
      </c>
      <c r="L1179">
        <v>4.7601888869646087</v>
      </c>
      <c r="M1179">
        <v>91.827033812867683</v>
      </c>
      <c r="N1179">
        <v>12.128976111688589</v>
      </c>
      <c r="O1179">
        <v>187.52204436373597</v>
      </c>
      <c r="P1179">
        <v>18.180259448626632</v>
      </c>
      <c r="Q1179">
        <v>110.5082049788486</v>
      </c>
    </row>
    <row r="1180" spans="1:17" x14ac:dyDescent="0.25">
      <c r="A1180">
        <v>1178.9999999999757</v>
      </c>
      <c r="B1180">
        <v>1.434447180892221</v>
      </c>
      <c r="C1180">
        <v>192.89244790738519</v>
      </c>
      <c r="D1180">
        <v>2.165331367569002</v>
      </c>
      <c r="E1180">
        <v>89.067432319610589</v>
      </c>
      <c r="F1180">
        <v>5.2021663556343958</v>
      </c>
      <c r="G1180">
        <v>240.66534901233928</v>
      </c>
      <c r="H1180">
        <v>8.787518104078675</v>
      </c>
      <c r="I1180">
        <v>176.45103726871548</v>
      </c>
      <c r="J1180">
        <v>3.3103550775248936</v>
      </c>
      <c r="K1180">
        <v>195.28078297844803</v>
      </c>
      <c r="L1180">
        <v>4.7582018039185359</v>
      </c>
      <c r="M1180">
        <v>91.617608050969125</v>
      </c>
      <c r="N1180">
        <v>12.123414119716887</v>
      </c>
      <c r="O1180">
        <v>187.18337088550129</v>
      </c>
      <c r="P1180">
        <v>18.174416545201627</v>
      </c>
      <c r="Q1180">
        <v>110.37209968588718</v>
      </c>
    </row>
    <row r="1181" spans="1:17" x14ac:dyDescent="0.25">
      <c r="A1181">
        <v>1179.9999999999757</v>
      </c>
      <c r="B1181">
        <v>1.4336936733950991</v>
      </c>
      <c r="C1181">
        <v>192.51876127411248</v>
      </c>
      <c r="D1181">
        <v>2.1641866202501627</v>
      </c>
      <c r="E1181">
        <v>88.899338403743798</v>
      </c>
      <c r="F1181">
        <v>5.1984445086176709</v>
      </c>
      <c r="G1181">
        <v>240.46302531197784</v>
      </c>
      <c r="H1181">
        <v>8.7823436162920672</v>
      </c>
      <c r="I1181">
        <v>176.40182958579624</v>
      </c>
      <c r="J1181">
        <v>3.3087389030887016</v>
      </c>
      <c r="K1181">
        <v>194.94451969585799</v>
      </c>
      <c r="L1181">
        <v>4.7562180617226577</v>
      </c>
      <c r="M1181">
        <v>91.409162055800778</v>
      </c>
      <c r="N1181">
        <v>12.117861935609884</v>
      </c>
      <c r="O1181">
        <v>186.84513477185163</v>
      </c>
      <c r="P1181">
        <v>18.16858234517964</v>
      </c>
      <c r="Q1181">
        <v>110.2369108055359</v>
      </c>
    </row>
    <row r="1182" spans="1:17" x14ac:dyDescent="0.25">
      <c r="A1182">
        <v>1180.9999999999757</v>
      </c>
      <c r="B1182">
        <v>1.432941594399914</v>
      </c>
      <c r="C1182">
        <v>192.1454813378254</v>
      </c>
      <c r="D1182">
        <v>2.1630440508584456</v>
      </c>
      <c r="E1182">
        <v>88.732205807204309</v>
      </c>
      <c r="F1182">
        <v>5.1947311293382556</v>
      </c>
      <c r="G1182">
        <v>240.26092115435893</v>
      </c>
      <c r="H1182">
        <v>8.7771795944325337</v>
      </c>
      <c r="I1182">
        <v>176.35296601239156</v>
      </c>
      <c r="J1182">
        <v>3.3071256730292506</v>
      </c>
      <c r="K1182">
        <v>194.60863681199316</v>
      </c>
      <c r="L1182">
        <v>4.7542376512475153</v>
      </c>
      <c r="M1182">
        <v>91.201694889326802</v>
      </c>
      <c r="N1182">
        <v>12.11231953145786</v>
      </c>
      <c r="O1182">
        <v>186.5073368372461</v>
      </c>
      <c r="P1182">
        <v>18.162756827036542</v>
      </c>
      <c r="Q1182">
        <v>110.10263649639865</v>
      </c>
    </row>
    <row r="1183" spans="1:17" x14ac:dyDescent="0.25">
      <c r="A1183">
        <v>1181.9999999999757</v>
      </c>
      <c r="B1183">
        <v>1.4321909395792034</v>
      </c>
      <c r="C1183">
        <v>191.77260893265537</v>
      </c>
      <c r="D1183">
        <v>2.1619036527755955</v>
      </c>
      <c r="E1183">
        <v>88.566032588527605</v>
      </c>
      <c r="F1183">
        <v>5.1910261876032342</v>
      </c>
      <c r="G1183">
        <v>240.05903635893674</v>
      </c>
      <c r="H1183">
        <v>8.7720260049323784</v>
      </c>
      <c r="I1183">
        <v>176.30444487402349</v>
      </c>
      <c r="J1183">
        <v>3.3055153787304552</v>
      </c>
      <c r="K1183">
        <v>194.27313525437972</v>
      </c>
      <c r="L1183">
        <v>4.7522605633978934</v>
      </c>
      <c r="M1183">
        <v>90.995205606360969</v>
      </c>
      <c r="N1183">
        <v>12.106786879459749</v>
      </c>
      <c r="O1183">
        <v>186.16997789107342</v>
      </c>
      <c r="P1183">
        <v>18.156939969322007</v>
      </c>
      <c r="Q1183">
        <v>109.96927491028197</v>
      </c>
    </row>
    <row r="1184" spans="1:17" x14ac:dyDescent="0.25">
      <c r="A1184">
        <v>1182.9999999999754</v>
      </c>
      <c r="B1184">
        <v>1.4314417046233558</v>
      </c>
      <c r="C1184">
        <v>191.40014488759658</v>
      </c>
      <c r="D1184">
        <v>2.1607654194107351</v>
      </c>
      <c r="E1184">
        <v>88.400816804212923</v>
      </c>
      <c r="F1184">
        <v>5.1873296533650173</v>
      </c>
      <c r="G1184">
        <v>239.85737074601417</v>
      </c>
      <c r="H1184">
        <v>8.7668828143699891</v>
      </c>
      <c r="I1184">
        <v>176.2562645034912</v>
      </c>
      <c r="J1184">
        <v>3.3039080116106398</v>
      </c>
      <c r="K1184">
        <v>193.93801594497376</v>
      </c>
      <c r="L1184">
        <v>4.750286789112641</v>
      </c>
      <c r="M1184">
        <v>90.789693254620431</v>
      </c>
      <c r="N1184">
        <v>12.101263951922562</v>
      </c>
      <c r="O1184">
        <v>185.83305873767648</v>
      </c>
      <c r="P1184">
        <v>18.151131750659182</v>
      </c>
      <c r="Q1184">
        <v>109.83682419224289</v>
      </c>
    </row>
    <row r="1185" spans="1:17" x14ac:dyDescent="0.25">
      <c r="A1185">
        <v>1183.9999999999754</v>
      </c>
      <c r="B1185">
        <v>1.4306938852405116</v>
      </c>
      <c r="C1185">
        <v>191.02809002651929</v>
      </c>
      <c r="D1185">
        <v>2.1596293442002197</v>
      </c>
      <c r="E1185">
        <v>88.236556508715239</v>
      </c>
      <c r="F1185">
        <v>5.1836414967204743</v>
      </c>
      <c r="G1185">
        <v>239.65592413673551</v>
      </c>
      <c r="H1185">
        <v>8.7617499894690152</v>
      </c>
      <c r="I1185">
        <v>176.20842324084936</v>
      </c>
      <c r="J1185">
        <v>3.3023035631223578</v>
      </c>
      <c r="K1185">
        <v>193.60327980017416</v>
      </c>
      <c r="L1185">
        <v>4.7483163193645197</v>
      </c>
      <c r="M1185">
        <v>90.585156874727318</v>
      </c>
      <c r="N1185">
        <v>12.095750721260854</v>
      </c>
      <c r="O1185">
        <v>185.49658017636341</v>
      </c>
      <c r="P1185">
        <v>18.145332149744313</v>
      </c>
      <c r="Q1185">
        <v>109.70528248063044</v>
      </c>
    </row>
    <row r="1186" spans="1:17" x14ac:dyDescent="0.25">
      <c r="A1186">
        <v>1184.9999999999754</v>
      </c>
      <c r="B1186">
        <v>1.4299474771564764</v>
      </c>
      <c r="C1186">
        <v>190.65644516819214</v>
      </c>
      <c r="D1186">
        <v>2.1584954206074927</v>
      </c>
      <c r="E1186">
        <v>88.073249754476478</v>
      </c>
      <c r="F1186">
        <v>5.179961687910061</v>
      </c>
      <c r="G1186">
        <v>239.45469635308103</v>
      </c>
      <c r="H1186">
        <v>8.7566274970976092</v>
      </c>
      <c r="I1186">
        <v>176.16091943336534</v>
      </c>
      <c r="J1186">
        <v>3.3007020247522285</v>
      </c>
      <c r="K1186">
        <v>193.26892773084211</v>
      </c>
      <c r="L1186">
        <v>4.7463491451600346</v>
      </c>
      <c r="M1186">
        <v>90.38159550026046</v>
      </c>
      <c r="N1186">
        <v>12.090247159996219</v>
      </c>
      <c r="O1186">
        <v>185.1605430014277</v>
      </c>
      <c r="P1186">
        <v>18.139541145346509</v>
      </c>
      <c r="Q1186">
        <v>109.57464790709849</v>
      </c>
    </row>
    <row r="1187" spans="1:17" x14ac:dyDescent="0.25">
      <c r="A1187">
        <v>1185.9999999999754</v>
      </c>
      <c r="B1187">
        <v>1.4292024761146249</v>
      </c>
      <c r="C1187">
        <v>190.28521112629755</v>
      </c>
      <c r="D1187">
        <v>2.1573636421229492</v>
      </c>
      <c r="E1187">
        <v>87.910894591926649</v>
      </c>
      <c r="F1187">
        <v>5.176290197316944</v>
      </c>
      <c r="G1187">
        <v>239.25368721786219</v>
      </c>
      <c r="H1187">
        <v>8.7515153042675955</v>
      </c>
      <c r="I1187">
        <v>176.11375143549645</v>
      </c>
      <c r="J1187">
        <v>3.2991033880207605</v>
      </c>
      <c r="K1187">
        <v>192.93496064232676</v>
      </c>
      <c r="L1187">
        <v>4.7443852575392791</v>
      </c>
      <c r="M1187">
        <v>90.179008157773012</v>
      </c>
      <c r="N1187">
        <v>12.084753240756728</v>
      </c>
      <c r="O1187">
        <v>184.82494800216335</v>
      </c>
      <c r="P1187">
        <v>18.133758716307334</v>
      </c>
      <c r="Q1187">
        <v>109.44491859666289</v>
      </c>
    </row>
    <row r="1188" spans="1:17" x14ac:dyDescent="0.25">
      <c r="A1188">
        <v>1186.9999999999752</v>
      </c>
      <c r="B1188">
        <v>1.4284588778758178</v>
      </c>
      <c r="C1188">
        <v>189.91438870944933</v>
      </c>
      <c r="D1188">
        <v>2.1562340022637989</v>
      </c>
      <c r="E1188">
        <v>87.749489069498622</v>
      </c>
      <c r="F1188">
        <v>5.1726269954661737</v>
      </c>
      <c r="G1188">
        <v>239.05289655471364</v>
      </c>
      <c r="H1188">
        <v>8.746413378133747</v>
      </c>
      <c r="I1188">
        <v>176.06691760884746</v>
      </c>
      <c r="J1188">
        <v>3.2975076444821854</v>
      </c>
      <c r="K1188">
        <v>192.60137943447404</v>
      </c>
      <c r="L1188">
        <v>4.7424246475757874</v>
      </c>
      <c r="M1188">
        <v>89.977393866820023</v>
      </c>
      <c r="N1188">
        <v>12.079268936276456</v>
      </c>
      <c r="O1188">
        <v>184.48979596287484</v>
      </c>
      <c r="P1188">
        <v>18.127984841540595</v>
      </c>
      <c r="Q1188">
        <v>109.31609266772261</v>
      </c>
    </row>
    <row r="1189" spans="1:17" x14ac:dyDescent="0.25">
      <c r="A1189">
        <v>1187.9999999999752</v>
      </c>
      <c r="B1189">
        <v>1.4277166782183008</v>
      </c>
      <c r="C1189">
        <v>189.54397872121052</v>
      </c>
      <c r="D1189">
        <v>2.1551064945739182</v>
      </c>
      <c r="E1189">
        <v>87.589031233640867</v>
      </c>
      <c r="F1189">
        <v>5.1689720530237873</v>
      </c>
      <c r="G1189">
        <v>238.85232418808971</v>
      </c>
      <c r="H1189">
        <v>8.7413216859929381</v>
      </c>
      <c r="I1189">
        <v>176.02041632214582</v>
      </c>
      <c r="J1189">
        <v>3.2959147857242868</v>
      </c>
      <c r="K1189">
        <v>192.26818500165217</v>
      </c>
      <c r="L1189">
        <v>4.7404673063763552</v>
      </c>
      <c r="M1189">
        <v>89.776751639997428</v>
      </c>
      <c r="N1189">
        <v>12.07379421939493</v>
      </c>
      <c r="O1189">
        <v>184.15508766290134</v>
      </c>
      <c r="P1189">
        <v>18.122219500031925</v>
      </c>
      <c r="Q1189">
        <v>109.1881682321017</v>
      </c>
    </row>
    <row r="1190" spans="1:17" x14ac:dyDescent="0.25">
      <c r="A1190">
        <v>1188.9999999999752</v>
      </c>
      <c r="B1190">
        <v>1.4269758729376194</v>
      </c>
      <c r="C1190">
        <v>189.17398196011203</v>
      </c>
      <c r="D1190">
        <v>2.1539811126237121</v>
      </c>
      <c r="E1190">
        <v>87.429519128835182</v>
      </c>
      <c r="F1190">
        <v>5.1653253407959809</v>
      </c>
      <c r="G1190">
        <v>238.65196994325908</v>
      </c>
      <c r="H1190">
        <v>8.736240195283397</v>
      </c>
      <c r="I1190">
        <v>175.97424595120697</v>
      </c>
      <c r="J1190">
        <v>3.2943248033682249</v>
      </c>
      <c r="K1190">
        <v>191.93537823276802</v>
      </c>
      <c r="L1190">
        <v>4.7385132250808901</v>
      </c>
      <c r="M1190">
        <v>89.577080482957001</v>
      </c>
      <c r="N1190">
        <v>12.068329063056607</v>
      </c>
      <c r="O1190">
        <v>183.82082387662564</v>
      </c>
      <c r="P1190">
        <v>18.116462670838533</v>
      </c>
      <c r="Q1190">
        <v>109.06114339508207</v>
      </c>
    </row>
    <row r="1191" spans="1:17" x14ac:dyDescent="0.25">
      <c r="A1191">
        <v>1189.9999999999752</v>
      </c>
      <c r="B1191">
        <v>1.4262364578465341</v>
      </c>
      <c r="C1191">
        <v>188.80439921966837</v>
      </c>
      <c r="D1191">
        <v>2.1528578500099909</v>
      </c>
      <c r="E1191">
        <v>87.270950797598175</v>
      </c>
      <c r="F1191">
        <v>5.1616868297282963</v>
      </c>
      <c r="G1191">
        <v>238.45183364629582</v>
      </c>
      <c r="H1191">
        <v>8.7311688735839734</v>
      </c>
      <c r="I1191">
        <v>175.92840487890157</v>
      </c>
      <c r="J1191">
        <v>3.2927376890683835</v>
      </c>
      <c r="K1191">
        <v>191.60296001128768</v>
      </c>
      <c r="L1191">
        <v>4.7365623948622702</v>
      </c>
      <c r="M1191">
        <v>89.378379394447904</v>
      </c>
      <c r="N1191">
        <v>12.062873440310396</v>
      </c>
      <c r="O1191">
        <v>183.48700537349441</v>
      </c>
      <c r="P1191">
        <v>18.110714333088897</v>
      </c>
      <c r="Q1191">
        <v>108.93501625543479</v>
      </c>
    </row>
    <row r="1192" spans="1:17" x14ac:dyDescent="0.25">
      <c r="A1192">
        <v>1190.999999999975</v>
      </c>
      <c r="B1192">
        <v>1.4254984287749219</v>
      </c>
      <c r="C1192">
        <v>188.43523128839735</v>
      </c>
      <c r="D1192">
        <v>2.1517367003558139</v>
      </c>
      <c r="E1192">
        <v>87.113324280507413</v>
      </c>
      <c r="F1192">
        <v>5.1580564909047304</v>
      </c>
      <c r="G1192">
        <v>238.25191512407895</v>
      </c>
      <c r="H1192">
        <v>8.7261076886133111</v>
      </c>
      <c r="I1192">
        <v>175.88289149512525</v>
      </c>
      <c r="J1192">
        <v>3.2911534345121924</v>
      </c>
      <c r="K1192">
        <v>191.27093121525382</v>
      </c>
      <c r="L1192">
        <v>4.7346148069261638</v>
      </c>
      <c r="M1192">
        <v>89.180647366340452</v>
      </c>
      <c r="N1192">
        <v>12.057427324309105</v>
      </c>
      <c r="O1192">
        <v>183.15363291803106</v>
      </c>
      <c r="P1192">
        <v>18.104974465982401</v>
      </c>
      <c r="Q1192">
        <v>108.8097849054617</v>
      </c>
    </row>
    <row r="1193" spans="1:17" x14ac:dyDescent="0.25">
      <c r="A1193">
        <v>1191.999999999975</v>
      </c>
      <c r="B1193">
        <v>1.4247617815696985</v>
      </c>
      <c r="C1193">
        <v>188.06647894983251</v>
      </c>
      <c r="D1193">
        <v>2.1506176573103688</v>
      </c>
      <c r="E1193">
        <v>86.956637616200737</v>
      </c>
      <c r="F1193">
        <v>5.1544342955469675</v>
      </c>
      <c r="G1193">
        <v>238.05221420428137</v>
      </c>
      <c r="H1193">
        <v>8.7210566082291372</v>
      </c>
      <c r="I1193">
        <v>175.83770419676597</v>
      </c>
      <c r="J1193">
        <v>3.2895720314199641</v>
      </c>
      <c r="K1193">
        <v>190.93929271730298</v>
      </c>
      <c r="L1193">
        <v>4.7326704525108978</v>
      </c>
      <c r="M1193">
        <v>88.983883383647708</v>
      </c>
      <c r="N1193">
        <v>12.051990688308987</v>
      </c>
      <c r="O1193">
        <v>182.82070726985114</v>
      </c>
      <c r="P1193">
        <v>18.099243048789099</v>
      </c>
      <c r="Q1193">
        <v>108.68544743102206</v>
      </c>
    </row>
    <row r="1194" spans="1:17" x14ac:dyDescent="0.25">
      <c r="A1194">
        <v>1192.999999999975</v>
      </c>
      <c r="B1194">
        <v>1.4240265120947202</v>
      </c>
      <c r="C1194">
        <v>187.69814298254698</v>
      </c>
      <c r="D1194">
        <v>2.1495007145488274</v>
      </c>
      <c r="E1194">
        <v>86.800888841394908</v>
      </c>
      <c r="F1194">
        <v>5.1508202150134927</v>
      </c>
      <c r="G1194">
        <v>237.85273071537034</v>
      </c>
      <c r="H1194">
        <v>8.7160156004274718</v>
      </c>
      <c r="I1194">
        <v>175.7928413876752</v>
      </c>
      <c r="J1194">
        <v>3.2879934715447332</v>
      </c>
      <c r="K1194">
        <v>190.60804538468489</v>
      </c>
      <c r="L1194">
        <v>4.7307293228872869</v>
      </c>
      <c r="M1194">
        <v>88.788086424571475</v>
      </c>
      <c r="N1194">
        <v>12.046563505669162</v>
      </c>
      <c r="O1194">
        <v>182.4882291836787</v>
      </c>
      <c r="P1194">
        <v>18.093520060849336</v>
      </c>
      <c r="Q1194">
        <v>108.56200191157228</v>
      </c>
    </row>
    <row r="1195" spans="1:17" x14ac:dyDescent="0.25">
      <c r="A1195">
        <v>1193.999999999975</v>
      </c>
      <c r="B1195">
        <v>1.4232926162307056</v>
      </c>
      <c r="C1195">
        <v>187.33022416016661</v>
      </c>
      <c r="D1195">
        <v>2.1483858657722177</v>
      </c>
      <c r="E1195">
        <v>86.646075990906752</v>
      </c>
      <c r="F1195">
        <v>5.1472142207988405</v>
      </c>
      <c r="G1195">
        <v>237.65346448659608</v>
      </c>
      <c r="H1195">
        <v>8.7109846333419192</v>
      </c>
      <c r="I1195">
        <v>175.74830147863281</v>
      </c>
      <c r="J1195">
        <v>3.286417746672091</v>
      </c>
      <c r="K1195">
        <v>190.27719007928584</v>
      </c>
      <c r="L1195">
        <v>4.7287914093584948</v>
      </c>
      <c r="M1195">
        <v>88.593255460508999</v>
      </c>
      <c r="N1195">
        <v>12.041145749851216</v>
      </c>
      <c r="O1195">
        <v>182.15619940936165</v>
      </c>
      <c r="P1195">
        <v>18.087805481573529</v>
      </c>
      <c r="Q1195">
        <v>108.43944642020341</v>
      </c>
    </row>
    <row r="1196" spans="1:17" x14ac:dyDescent="0.25">
      <c r="A1196">
        <v>1194.9999999999748</v>
      </c>
      <c r="B1196">
        <v>1.4225600898751432</v>
      </c>
      <c r="C1196">
        <v>186.96272325138744</v>
      </c>
      <c r="D1196">
        <v>2.1472731047072866</v>
      </c>
      <c r="E1196">
        <v>86.492197097648045</v>
      </c>
      <c r="F1196">
        <v>5.1436162845327358</v>
      </c>
      <c r="G1196">
        <v>237.4544153479913</v>
      </c>
      <c r="H1196">
        <v>8.7059636752428897</v>
      </c>
      <c r="I1196">
        <v>175.7040828873188</v>
      </c>
      <c r="J1196">
        <v>3.2848448486200215</v>
      </c>
      <c r="K1196">
        <v>189.94672765763414</v>
      </c>
      <c r="L1196">
        <v>4.7268567032598696</v>
      </c>
      <c r="M1196">
        <v>88.399389456102085</v>
      </c>
      <c r="N1196">
        <v>12.035737394418593</v>
      </c>
      <c r="O1196">
        <v>181.82461869188705</v>
      </c>
      <c r="P1196">
        <v>18.082099290441771</v>
      </c>
      <c r="Q1196">
        <v>108.31777902366764</v>
      </c>
    </row>
    <row r="1197" spans="1:17" x14ac:dyDescent="0.25">
      <c r="A1197">
        <v>1195.9999999999748</v>
      </c>
      <c r="B1197">
        <v>1.4218289289422079</v>
      </c>
      <c r="C1197">
        <v>186.5956410199916</v>
      </c>
      <c r="D1197">
        <v>2.1461624251063705</v>
      </c>
      <c r="E1197">
        <v>86.339250192647796</v>
      </c>
      <c r="F1197">
        <v>5.1400263779793036</v>
      </c>
      <c r="G1197">
        <v>237.25558313036282</v>
      </c>
      <c r="H1197">
        <v>8.7009526945368645</v>
      </c>
      <c r="I1197">
        <v>175.66018403828406</v>
      </c>
      <c r="J1197">
        <v>3.2832747692387412</v>
      </c>
      <c r="K1197">
        <v>189.6166589709332</v>
      </c>
      <c r="L1197">
        <v>4.7249251959588019</v>
      </c>
      <c r="M1197">
        <v>88.20648736924295</v>
      </c>
      <c r="N1197">
        <v>12.030338413036196</v>
      </c>
      <c r="O1197">
        <v>181.49348777139511</v>
      </c>
      <c r="P1197">
        <v>18.076401467003599</v>
      </c>
      <c r="Q1197">
        <v>108.19699778241079</v>
      </c>
    </row>
    <row r="1198" spans="1:17" x14ac:dyDescent="0.25">
      <c r="A1198">
        <v>1196.9999999999748</v>
      </c>
      <c r="B1198">
        <v>1.4210991293626754</v>
      </c>
      <c r="C1198">
        <v>186.22897822486851</v>
      </c>
      <c r="D1198">
        <v>2.1450538207472594</v>
      </c>
      <c r="E1198">
        <v>86.187233305070322</v>
      </c>
      <c r="F1198">
        <v>5.1364444730362804</v>
      </c>
      <c r="G1198">
        <v>237.05696766528774</v>
      </c>
      <c r="H1198">
        <v>8.6959516597656936</v>
      </c>
      <c r="I1198">
        <v>175.61660336291345</v>
      </c>
      <c r="J1198">
        <v>3.2817075004105445</v>
      </c>
      <c r="K1198">
        <v>189.28698486507233</v>
      </c>
      <c r="L1198">
        <v>4.722996878854576</v>
      </c>
      <c r="M1198">
        <v>88.014548151132431</v>
      </c>
      <c r="N1198">
        <v>12.024948779469829</v>
      </c>
      <c r="O1198">
        <v>181.16280738319591</v>
      </c>
      <c r="P1198">
        <v>18.070711990877669</v>
      </c>
      <c r="Q1198">
        <v>108.07710075062715</v>
      </c>
    </row>
    <row r="1199" spans="1:17" x14ac:dyDescent="0.25">
      <c r="A1199">
        <v>1197.9999999999748</v>
      </c>
      <c r="B1199">
        <v>1.4203706870838344</v>
      </c>
      <c r="C1199">
        <v>185.8627356200235</v>
      </c>
      <c r="D1199">
        <v>2.1439472854330699</v>
      </c>
      <c r="E1199">
        <v>86.036144462213542</v>
      </c>
      <c r="F1199">
        <v>5.132870541734202</v>
      </c>
      <c r="G1199">
        <v>236.85856878510742</v>
      </c>
      <c r="H1199">
        <v>8.6909605396058094</v>
      </c>
      <c r="I1199">
        <v>175.57333929940529</v>
      </c>
      <c r="J1199">
        <v>3.28014303404963</v>
      </c>
      <c r="K1199">
        <v>188.9577061806383</v>
      </c>
      <c r="L1199">
        <v>4.7210717433782063</v>
      </c>
      <c r="M1199">
        <v>87.823570746273731</v>
      </c>
      <c r="N1199">
        <v>12.019568467585749</v>
      </c>
      <c r="O1199">
        <v>180.83257825778156</v>
      </c>
      <c r="P1199">
        <v>18.065030841751454</v>
      </c>
      <c r="Q1199">
        <v>107.95808597625887</v>
      </c>
    </row>
    <row r="1200" spans="1:17" x14ac:dyDescent="0.25">
      <c r="A1200">
        <v>1198.9999999999745</v>
      </c>
      <c r="B1200">
        <v>1.419643598069408</v>
      </c>
      <c r="C1200">
        <v>185.49691395460525</v>
      </c>
      <c r="D1200">
        <v>2.142842812992118</v>
      </c>
      <c r="E1200">
        <v>85.885981689531718</v>
      </c>
      <c r="F1200">
        <v>5.1293045562356427</v>
      </c>
      <c r="G1200">
        <v>236.66038632292236</v>
      </c>
      <c r="H1200">
        <v>8.6859793028675671</v>
      </c>
      <c r="I1200">
        <v>175.53039029273134</v>
      </c>
      <c r="J1200">
        <v>3.2785813621019626</v>
      </c>
      <c r="K1200">
        <v>188.62882375294947</v>
      </c>
      <c r="L1200">
        <v>4.7191497809923124</v>
      </c>
      <c r="M1200">
        <v>87.633554092527561</v>
      </c>
      <c r="N1200">
        <v>12.01419745135016</v>
      </c>
      <c r="O1200">
        <v>180.50280112084619</v>
      </c>
      <c r="P1200">
        <v>18.059357999380982</v>
      </c>
      <c r="Q1200">
        <v>107.83995150106892</v>
      </c>
    </row>
    <row r="1201" spans="1:17" x14ac:dyDescent="0.25">
      <c r="A1201">
        <v>1199.9999999999745</v>
      </c>
      <c r="B1201">
        <v>1.4189178582994604</v>
      </c>
      <c r="C1201">
        <v>185.13151397291341</v>
      </c>
      <c r="D1201">
        <v>2.1417403972777778</v>
      </c>
      <c r="E1201">
        <v>85.736743010650343</v>
      </c>
      <c r="F1201">
        <v>5.1257464888343867</v>
      </c>
      <c r="G1201">
        <v>236.46242011258812</v>
      </c>
      <c r="H1201">
        <v>8.6810079184944584</v>
      </c>
      <c r="I1201">
        <v>175.48775479461267</v>
      </c>
      <c r="J1201">
        <v>3.2770224765450906</v>
      </c>
      <c r="K1201">
        <v>188.30033841205767</v>
      </c>
      <c r="L1201">
        <v>4.7172309831909462</v>
      </c>
      <c r="M1201">
        <v>87.444497121129189</v>
      </c>
      <c r="N1201">
        <v>12.008835704828714</v>
      </c>
      <c r="O1201">
        <v>180.17347669329592</v>
      </c>
      <c r="P1201">
        <v>18.053693443590461</v>
      </c>
      <c r="Q1201">
        <v>107.72269536064437</v>
      </c>
    </row>
    <row r="1202" spans="1:17" x14ac:dyDescent="0.25">
      <c r="A1202">
        <v>1200.9999999999745</v>
      </c>
      <c r="B1202">
        <v>1.4181934637703237</v>
      </c>
      <c r="C1202">
        <v>184.76653641441851</v>
      </c>
      <c r="D1202">
        <v>2.1406400321683701</v>
      </c>
      <c r="E1202">
        <v>85.58842644736842</v>
      </c>
      <c r="F1202">
        <v>5.1221963119547009</v>
      </c>
      <c r="G1202">
        <v>236.26466998870819</v>
      </c>
      <c r="H1202">
        <v>8.676046355562443</v>
      </c>
      <c r="I1202">
        <v>175.44543126348856</v>
      </c>
      <c r="J1202">
        <v>3.2754663693880151</v>
      </c>
      <c r="K1202">
        <v>187.97225098277534</v>
      </c>
      <c r="L1202">
        <v>4.7153153414994629</v>
      </c>
      <c r="M1202">
        <v>87.256398756710041</v>
      </c>
      <c r="N1202">
        <v>12.003483202186073</v>
      </c>
      <c r="O1202">
        <v>179.84460569126668</v>
      </c>
      <c r="P1202">
        <v>18.048037154272091</v>
      </c>
      <c r="Q1202">
        <v>107.60631558444476</v>
      </c>
    </row>
    <row r="1203" spans="1:17" x14ac:dyDescent="0.25">
      <c r="A1203">
        <v>1201.9999999999745</v>
      </c>
      <c r="B1203">
        <v>1.4174704104945075</v>
      </c>
      <c r="C1203">
        <v>184.40198201378087</v>
      </c>
      <c r="D1203">
        <v>2.1395417115670181</v>
      </c>
      <c r="E1203">
        <v>85.44103001967801</v>
      </c>
      <c r="F1203">
        <v>5.1186539981505401</v>
      </c>
      <c r="G1203">
        <v>236.06713578663044</v>
      </c>
      <c r="H1203">
        <v>8.6710945832792241</v>
      </c>
      <c r="I1203">
        <v>175.40341816448512</v>
      </c>
      <c r="J1203">
        <v>3.2739130326710146</v>
      </c>
      <c r="K1203">
        <v>187.64456228468981</v>
      </c>
      <c r="L1203">
        <v>4.7134028474743692</v>
      </c>
      <c r="M1203">
        <v>87.069257917342156</v>
      </c>
      <c r="N1203">
        <v>11.998139917685402</v>
      </c>
      <c r="O1203">
        <v>179.51618882613639</v>
      </c>
      <c r="P1203">
        <v>18.042389111385695</v>
      </c>
      <c r="Q1203">
        <v>107.4908101958319</v>
      </c>
    </row>
    <row r="1204" spans="1:17" x14ac:dyDescent="0.25">
      <c r="A1204">
        <v>1202.9999999999743</v>
      </c>
      <c r="B1204">
        <v>1.4167486945006191</v>
      </c>
      <c r="C1204">
        <v>184.0378515008619</v>
      </c>
      <c r="D1204">
        <v>2.1384454294015351</v>
      </c>
      <c r="E1204">
        <v>85.294551745775038</v>
      </c>
      <c r="F1204">
        <v>5.1151195201047797</v>
      </c>
      <c r="G1204">
        <v>235.86981734244171</v>
      </c>
      <c r="H1204">
        <v>8.6661525709835416</v>
      </c>
      <c r="I1204">
        <v>175.36171396938909</v>
      </c>
      <c r="J1204">
        <v>3.2723624584655027</v>
      </c>
      <c r="K1204">
        <v>187.3172731321813</v>
      </c>
      <c r="L1204">
        <v>4.7114934927031769</v>
      </c>
      <c r="M1204">
        <v>86.883073514554553</v>
      </c>
      <c r="N1204">
        <v>11.992805825687892</v>
      </c>
      <c r="O1204">
        <v>179.18822680454406</v>
      </c>
      <c r="P1204">
        <v>18.036749294958454</v>
      </c>
      <c r="Q1204">
        <v>107.37617721211205</v>
      </c>
    </row>
    <row r="1205" spans="1:17" x14ac:dyDescent="0.25">
      <c r="A1205">
        <v>1203.9999999999743</v>
      </c>
      <c r="B1205">
        <v>1.4160283118332841</v>
      </c>
      <c r="C1205">
        <v>183.67414560074377</v>
      </c>
      <c r="D1205">
        <v>2.1373511796242899</v>
      </c>
      <c r="E1205">
        <v>85.148989642072934</v>
      </c>
      <c r="F1205">
        <v>5.111592850628468</v>
      </c>
      <c r="G1205">
        <v>235.67271449296112</v>
      </c>
      <c r="H1205">
        <v>8.6612202881444595</v>
      </c>
      <c r="I1205">
        <v>175.32031715661378</v>
      </c>
      <c r="J1205">
        <v>3.2708146388738699</v>
      </c>
      <c r="K1205">
        <v>186.9903843344415</v>
      </c>
      <c r="L1205">
        <v>4.709587268804265</v>
      </c>
      <c r="M1205">
        <v>86.697844453355515</v>
      </c>
      <c r="N1205">
        <v>11.98748090065232</v>
      </c>
      <c r="O1205">
        <v>178.86072032839894</v>
      </c>
      <c r="P1205">
        <v>18.031117685084634</v>
      </c>
      <c r="Q1205">
        <v>107.26241464455467</v>
      </c>
    </row>
    <row r="1206" spans="1:17" x14ac:dyDescent="0.25">
      <c r="A1206">
        <v>1204.9999999999743</v>
      </c>
      <c r="B1206">
        <v>1.4153092585530578</v>
      </c>
      <c r="C1206">
        <v>183.31086503374644</v>
      </c>
      <c r="D1206">
        <v>2.1362589562120808</v>
      </c>
      <c r="E1206">
        <v>85.0043417232107</v>
      </c>
      <c r="F1206">
        <v>5.1080739626600407</v>
      </c>
      <c r="G1206">
        <v>235.47582707573901</v>
      </c>
      <c r="H1206">
        <v>8.6562977043606875</v>
      </c>
      <c r="I1206">
        <v>175.27922621117443</v>
      </c>
      <c r="J1206">
        <v>3.2692695660293234</v>
      </c>
      <c r="K1206">
        <v>186.66389669548886</v>
      </c>
      <c r="L1206">
        <v>4.7076841674267245</v>
      </c>
      <c r="M1206">
        <v>86.513569632276585</v>
      </c>
      <c r="N1206">
        <v>11.982165117134516</v>
      </c>
      <c r="O1206">
        <v>178.53367009489972</v>
      </c>
      <c r="P1206">
        <v>18.025494261925267</v>
      </c>
      <c r="Q1206">
        <v>107.14952049844101</v>
      </c>
    </row>
    <row r="1207" spans="1:17" x14ac:dyDescent="0.25">
      <c r="A1207">
        <v>1205.9999999999743</v>
      </c>
      <c r="B1207">
        <v>1.4145915307363515</v>
      </c>
      <c r="C1207">
        <v>182.94801051543971</v>
      </c>
      <c r="D1207">
        <v>2.1351687531660164</v>
      </c>
      <c r="E1207">
        <v>84.860606002071222</v>
      </c>
      <c r="F1207">
        <v>5.1045628292646201</v>
      </c>
      <c r="G1207">
        <v>235.27915492904708</v>
      </c>
      <c r="H1207">
        <v>8.6513847893598577</v>
      </c>
      <c r="I1207">
        <v>175.23843962465821</v>
      </c>
      <c r="J1207">
        <v>3.2677272320957504</v>
      </c>
      <c r="K1207">
        <v>186.33781101418754</v>
      </c>
      <c r="L1207">
        <v>4.7057841802502249</v>
      </c>
      <c r="M1207">
        <v>86.33024794338678</v>
      </c>
      <c r="N1207">
        <v>11.976858449786958</v>
      </c>
      <c r="O1207">
        <v>178.207076796546</v>
      </c>
      <c r="P1207">
        <v>18.019879005707889</v>
      </c>
      <c r="Q1207">
        <v>107.03749277308685</v>
      </c>
    </row>
    <row r="1208" spans="1:17" x14ac:dyDescent="0.25">
      <c r="A1208">
        <v>1206.9999999999741</v>
      </c>
      <c r="B1208">
        <v>1.41387512447535</v>
      </c>
      <c r="C1208">
        <v>182.58558275666581</v>
      </c>
      <c r="D1208">
        <v>2.1340805645113905</v>
      </c>
      <c r="E1208">
        <v>84.717780489792403</v>
      </c>
      <c r="F1208">
        <v>5.1010594236332256</v>
      </c>
      <c r="G1208">
        <v>235.0826978918775</v>
      </c>
      <c r="H1208">
        <v>8.6464815129978891</v>
      </c>
      <c r="I1208">
        <v>175.19795589519242</v>
      </c>
      <c r="J1208">
        <v>3.2661876292675576</v>
      </c>
      <c r="K1208">
        <v>186.0121280842647</v>
      </c>
      <c r="L1208">
        <v>4.7038872989848759</v>
      </c>
      <c r="M1208">
        <v>86.147878272326693</v>
      </c>
      <c r="N1208">
        <v>11.971560873358301</v>
      </c>
      <c r="O1208">
        <v>177.88094112115601</v>
      </c>
      <c r="P1208">
        <v>18.01427189672625</v>
      </c>
      <c r="Q1208">
        <v>106.92632946187985</v>
      </c>
    </row>
    <row r="1209" spans="1:17" x14ac:dyDescent="0.25">
      <c r="A1209">
        <v>1207.9999999999741</v>
      </c>
      <c r="B1209">
        <v>1.4131600358779286</v>
      </c>
      <c r="C1209">
        <v>182.22358246354656</v>
      </c>
      <c r="D1209">
        <v>2.1329943842975525</v>
      </c>
      <c r="E1209">
        <v>84.575863195775923</v>
      </c>
      <c r="F1209">
        <v>5.0975637190820624</v>
      </c>
      <c r="G1209">
        <v>234.88645580393506</v>
      </c>
      <c r="H1209">
        <v>8.6415878452582469</v>
      </c>
      <c r="I1209">
        <v>175.15777352741884</v>
      </c>
      <c r="J1209">
        <v>3.2646507497695176</v>
      </c>
      <c r="K1209">
        <v>185.68684869432747</v>
      </c>
      <c r="L1209">
        <v>4.7019935153710728</v>
      </c>
      <c r="M1209">
        <v>85.966459498330323</v>
      </c>
      <c r="N1209">
        <v>11.966272362692868</v>
      </c>
      <c r="O1209">
        <v>177.55526375187543</v>
      </c>
      <c r="P1209">
        <v>18.008672915340032</v>
      </c>
      <c r="Q1209">
        <v>106.81602855232154</v>
      </c>
    </row>
    <row r="1210" spans="1:17" x14ac:dyDescent="0.25">
      <c r="A1210">
        <v>1208.9999999999741</v>
      </c>
      <c r="B1210">
        <v>1.4124462610675774</v>
      </c>
      <c r="C1210">
        <v>181.86201033750706</v>
      </c>
      <c r="D1210">
        <v>2.1319102065977993</v>
      </c>
      <c r="E1210">
        <v>84.434852127699855</v>
      </c>
      <c r="F1210">
        <v>5.0940756890517802</v>
      </c>
      <c r="G1210">
        <v>234.69042850563403</v>
      </c>
      <c r="H1210">
        <v>8.6367037562512934</v>
      </c>
      <c r="I1210">
        <v>175.11789103246485</v>
      </c>
      <c r="J1210">
        <v>3.2631165858566282</v>
      </c>
      <c r="K1210">
        <v>185.361973627878</v>
      </c>
      <c r="L1210">
        <v>4.7001028211793674</v>
      </c>
      <c r="M1210">
        <v>85.785990494258044</v>
      </c>
      <c r="N1210">
        <v>11.960992892730252</v>
      </c>
      <c r="O1210">
        <v>177.23004536719878</v>
      </c>
      <c r="P1210">
        <v>18.003082041974565</v>
      </c>
      <c r="Q1210">
        <v>106.70658802604532</v>
      </c>
    </row>
    <row r="1211" spans="1:17" x14ac:dyDescent="0.25">
      <c r="A1211">
        <v>1209.9999999999741</v>
      </c>
      <c r="B1211">
        <v>1.411733796183319</v>
      </c>
      <c r="C1211">
        <v>181.50086707528993</v>
      </c>
      <c r="D1211">
        <v>2.1308280255092358</v>
      </c>
      <c r="E1211">
        <v>84.294745291539698</v>
      </c>
      <c r="F1211">
        <v>5.090595307106728</v>
      </c>
      <c r="G1211">
        <v>234.49461583809347</v>
      </c>
      <c r="H1211">
        <v>8.6318292162135979</v>
      </c>
      <c r="I1211">
        <v>175.07830692791492</v>
      </c>
      <c r="J1211">
        <v>3.2615851298139589</v>
      </c>
      <c r="K1211">
        <v>185.0375036633348</v>
      </c>
      <c r="L1211">
        <v>4.6982152082103248</v>
      </c>
      <c r="M1211">
        <v>85.606470126622185</v>
      </c>
      <c r="N1211">
        <v>11.955722438504802</v>
      </c>
      <c r="O1211">
        <v>176.90528664097945</v>
      </c>
      <c r="P1211">
        <v>17.997499257120534</v>
      </c>
      <c r="Q1211">
        <v>106.59800585886245</v>
      </c>
    </row>
    <row r="1212" spans="1:17" x14ac:dyDescent="0.25">
      <c r="A1212">
        <v>1210.9999999999739</v>
      </c>
      <c r="B1212">
        <v>1.4110226373796355</v>
      </c>
      <c r="C1212">
        <v>181.14015336896722</v>
      </c>
      <c r="D1212">
        <v>2.129747835152672</v>
      </c>
      <c r="E1212">
        <v>84.155540691570195</v>
      </c>
      <c r="F1212">
        <v>5.0871225469342658</v>
      </c>
      <c r="G1212">
        <v>234.29901764313053</v>
      </c>
      <c r="H1212">
        <v>8.6269641955072984</v>
      </c>
      <c r="I1212">
        <v>175.03901973778085</v>
      </c>
      <c r="J1212">
        <v>3.260056373956508</v>
      </c>
      <c r="K1212">
        <v>184.71343957404667</v>
      </c>
      <c r="L1212">
        <v>4.6963306682943875</v>
      </c>
      <c r="M1212">
        <v>85.427897255612606</v>
      </c>
      <c r="N1212">
        <v>11.950460975145237</v>
      </c>
      <c r="O1212">
        <v>176.5809882424432</v>
      </c>
      <c r="P1212">
        <v>17.991924541333752</v>
      </c>
      <c r="Q1212">
        <v>106.49028002078461</v>
      </c>
    </row>
    <row r="1213" spans="1:17" x14ac:dyDescent="0.25">
      <c r="A1213">
        <v>1211.9999999999739</v>
      </c>
      <c r="B1213">
        <v>1.4103127808263818</v>
      </c>
      <c r="C1213">
        <v>180.77986990596116</v>
      </c>
      <c r="D1213">
        <v>2.1286696296724879</v>
      </c>
      <c r="E1213">
        <v>84.017236330382843</v>
      </c>
      <c r="F1213">
        <v>5.0836573823440023</v>
      </c>
      <c r="G1213">
        <v>234.1036337632583</v>
      </c>
      <c r="H1213">
        <v>8.6221086646193754</v>
      </c>
      <c r="I1213">
        <v>175.00002799247625</v>
      </c>
      <c r="J1213">
        <v>3.2585303106290455</v>
      </c>
      <c r="K1213">
        <v>184.38978212830909</v>
      </c>
      <c r="L1213">
        <v>4.6944491932917298</v>
      </c>
      <c r="M1213">
        <v>85.250270735124332</v>
      </c>
      <c r="N1213">
        <v>11.945208477874116</v>
      </c>
      <c r="O1213">
        <v>176.25715083620469</v>
      </c>
      <c r="P1213">
        <v>17.986357875234798</v>
      </c>
      <c r="Q1213">
        <v>106.38340847607554</v>
      </c>
    </row>
    <row r="1214" spans="1:17" x14ac:dyDescent="0.25">
      <c r="A1214">
        <v>1212.9999999999739</v>
      </c>
      <c r="B1214">
        <v>1.4096042227087158</v>
      </c>
      <c r="C1214">
        <v>180.42001736905729</v>
      </c>
      <c r="D1214">
        <v>2.1275934032365251</v>
      </c>
      <c r="E1214">
        <v>83.879830208895783</v>
      </c>
      <c r="F1214">
        <v>5.0801997872671256</v>
      </c>
      <c r="G1214">
        <v>233.90846404167877</v>
      </c>
      <c r="H1214">
        <v>8.6172625941610512</v>
      </c>
      <c r="I1214">
        <v>174.96133022878661</v>
      </c>
      <c r="J1214">
        <v>3.257006932205984</v>
      </c>
      <c r="K1214">
        <v>184.06653208938343</v>
      </c>
      <c r="L1214">
        <v>4.6925707750921291</v>
      </c>
      <c r="M1214">
        <v>85.073589412787442</v>
      </c>
      <c r="N1214">
        <v>11.939964922007459</v>
      </c>
      <c r="O1214">
        <v>175.93377508228264</v>
      </c>
      <c r="P1214">
        <v>17.980799239508837</v>
      </c>
      <c r="Q1214">
        <v>106.27738918325787</v>
      </c>
    </row>
    <row r="1215" spans="1:17" x14ac:dyDescent="0.25">
      <c r="A1215">
        <v>1213.9999999999739</v>
      </c>
      <c r="B1215">
        <v>1.4088969592270184</v>
      </c>
      <c r="C1215">
        <v>180.06059643641601</v>
      </c>
      <c r="D1215">
        <v>2.1265191500359624</v>
      </c>
      <c r="E1215">
        <v>83.74332032636994</v>
      </c>
      <c r="F1215">
        <v>5.076749735755663</v>
      </c>
      <c r="G1215">
        <v>233.71350832227921</v>
      </c>
      <c r="H1215">
        <v>8.6124259548670974</v>
      </c>
      <c r="I1215">
        <v>174.92292498984324</v>
      </c>
      <c r="J1215">
        <v>3.2554862310912167</v>
      </c>
      <c r="K1215">
        <v>183.74369021551126</v>
      </c>
      <c r="L1215">
        <v>4.6906954056148287</v>
      </c>
      <c r="M1215">
        <v>84.897852129990042</v>
      </c>
      <c r="N1215">
        <v>11.934730282954272</v>
      </c>
      <c r="O1215">
        <v>175.61086163610776</v>
      </c>
      <c r="P1215">
        <v>17.975248614905265</v>
      </c>
      <c r="Q1215">
        <v>106.17222009517508</v>
      </c>
    </row>
    <row r="1216" spans="1:17" x14ac:dyDescent="0.25">
      <c r="A1216">
        <v>1214.9999999999736</v>
      </c>
      <c r="B1216">
        <v>1.408190986596817</v>
      </c>
      <c r="C1216">
        <v>179.70160778159953</v>
      </c>
      <c r="D1216">
        <v>2.1254468642852018</v>
      </c>
      <c r="E1216">
        <v>83.607704680419488</v>
      </c>
      <c r="F1216">
        <v>5.0733072019817973</v>
      </c>
      <c r="G1216">
        <v>233.51876644962749</v>
      </c>
      <c r="H1216">
        <v>8.6075987175951933</v>
      </c>
      <c r="I1216">
        <v>174.88481082509423</v>
      </c>
      <c r="J1216">
        <v>3.2539681997179848</v>
      </c>
      <c r="K1216">
        <v>183.42125725993128</v>
      </c>
      <c r="L1216">
        <v>4.6888230768083963</v>
      </c>
      <c r="M1216">
        <v>84.723057721903274</v>
      </c>
      <c r="N1216">
        <v>11.929504536216099</v>
      </c>
      <c r="O1216">
        <v>175.28841114854566</v>
      </c>
      <c r="P1216">
        <v>17.969705982237489</v>
      </c>
      <c r="Q1216">
        <v>106.06789915899742</v>
      </c>
    </row>
    <row r="1217" spans="1:17" x14ac:dyDescent="0.25">
      <c r="A1217">
        <v>1215.9999999999736</v>
      </c>
      <c r="B1217">
        <v>1.4074863010487075</v>
      </c>
      <c r="C1217">
        <v>179.34305207357363</v>
      </c>
      <c r="D1217">
        <v>2.1243765402217467</v>
      </c>
      <c r="E1217">
        <v>83.472981267025602</v>
      </c>
      <c r="F1217">
        <v>5.0698721602371455</v>
      </c>
      <c r="G1217">
        <v>233.32423826896724</v>
      </c>
      <c r="H1217">
        <v>8.6027808533252585</v>
      </c>
      <c r="I1217">
        <v>174.84698629027861</v>
      </c>
      <c r="J1217">
        <v>3.2524528305487315</v>
      </c>
      <c r="K1217">
        <v>183.09923397090034</v>
      </c>
      <c r="L1217">
        <v>4.6869537806505948</v>
      </c>
      <c r="M1217">
        <v>84.549205017522922</v>
      </c>
      <c r="N1217">
        <v>11.924287657386586</v>
      </c>
      <c r="O1217">
        <v>174.96642426590427</v>
      </c>
      <c r="P1217">
        <v>17.964171322382633</v>
      </c>
      <c r="Q1217">
        <v>105.96442431627491</v>
      </c>
    </row>
    <row r="1218" spans="1:17" x14ac:dyDescent="0.25">
      <c r="A1218">
        <v>1216.9999999999736</v>
      </c>
      <c r="B1218">
        <v>1.4067828988282824</v>
      </c>
      <c r="C1218">
        <v>178.9849299767335</v>
      </c>
      <c r="D1218">
        <v>2.1233081721060887</v>
      </c>
      <c r="E1218">
        <v>83.339148080544078</v>
      </c>
      <c r="F1218">
        <v>5.0664445849320829</v>
      </c>
      <c r="G1218">
        <v>233.12992362621407</v>
      </c>
      <c r="H1218">
        <v>8.59797233315882</v>
      </c>
      <c r="I1218">
        <v>174.80944994739775</v>
      </c>
      <c r="J1218">
        <v>3.2509401160749536</v>
      </c>
      <c r="K1218">
        <v>182.7776210917018</v>
      </c>
      <c r="L1218">
        <v>4.6850875091482402</v>
      </c>
      <c r="M1218">
        <v>84.376292839671464</v>
      </c>
      <c r="N1218">
        <v>11.919079622151049</v>
      </c>
      <c r="O1218">
        <v>174.6449016299477</v>
      </c>
      <c r="P1218">
        <v>17.958644616281262</v>
      </c>
      <c r="Q1218">
        <v>105.86179350296544</v>
      </c>
    </row>
    <row r="1219" spans="1:17" x14ac:dyDescent="0.25">
      <c r="A1219">
        <v>1217.9999999999736</v>
      </c>
      <c r="B1219">
        <v>1.4060807761960521</v>
      </c>
      <c r="C1219">
        <v>178.62724215091276</v>
      </c>
      <c r="D1219">
        <v>2.1222417542215917</v>
      </c>
      <c r="E1219">
        <v>83.206203113720676</v>
      </c>
      <c r="F1219">
        <v>5.0630244505950639</v>
      </c>
      <c r="G1219">
        <v>232.9358223679485</v>
      </c>
      <c r="H1219">
        <v>8.5931731283183872</v>
      </c>
      <c r="I1219">
        <v>174.77220036469072</v>
      </c>
      <c r="J1219">
        <v>3.2494300488170702</v>
      </c>
      <c r="K1219">
        <v>182.4564193606704</v>
      </c>
      <c r="L1219">
        <v>4.6832242543370821</v>
      </c>
      <c r="M1219">
        <v>84.204320005047975</v>
      </c>
      <c r="N1219">
        <v>11.913880406286026</v>
      </c>
      <c r="O1219">
        <v>174.32384387791495</v>
      </c>
      <c r="P1219">
        <v>17.953125844937137</v>
      </c>
      <c r="Q1219">
        <v>105.76000464946145</v>
      </c>
    </row>
    <row r="1220" spans="1:17" x14ac:dyDescent="0.25">
      <c r="A1220">
        <v>1218.9999999999734</v>
      </c>
      <c r="B1220">
        <v>1.4053799294273732</v>
      </c>
      <c r="C1220">
        <v>178.26998925140219</v>
      </c>
      <c r="D1220">
        <v>2.1211772808743792</v>
      </c>
      <c r="E1220">
        <v>83.07414435770977</v>
      </c>
      <c r="F1220">
        <v>5.0596117318719127</v>
      </c>
      <c r="G1220">
        <v>232.74193434141466</v>
      </c>
      <c r="H1220">
        <v>8.5883832101467874</v>
      </c>
      <c r="I1220">
        <v>174.73523611660147</v>
      </c>
      <c r="J1220">
        <v>3.2479226213242769</v>
      </c>
      <c r="K1220">
        <v>182.13562951120105</v>
      </c>
      <c r="L1220">
        <v>4.681364008281661</v>
      </c>
      <c r="M1220">
        <v>84.033285324240069</v>
      </c>
      <c r="N1220">
        <v>11.908689985658881</v>
      </c>
      <c r="O1220">
        <v>174.00325164252803</v>
      </c>
      <c r="P1220">
        <v>17.947614989416952</v>
      </c>
      <c r="Q1220">
        <v>105.65905568062942</v>
      </c>
    </row>
    <row r="1221" spans="1:17" x14ac:dyDescent="0.25">
      <c r="A1221">
        <v>1219.9999999999734</v>
      </c>
      <c r="B1221">
        <v>1.4046803548123701</v>
      </c>
      <c r="C1221">
        <v>177.91317192896241</v>
      </c>
      <c r="D1221">
        <v>2.1201147463932131</v>
      </c>
      <c r="E1221">
        <v>82.94296980207514</v>
      </c>
      <c r="F1221">
        <v>5.056206403525155</v>
      </c>
      <c r="G1221">
        <v>232.54825939451348</v>
      </c>
      <c r="H1221">
        <v>8.5836025501065354</v>
      </c>
      <c r="I1221">
        <v>174.69855578376144</v>
      </c>
      <c r="J1221">
        <v>3.2464178261744028</v>
      </c>
      <c r="K1221">
        <v>181.81525227177087</v>
      </c>
      <c r="L1221">
        <v>4.6795067630751745</v>
      </c>
      <c r="M1221">
        <v>83.863187601759023</v>
      </c>
      <c r="N1221">
        <v>11.903508336227317</v>
      </c>
      <c r="O1221">
        <v>173.68312555201169</v>
      </c>
      <c r="P1221">
        <v>17.942112030850005</v>
      </c>
      <c r="Q1221">
        <v>105.55894451584146</v>
      </c>
    </row>
    <row r="1222" spans="1:17" x14ac:dyDescent="0.25">
      <c r="A1222">
        <v>1220.9999999999734</v>
      </c>
      <c r="B1222">
        <v>1.403982048655865</v>
      </c>
      <c r="C1222">
        <v>177.55679082984261</v>
      </c>
      <c r="D1222">
        <v>2.1190541451293883</v>
      </c>
      <c r="E1222">
        <v>82.812677434810553</v>
      </c>
      <c r="F1222">
        <v>5.0528084404333464</v>
      </c>
      <c r="G1222">
        <v>232.35479737579965</v>
      </c>
      <c r="H1222">
        <v>8.5788311197792222</v>
      </c>
      <c r="I1222">
        <v>174.66215795295363</v>
      </c>
      <c r="J1222">
        <v>3.2449156559737764</v>
      </c>
      <c r="K1222">
        <v>181.4952883659542</v>
      </c>
      <c r="L1222">
        <v>4.6776525108393505</v>
      </c>
      <c r="M1222">
        <v>83.694025636060132</v>
      </c>
      <c r="N1222">
        <v>11.898335434038978</v>
      </c>
      <c r="O1222">
        <v>173.36346623009996</v>
      </c>
      <c r="P1222">
        <v>17.936616950428022</v>
      </c>
      <c r="Q1222">
        <v>105.45966906900395</v>
      </c>
    </row>
    <row r="1223" spans="1:17" x14ac:dyDescent="0.25">
      <c r="A1223">
        <v>1221.9999999999734</v>
      </c>
      <c r="B1223">
        <v>1.4032850072773038</v>
      </c>
      <c r="C1223">
        <v>177.20084659578924</v>
      </c>
      <c r="D1223">
        <v>2.1179954714566129</v>
      </c>
      <c r="E1223">
        <v>82.683265242351808</v>
      </c>
      <c r="F1223">
        <v>5.0494178175904088</v>
      </c>
      <c r="G1223">
        <v>232.16154813447525</v>
      </c>
      <c r="H1223">
        <v>8.5740688908648863</v>
      </c>
      <c r="I1223">
        <v>174.62604121709143</v>
      </c>
      <c r="J1223">
        <v>3.2434161033570876</v>
      </c>
      <c r="K1223">
        <v>181.17573851243606</v>
      </c>
      <c r="L1223">
        <v>4.6758012437243233</v>
      </c>
      <c r="M1223">
        <v>83.525798219575336</v>
      </c>
      <c r="N1223">
        <v>11.893171255231042</v>
      </c>
      <c r="O1223">
        <v>173.04427429605522</v>
      </c>
      <c r="P1223">
        <v>17.931129729404841</v>
      </c>
      <c r="Q1223">
        <v>105.36122724860138</v>
      </c>
    </row>
    <row r="1224" spans="1:17" x14ac:dyDescent="0.25">
      <c r="A1224">
        <v>1222.9999999999732</v>
      </c>
      <c r="B1224">
        <v>1.4025892270106806</v>
      </c>
      <c r="C1224">
        <v>176.8453398640674</v>
      </c>
      <c r="D1224">
        <v>2.1169387197709035</v>
      </c>
      <c r="E1224">
        <v>82.554731209581291</v>
      </c>
      <c r="F1224">
        <v>5.0460345101049482</v>
      </c>
      <c r="G1224">
        <v>231.96851152038806</v>
      </c>
      <c r="H1224">
        <v>8.5693158351813548</v>
      </c>
      <c r="I1224">
        <v>174.5902041751927</v>
      </c>
      <c r="J1224">
        <v>3.2419191609872446</v>
      </c>
      <c r="K1224">
        <v>180.85660342502877</v>
      </c>
      <c r="L1224">
        <v>4.6739529539084881</v>
      </c>
      <c r="M1224">
        <v>83.358504138732201</v>
      </c>
      <c r="N1224">
        <v>11.888015776029762</v>
      </c>
      <c r="O1224">
        <v>172.72555036468054</v>
      </c>
      <c r="P1224">
        <v>17.925650349096156</v>
      </c>
      <c r="Q1224">
        <v>105.26361695770743</v>
      </c>
    </row>
    <row r="1225" spans="1:17" x14ac:dyDescent="0.25">
      <c r="A1225">
        <v>1223.9999999999732</v>
      </c>
      <c r="B1225">
        <v>1.4018947042044667</v>
      </c>
      <c r="C1225">
        <v>176.4902712674733</v>
      </c>
      <c r="D1225">
        <v>2.1158838844904624</v>
      </c>
      <c r="E1225">
        <v>82.42707331984991</v>
      </c>
      <c r="F1225">
        <v>5.0426584931995952</v>
      </c>
      <c r="G1225">
        <v>231.77568738402499</v>
      </c>
      <c r="H1225">
        <v>8.5645719246636798</v>
      </c>
      <c r="I1225">
        <v>174.55464543234979</v>
      </c>
      <c r="J1225">
        <v>3.2404248215552425</v>
      </c>
      <c r="K1225">
        <v>180.53788381269402</v>
      </c>
      <c r="L1225">
        <v>4.6721076335983849</v>
      </c>
      <c r="M1225">
        <v>83.192142173988032</v>
      </c>
      <c r="N1225">
        <v>11.882868972750062</v>
      </c>
      <c r="O1225">
        <v>172.40729504633271</v>
      </c>
      <c r="P1225">
        <v>17.920178790879262</v>
      </c>
      <c r="Q1225">
        <v>105.1668360940501</v>
      </c>
    </row>
    <row r="1226" spans="1:17" x14ac:dyDescent="0.25">
      <c r="A1226">
        <v>1224.9999999999732</v>
      </c>
      <c r="B1226">
        <v>1.4012014352215394</v>
      </c>
      <c r="C1226">
        <v>176.13564143434741</v>
      </c>
      <c r="D1226">
        <v>2.1148309600555795</v>
      </c>
      <c r="E1226">
        <v>82.300289554988694</v>
      </c>
      <c r="F1226">
        <v>5.039289742210376</v>
      </c>
      <c r="G1226">
        <v>231.58307557650818</v>
      </c>
      <c r="H1226">
        <v>8.5598371313634978</v>
      </c>
      <c r="I1226">
        <v>174.51936359970773</v>
      </c>
      <c r="J1226">
        <v>3.2389330777800285</v>
      </c>
      <c r="K1226">
        <v>180.21958037954795</v>
      </c>
      <c r="L1226">
        <v>4.6702652750285631</v>
      </c>
      <c r="M1226">
        <v>83.026711099847489</v>
      </c>
      <c r="N1226">
        <v>11.877730821795121</v>
      </c>
      <c r="O1226">
        <v>172.08950894693226</v>
      </c>
      <c r="P1226">
        <v>17.914715036192803</v>
      </c>
      <c r="Q1226">
        <v>105.07088255001401</v>
      </c>
    </row>
    <row r="1227" spans="1:17" x14ac:dyDescent="0.25">
      <c r="A1227">
        <v>1225.9999999999732</v>
      </c>
      <c r="B1227">
        <v>1.4005094164391099</v>
      </c>
      <c r="C1227">
        <v>175.78145098859181</v>
      </c>
      <c r="D1227">
        <v>2.1137799409285165</v>
      </c>
      <c r="E1227">
        <v>82.174377895310727</v>
      </c>
      <c r="F1227">
        <v>5.0359282325860288</v>
      </c>
      <c r="G1227">
        <v>231.39067594959096</v>
      </c>
      <c r="H1227">
        <v>8.5551114274484164</v>
      </c>
      <c r="I1227">
        <v>174.48435729443395</v>
      </c>
      <c r="J1227">
        <v>3.2374439224083615</v>
      </c>
      <c r="K1227">
        <v>179.90169382488841</v>
      </c>
      <c r="L1227">
        <v>4.6684258704614656</v>
      </c>
      <c r="M1227">
        <v>82.862209684901927</v>
      </c>
      <c r="N1227">
        <v>11.872601299655955</v>
      </c>
      <c r="O1227">
        <v>171.77219266798596</v>
      </c>
      <c r="P1227">
        <v>17.909259066536514</v>
      </c>
      <c r="Q1227">
        <v>104.97575421268368</v>
      </c>
    </row>
    <row r="1228" spans="1:17" x14ac:dyDescent="0.25">
      <c r="A1228">
        <v>1226.9999999999729</v>
      </c>
      <c r="B1228">
        <v>1.3998186442486504</v>
      </c>
      <c r="C1228">
        <v>175.42770054968361</v>
      </c>
      <c r="D1228">
        <v>2.1127308215933911</v>
      </c>
      <c r="E1228">
        <v>82.049336319637405</v>
      </c>
      <c r="F1228">
        <v>5.0325739398873734</v>
      </c>
      <c r="G1228">
        <v>231.19848835565392</v>
      </c>
      <c r="H1228">
        <v>8.5503947852014122</v>
      </c>
      <c r="I1228">
        <v>174.44962513969881</v>
      </c>
      <c r="J1228">
        <v>3.2359573482146811</v>
      </c>
      <c r="K1228">
        <v>179.58422484320113</v>
      </c>
      <c r="L1228">
        <v>4.6665894121872791</v>
      </c>
      <c r="M1228">
        <v>82.698636691836441</v>
      </c>
      <c r="N1228">
        <v>11.867480382911008</v>
      </c>
      <c r="O1228">
        <v>171.45534680658909</v>
      </c>
      <c r="P1228">
        <v>17.903810863470937</v>
      </c>
      <c r="Q1228">
        <v>104.88144896388195</v>
      </c>
    </row>
    <row r="1229" spans="1:17" x14ac:dyDescent="0.25">
      <c r="A1229">
        <v>1227.9999999999729</v>
      </c>
      <c r="B1229">
        <v>1.3991291150558258</v>
      </c>
      <c r="C1229">
        <v>175.07439073268853</v>
      </c>
      <c r="D1229">
        <v>2.1116835965560812</v>
      </c>
      <c r="E1229">
        <v>81.925162805301966</v>
      </c>
      <c r="F1229">
        <v>5.029226839786662</v>
      </c>
      <c r="G1229">
        <v>231.00651264769994</v>
      </c>
      <c r="H1229">
        <v>8.5456871770202376</v>
      </c>
      <c r="I1229">
        <v>174.41516576464198</v>
      </c>
      <c r="J1229">
        <v>3.2344733480009764</v>
      </c>
      <c r="K1229">
        <v>179.26717412418134</v>
      </c>
      <c r="L1229">
        <v>4.6647558925238339</v>
      </c>
      <c r="M1229">
        <v>82.535990877475456</v>
      </c>
      <c r="N1229">
        <v>11.862368048225722</v>
      </c>
      <c r="O1229">
        <v>171.13897195544683</v>
      </c>
      <c r="P1229">
        <v>17.898370408617215</v>
      </c>
      <c r="Q1229">
        <v>104.7879646802013</v>
      </c>
    </row>
    <row r="1230" spans="1:17" x14ac:dyDescent="0.25">
      <c r="A1230">
        <v>1228.9999999999729</v>
      </c>
      <c r="B1230">
        <v>1.3984408252804215</v>
      </c>
      <c r="C1230">
        <v>174.72152214827969</v>
      </c>
      <c r="D1230">
        <v>2.110638260344107</v>
      </c>
      <c r="E1230">
        <v>81.801855328163356</v>
      </c>
      <c r="F1230">
        <v>5.0258869080669477</v>
      </c>
      <c r="G1230">
        <v>230.81474867934992</v>
      </c>
      <c r="H1230">
        <v>8.5409885754168151</v>
      </c>
      <c r="I1230">
        <v>174.38097780435282</v>
      </c>
      <c r="J1230">
        <v>3.2329919145966488</v>
      </c>
      <c r="K1230">
        <v>178.95054235274841</v>
      </c>
      <c r="L1230">
        <v>4.6629253038164631</v>
      </c>
      <c r="M1230">
        <v>82.374270992795573</v>
      </c>
      <c r="N1230">
        <v>11.857264272352154</v>
      </c>
      <c r="O1230">
        <v>170.82306870288363</v>
      </c>
      <c r="P1230">
        <v>17.8929376836568</v>
      </c>
      <c r="Q1230">
        <v>104.69529923302605</v>
      </c>
    </row>
    <row r="1231" spans="1:17" x14ac:dyDescent="0.25">
      <c r="A1231">
        <v>1229.9999999999729</v>
      </c>
      <c r="B1231">
        <v>1.3977537713562731</v>
      </c>
      <c r="C1231">
        <v>174.36909540274445</v>
      </c>
      <c r="D1231">
        <v>2.1095948075065216</v>
      </c>
      <c r="E1231">
        <v>81.679411862621123</v>
      </c>
      <c r="F1231">
        <v>5.0225541206214492</v>
      </c>
      <c r="G1231">
        <v>230.6231963048391</v>
      </c>
      <c r="H1231">
        <v>8.5362989530166384</v>
      </c>
      <c r="I1231">
        <v>174.34705989984707</v>
      </c>
      <c r="J1231">
        <v>3.2315130408583803</v>
      </c>
      <c r="K1231">
        <v>178.63433020906007</v>
      </c>
      <c r="L1231">
        <v>4.6610976384378757</v>
      </c>
      <c r="M1231">
        <v>82.213475782956152</v>
      </c>
      <c r="N1231">
        <v>11.852169032128542</v>
      </c>
      <c r="O1231">
        <v>170.50763763285761</v>
      </c>
      <c r="P1231">
        <v>17.887512670331212</v>
      </c>
      <c r="Q1231">
        <v>104.60345048856993</v>
      </c>
    </row>
    <row r="1232" spans="1:17" x14ac:dyDescent="0.25">
      <c r="A1232">
        <v>1230.9999999999727</v>
      </c>
      <c r="B1232">
        <v>1.397067949731198</v>
      </c>
      <c r="C1232">
        <v>174.01711109800715</v>
      </c>
      <c r="D1232">
        <v>2.1085532326138181</v>
      </c>
      <c r="E1232">
        <v>81.557830381623717</v>
      </c>
      <c r="F1232">
        <v>5.0192284534529135</v>
      </c>
      <c r="G1232">
        <v>230.4318553790128</v>
      </c>
      <c r="H1232">
        <v>8.5316182825581866</v>
      </c>
      <c r="I1232">
        <v>174.31341069803346</v>
      </c>
      <c r="J1232">
        <v>3.230036719670009</v>
      </c>
      <c r="K1232">
        <v>178.31853836852855</v>
      </c>
      <c r="L1232">
        <v>4.6592728887880464</v>
      </c>
      <c r="M1232">
        <v>82.053603987327961</v>
      </c>
      <c r="N1232">
        <v>11.847082304478942</v>
      </c>
      <c r="O1232">
        <v>170.19267932497206</v>
      </c>
      <c r="P1232">
        <v>17.882095350441777</v>
      </c>
      <c r="Q1232">
        <v>104.51241630791799</v>
      </c>
    </row>
    <row r="1233" spans="1:17" x14ac:dyDescent="0.25">
      <c r="A1233">
        <v>1231.9999999999727</v>
      </c>
      <c r="B1233">
        <v>1.3963833568669262</v>
      </c>
      <c r="C1233">
        <v>173.66556983163809</v>
      </c>
      <c r="D1233">
        <v>2.1075135302578016</v>
      </c>
      <c r="E1233">
        <v>81.437108856686677</v>
      </c>
      <c r="F1233">
        <v>5.0159098826729922</v>
      </c>
      <c r="G1233">
        <v>230.24072575732214</v>
      </c>
      <c r="H1233">
        <v>8.5269465368923374</v>
      </c>
      <c r="I1233">
        <v>174.28002885169423</v>
      </c>
      <c r="J1233">
        <v>3.2285629439423884</v>
      </c>
      <c r="K1233">
        <v>178.00316750183589</v>
      </c>
      <c r="L1233">
        <v>4.6574510472940753</v>
      </c>
      <c r="M1233">
        <v>81.894654339514318</v>
      </c>
      <c r="N1233">
        <v>11.842004066412766</v>
      </c>
      <c r="O1233">
        <v>169.87819435449364</v>
      </c>
      <c r="P1233">
        <v>17.876685705849404</v>
      </c>
      <c r="Q1233">
        <v>104.4221945470477</v>
      </c>
    </row>
    <row r="1234" spans="1:17" x14ac:dyDescent="0.25">
      <c r="A1234">
        <v>1232.9999999999727</v>
      </c>
      <c r="B1234">
        <v>1.395699989239032</v>
      </c>
      <c r="C1234">
        <v>173.3144721968701</v>
      </c>
      <c r="D1234">
        <v>2.1064756950515089</v>
      </c>
      <c r="E1234">
        <v>81.317245257897071</v>
      </c>
      <c r="F1234">
        <v>5.0125983845016489</v>
      </c>
      <c r="G1234">
        <v>230.04980729581877</v>
      </c>
      <c r="H1234">
        <v>8.5222836889817852</v>
      </c>
      <c r="I1234">
        <v>174.24691301946257</v>
      </c>
      <c r="J1234">
        <v>3.2270917066132698</v>
      </c>
      <c r="K1234">
        <v>177.6882182749502</v>
      </c>
      <c r="L1234">
        <v>4.655632106410085</v>
      </c>
      <c r="M1234">
        <v>81.736625567374972</v>
      </c>
      <c r="N1234">
        <v>11.836934295024447</v>
      </c>
      <c r="O1234">
        <v>169.56418329235589</v>
      </c>
      <c r="P1234">
        <v>17.871283718474324</v>
      </c>
      <c r="Q1234">
        <v>104.33278305685781</v>
      </c>
    </row>
    <row r="1235" spans="1:17" x14ac:dyDescent="0.25">
      <c r="A1235">
        <v>1233.9999999999727</v>
      </c>
      <c r="B1235">
        <v>1.3950178433368621</v>
      </c>
      <c r="C1235">
        <v>172.9638187826103</v>
      </c>
      <c r="D1235">
        <v>2.1054397216290783</v>
      </c>
      <c r="E1235">
        <v>81.198237553932245</v>
      </c>
      <c r="F1235">
        <v>5.0092939352664851</v>
      </c>
      <c r="G1235">
        <v>229.85909985115376</v>
      </c>
      <c r="H1235">
        <v>8.5176297119004527</v>
      </c>
      <c r="I1235">
        <v>174.21406186579225</v>
      </c>
      <c r="J1235">
        <v>3.2256230006471589</v>
      </c>
      <c r="K1235">
        <v>177.3736913491403</v>
      </c>
      <c r="L1235">
        <v>4.6538160586170711</v>
      </c>
      <c r="M1235">
        <v>81.579516393058498</v>
      </c>
      <c r="N1235">
        <v>11.831872967492988</v>
      </c>
      <c r="O1235">
        <v>169.25064670518327</v>
      </c>
      <c r="P1235">
        <v>17.865889370295811</v>
      </c>
      <c r="Q1235">
        <v>104.24417968321234</v>
      </c>
    </row>
    <row r="1236" spans="1:17" x14ac:dyDescent="0.25">
      <c r="A1236">
        <v>1234.9999999999725</v>
      </c>
      <c r="B1236">
        <v>1.3943369156634733</v>
      </c>
      <c r="C1236">
        <v>172.61361017346076</v>
      </c>
      <c r="D1236">
        <v>2.1044056046456658</v>
      </c>
      <c r="E1236">
        <v>81.080083712074384</v>
      </c>
      <c r="F1236">
        <v>5.0059965114021914</v>
      </c>
      <c r="G1236">
        <v>229.66860328057015</v>
      </c>
      <c r="H1236">
        <v>8.5129845788329259</v>
      </c>
      <c r="I1236">
        <v>174.18147406093561</v>
      </c>
      <c r="J1236">
        <v>3.2241568190352021</v>
      </c>
      <c r="K1236">
        <v>177.05958738099139</v>
      </c>
      <c r="L1236">
        <v>4.6520028964228111</v>
      </c>
      <c r="M1236">
        <v>81.423325533030379</v>
      </c>
      <c r="N1236">
        <v>11.826820061081596</v>
      </c>
      <c r="O1236">
        <v>168.93758515529737</v>
      </c>
      <c r="P1236">
        <v>17.860502643351996</v>
      </c>
      <c r="Q1236">
        <v>104.15638226697149</v>
      </c>
    </row>
    <row r="1237" spans="1:17" x14ac:dyDescent="0.25">
      <c r="A1237">
        <v>1235.9999999999725</v>
      </c>
      <c r="B1237">
        <v>1.3936572027355609</v>
      </c>
      <c r="C1237">
        <v>172.26384694972074</v>
      </c>
      <c r="D1237">
        <v>2.1033733387773279</v>
      </c>
      <c r="E1237">
        <v>80.962781698208801</v>
      </c>
      <c r="F1237">
        <v>5.0027060894498963</v>
      </c>
      <c r="G1237">
        <v>229.47831744190017</v>
      </c>
      <c r="H1237">
        <v>8.5083482630738771</v>
      </c>
      <c r="I1237">
        <v>174.14914828091935</v>
      </c>
      <c r="J1237">
        <v>3.2226931547950501</v>
      </c>
      <c r="K1237">
        <v>176.74590702241647</v>
      </c>
      <c r="L1237">
        <v>4.6501926123617228</v>
      </c>
      <c r="M1237">
        <v>81.268051698083241</v>
      </c>
      <c r="N1237">
        <v>11.821775553137297</v>
      </c>
      <c r="O1237">
        <v>168.62499920072713</v>
      </c>
      <c r="P1237">
        <v>17.855123519739575</v>
      </c>
      <c r="Q1237">
        <v>104.06938864401042</v>
      </c>
    </row>
    <row r="1238" spans="1:17" x14ac:dyDescent="0.25">
      <c r="A1238">
        <v>1236.9999999999725</v>
      </c>
      <c r="B1238">
        <v>1.3929787010833936</v>
      </c>
      <c r="C1238">
        <v>171.91452968741396</v>
      </c>
      <c r="D1238">
        <v>2.1023429187209262</v>
      </c>
      <c r="E1238">
        <v>80.846329476853725</v>
      </c>
      <c r="F1238">
        <v>4.9994226460565736</v>
      </c>
      <c r="G1238">
        <v>229.28824219356324</v>
      </c>
      <c r="H1238">
        <v>8.5037207380274875</v>
      </c>
      <c r="I1238">
        <v>174.11708320752223</v>
      </c>
      <c r="J1238">
        <v>3.2212320009707343</v>
      </c>
      <c r="K1238">
        <v>176.43265092068049</v>
      </c>
      <c r="L1238">
        <v>4.6483851989947489</v>
      </c>
      <c r="M1238">
        <v>81.11369359337516</v>
      </c>
      <c r="N1238">
        <v>11.81673942109051</v>
      </c>
      <c r="O1238">
        <v>168.31288939522989</v>
      </c>
      <c r="P1238">
        <v>17.849751981613597</v>
      </c>
      <c r="Q1238">
        <v>103.98319664526537</v>
      </c>
    </row>
    <row r="1239" spans="1:17" x14ac:dyDescent="0.25">
      <c r="A1239">
        <v>1237.9999999999725</v>
      </c>
      <c r="B1239">
        <v>1.3923014072507458</v>
      </c>
      <c r="C1239">
        <v>171.56565895829419</v>
      </c>
      <c r="D1239">
        <v>2.1013143391940199</v>
      </c>
      <c r="E1239">
        <v>80.73072501116178</v>
      </c>
      <c r="F1239">
        <v>4.9961461579744597</v>
      </c>
      <c r="G1239">
        <v>229.09837739455764</v>
      </c>
      <c r="H1239">
        <v>8.4991019772068999</v>
      </c>
      <c r="I1239">
        <v>174.08527752824443</v>
      </c>
      <c r="J1239">
        <v>3.2197733506325426</v>
      </c>
      <c r="K1239">
        <v>176.11981971840476</v>
      </c>
      <c r="L1239">
        <v>4.6465806489092447</v>
      </c>
      <c r="M1239">
        <v>80.960249918452405</v>
      </c>
      <c r="N1239">
        <v>11.8117116424547</v>
      </c>
      <c r="O1239">
        <v>168.00125628829744</v>
      </c>
      <c r="P1239">
        <v>17.844388011187174</v>
      </c>
      <c r="Q1239">
        <v>103.89780409675643</v>
      </c>
    </row>
    <row r="1240" spans="1:17" x14ac:dyDescent="0.25">
      <c r="A1240">
        <v>1238.9999999999723</v>
      </c>
      <c r="B1240">
        <v>1.3916253177948295</v>
      </c>
      <c r="C1240">
        <v>171.21723532986056</v>
      </c>
      <c r="D1240">
        <v>2.1002875949347657</v>
      </c>
      <c r="E1240">
        <v>80.615966262936581</v>
      </c>
      <c r="F1240">
        <v>4.9928766020604254</v>
      </c>
      <c r="G1240">
        <v>228.9087229044614</v>
      </c>
      <c r="H1240">
        <v>8.494491954233629</v>
      </c>
      <c r="I1240">
        <v>174.05372993629169</v>
      </c>
      <c r="J1240">
        <v>3.2183171968768871</v>
      </c>
      <c r="K1240">
        <v>175.80741405359038</v>
      </c>
      <c r="L1240">
        <v>4.6447789547188485</v>
      </c>
      <c r="M1240">
        <v>80.807719367278651</v>
      </c>
      <c r="N1240">
        <v>11.806692194825944</v>
      </c>
      <c r="O1240">
        <v>167.69010042517357</v>
      </c>
      <c r="P1240">
        <v>17.839031590731295</v>
      </c>
      <c r="Q1240">
        <v>103.81320881963137</v>
      </c>
    </row>
    <row r="1241" spans="1:17" x14ac:dyDescent="0.25">
      <c r="A1241">
        <v>1239.9999999999723</v>
      </c>
      <c r="B1241">
        <v>1.3909504292862316</v>
      </c>
      <c r="C1241">
        <v>170.8692593653754</v>
      </c>
      <c r="D1241">
        <v>2.0992626807018162</v>
      </c>
      <c r="E1241">
        <v>80.502051192646718</v>
      </c>
      <c r="F1241">
        <v>4.9896139552754093</v>
      </c>
      <c r="G1241">
        <v>228.71927858342474</v>
      </c>
      <c r="H1241">
        <v>8.4898906428370307</v>
      </c>
      <c r="I1241">
        <v>174.02243913054508</v>
      </c>
      <c r="J1241">
        <v>3.2168635328261881</v>
      </c>
      <c r="K1241">
        <v>175.49543455962845</v>
      </c>
      <c r="L1241">
        <v>4.6429801090633713</v>
      </c>
      <c r="M1241">
        <v>80.656100628249192</v>
      </c>
      <c r="N1241">
        <v>11.801681055882595</v>
      </c>
      <c r="O1241">
        <v>167.37942234686096</v>
      </c>
      <c r="P1241">
        <v>17.83368270257456</v>
      </c>
      <c r="Q1241">
        <v>103.72940863017732</v>
      </c>
    </row>
    <row r="1242" spans="1:17" x14ac:dyDescent="0.25">
      <c r="A1242">
        <v>1240.9999999999723</v>
      </c>
      <c r="B1242">
        <v>1.3902767383088495</v>
      </c>
      <c r="C1242">
        <v>170.52173162387163</v>
      </c>
      <c r="D1242">
        <v>2.0982395912742255</v>
      </c>
      <c r="E1242">
        <v>80.388977759425416</v>
      </c>
      <c r="F1242">
        <v>4.98635819468383</v>
      </c>
      <c r="G1242">
        <v>228.53004429216747</v>
      </c>
      <c r="H1242">
        <v>8.4852980168537435</v>
      </c>
      <c r="I1242">
        <v>173.99140381554139</v>
      </c>
      <c r="J1242">
        <v>3.2154123516287481</v>
      </c>
      <c r="K1242">
        <v>175.1838818653149</v>
      </c>
      <c r="L1242">
        <v>4.6411841046086773</v>
      </c>
      <c r="M1242">
        <v>80.505392384229481</v>
      </c>
      <c r="N1242">
        <v>11.79667820338488</v>
      </c>
      <c r="O1242">
        <v>167.06922259014038</v>
      </c>
      <c r="P1242">
        <v>17.828341329102944</v>
      </c>
      <c r="Q1242">
        <v>103.64640133987911</v>
      </c>
    </row>
    <row r="1243" spans="1:17" x14ac:dyDescent="0.25">
      <c r="A1243">
        <v>1241.9999999999723</v>
      </c>
      <c r="B1243">
        <v>1.3896042414598195</v>
      </c>
      <c r="C1243">
        <v>170.1746526601703</v>
      </c>
      <c r="D1243">
        <v>2.0972183214513347</v>
      </c>
      <c r="E1243">
        <v>80.276743921102252</v>
      </c>
      <c r="F1243">
        <v>4.983109297452982</v>
      </c>
      <c r="G1243">
        <v>228.34101989197563</v>
      </c>
      <c r="H1243">
        <v>8.4807140502271103</v>
      </c>
      <c r="I1243">
        <v>173.96062270144506</v>
      </c>
      <c r="J1243">
        <v>3.2139636464586223</v>
      </c>
      <c r="K1243">
        <v>174.87275659486755</v>
      </c>
      <c r="L1243">
        <v>4.6393909340465651</v>
      </c>
      <c r="M1243">
        <v>80.355593312567862</v>
      </c>
      <c r="N1243">
        <v>11.791683615174506</v>
      </c>
      <c r="O1243">
        <v>166.7595016875772</v>
      </c>
      <c r="P1243">
        <v>17.823007452759551</v>
      </c>
      <c r="Q1243">
        <v>103.5641847554221</v>
      </c>
    </row>
    <row r="1244" spans="1:17" x14ac:dyDescent="0.25">
      <c r="A1244">
        <v>1242.999999999972</v>
      </c>
      <c r="B1244">
        <v>1.3889329353494593</v>
      </c>
      <c r="C1244">
        <v>169.82802302489597</v>
      </c>
      <c r="D1244">
        <v>2.0961988660526876</v>
      </c>
      <c r="E1244">
        <v>80.165347634201225</v>
      </c>
      <c r="F1244">
        <v>4.979867240852486</v>
      </c>
      <c r="G1244">
        <v>228.15220524469646</v>
      </c>
      <c r="H1244">
        <v>8.4761387170066698</v>
      </c>
      <c r="I1244">
        <v>173.9300945040286</v>
      </c>
      <c r="J1244">
        <v>3.2125174105155079</v>
      </c>
      <c r="K1244">
        <v>174.56205936794146</v>
      </c>
      <c r="L1244">
        <v>4.637600590094654</v>
      </c>
      <c r="M1244">
        <v>80.206702085127517</v>
      </c>
      <c r="N1244">
        <v>11.786697269174304</v>
      </c>
      <c r="O1244">
        <v>166.45026016753633</v>
      </c>
      <c r="P1244">
        <v>17.817681056044396</v>
      </c>
      <c r="Q1244">
        <v>103.48275667875345</v>
      </c>
    </row>
    <row r="1245" spans="1:17" x14ac:dyDescent="0.25">
      <c r="A1245">
        <v>1243.999999999972</v>
      </c>
      <c r="B1245">
        <v>1.3882628166011968</v>
      </c>
      <c r="C1245">
        <v>169.48184326448717</v>
      </c>
      <c r="D1245">
        <v>2.0951812199179183</v>
      </c>
      <c r="E1245">
        <v>80.054786853957808</v>
      </c>
      <c r="F1245">
        <v>4.9766320022536767</v>
      </c>
      <c r="G1245">
        <v>227.96360021273591</v>
      </c>
      <c r="H1245">
        <v>8.4715719913475596</v>
      </c>
      <c r="I1245">
        <v>173.89981794464984</v>
      </c>
      <c r="J1245">
        <v>3.2110736370246094</v>
      </c>
      <c r="K1245">
        <v>174.2517907996401</v>
      </c>
      <c r="L1245">
        <v>4.6358130654962642</v>
      </c>
      <c r="M1245">
        <v>80.058717368315911</v>
      </c>
      <c r="N1245">
        <v>11.781719143387834</v>
      </c>
      <c r="O1245">
        <v>166.14149855419811</v>
      </c>
      <c r="P1245">
        <v>17.812362121514145</v>
      </c>
      <c r="Q1245">
        <v>103.40211490707969</v>
      </c>
    </row>
    <row r="1246" spans="1:17" x14ac:dyDescent="0.25">
      <c r="A1246">
        <v>1244.999999999972</v>
      </c>
      <c r="B1246">
        <v>1.3875938818515128</v>
      </c>
      <c r="C1246">
        <v>169.13611392121061</v>
      </c>
      <c r="D1246">
        <v>2.0941653779066676</v>
      </c>
      <c r="E1246">
        <v>79.945059534333268</v>
      </c>
      <c r="F1246">
        <v>4.9734035591290677</v>
      </c>
      <c r="G1246">
        <v>227.77520465905326</v>
      </c>
      <c r="H1246">
        <v>8.467013847510044</v>
      </c>
      <c r="I1246">
        <v>173.86979175022333</v>
      </c>
      <c r="J1246">
        <v>3.2096323192365315</v>
      </c>
      <c r="K1246">
        <v>173.94195150053338</v>
      </c>
      <c r="L1246">
        <v>4.6340283530203106</v>
      </c>
      <c r="M1246">
        <v>79.911637823104684</v>
      </c>
      <c r="N1246">
        <v>11.776749215899043</v>
      </c>
      <c r="O1246">
        <v>165.83321736756517</v>
      </c>
      <c r="P1246">
        <v>17.807050631781916</v>
      </c>
      <c r="Q1246">
        <v>103.32225723293755</v>
      </c>
    </row>
    <row r="1247" spans="1:17" x14ac:dyDescent="0.25">
      <c r="A1247">
        <v>1245.999999999972</v>
      </c>
      <c r="B1247">
        <v>1.3869261277498732</v>
      </c>
      <c r="C1247">
        <v>168.79083553317463</v>
      </c>
      <c r="D1247">
        <v>2.0931513348984718</v>
      </c>
      <c r="E1247">
        <v>79.83616362801888</v>
      </c>
      <c r="F1247">
        <v>4.9701818890517577</v>
      </c>
      <c r="G1247">
        <v>227.5870184471591</v>
      </c>
      <c r="H1247">
        <v>8.4624642598589137</v>
      </c>
      <c r="I1247">
        <v>173.84001465320205</v>
      </c>
      <c r="J1247">
        <v>3.2081934504271441</v>
      </c>
      <c r="K1247">
        <v>173.63254207666949</v>
      </c>
      <c r="L1247">
        <v>4.6322464454611785</v>
      </c>
      <c r="M1247">
        <v>79.76546210504705</v>
      </c>
      <c r="N1247">
        <v>11.771787464871849</v>
      </c>
      <c r="O1247">
        <v>165.52541712347607</v>
      </c>
      <c r="P1247">
        <v>17.801746569517022</v>
      </c>
      <c r="Q1247">
        <v>103.24318144418851</v>
      </c>
    </row>
    <row r="1248" spans="1:17" x14ac:dyDescent="0.25">
      <c r="A1248">
        <v>1246.9999999999718</v>
      </c>
      <c r="B1248">
        <v>1.386259550958667</v>
      </c>
      <c r="C1248">
        <v>168.44600863434312</v>
      </c>
      <c r="D1248">
        <v>2.0921390857926716</v>
      </c>
      <c r="E1248">
        <v>79.728097086461275</v>
      </c>
      <c r="F1248">
        <v>4.9669669696948775</v>
      </c>
      <c r="G1248">
        <v>227.39904144111011</v>
      </c>
      <c r="H1248">
        <v>8.4579232028629754</v>
      </c>
      <c r="I1248">
        <v>173.81048539155375</v>
      </c>
      <c r="J1248">
        <v>3.2067570238974765</v>
      </c>
      <c r="K1248">
        <v>173.32356312958905</v>
      </c>
      <c r="L1248">
        <v>4.6304673356386132</v>
      </c>
      <c r="M1248">
        <v>79.620188864310194</v>
      </c>
      <c r="N1248">
        <v>11.766833868549814</v>
      </c>
      <c r="O1248">
        <v>165.21809833362209</v>
      </c>
      <c r="P1248">
        <v>17.796449917444725</v>
      </c>
      <c r="Q1248">
        <v>103.16488532407845</v>
      </c>
    </row>
    <row r="1249" spans="1:17" x14ac:dyDescent="0.25">
      <c r="A1249">
        <v>1247.9999999999718</v>
      </c>
      <c r="B1249">
        <v>1.3855941481531424</v>
      </c>
      <c r="C1249">
        <v>168.10163375454988</v>
      </c>
      <c r="D1249">
        <v>2.0911286255083166</v>
      </c>
      <c r="E1249">
        <v>79.620857859860962</v>
      </c>
      <c r="F1249">
        <v>4.9637587788310285</v>
      </c>
      <c r="G1249">
        <v>227.21127350550563</v>
      </c>
      <c r="H1249">
        <v>8.4533906510945336</v>
      </c>
      <c r="I1249">
        <v>173.78120270873524</v>
      </c>
      <c r="J1249">
        <v>3.2053230329735896</v>
      </c>
      <c r="K1249">
        <v>173.01501525634598</v>
      </c>
      <c r="L1249">
        <v>4.6286910163976129</v>
      </c>
      <c r="M1249">
        <v>79.475816745716998</v>
      </c>
      <c r="N1249">
        <v>11.761888405255746</v>
      </c>
      <c r="O1249">
        <v>164.91126150555164</v>
      </c>
      <c r="P1249">
        <v>17.791160658346051</v>
      </c>
      <c r="Q1249">
        <v>103.08736665125195</v>
      </c>
    </row>
    <row r="1250" spans="1:17" x14ac:dyDescent="0.25">
      <c r="A1250">
        <v>1248.9999999999718</v>
      </c>
      <c r="B1250">
        <v>1.3849299160213437</v>
      </c>
      <c r="C1250">
        <v>167.75771141951071</v>
      </c>
      <c r="D1250">
        <v>2.0901199489840638</v>
      </c>
      <c r="E1250">
        <v>79.514443897196088</v>
      </c>
      <c r="F1250">
        <v>4.9605572943317204</v>
      </c>
      <c r="G1250">
        <v>227.02371450548492</v>
      </c>
      <c r="H1250">
        <v>8.4488665792288273</v>
      </c>
      <c r="I1250">
        <v>173.752165353674</v>
      </c>
      <c r="J1250">
        <v>3.203891471006457</v>
      </c>
      <c r="K1250">
        <v>172.70689904951365</v>
      </c>
      <c r="L1250">
        <v>4.6269174806083013</v>
      </c>
      <c r="M1250">
        <v>79.332344388735009</v>
      </c>
      <c r="N1250">
        <v>11.756951053391351</v>
      </c>
      <c r="O1250">
        <v>164.60490714269019</v>
      </c>
      <c r="P1250">
        <v>17.785878775057508</v>
      </c>
      <c r="Q1250">
        <v>103.01062319979184</v>
      </c>
    </row>
    <row r="1251" spans="1:17" x14ac:dyDescent="0.25">
      <c r="A1251">
        <v>1249.9999999999718</v>
      </c>
      <c r="B1251">
        <v>1.3842668512640548</v>
      </c>
      <c r="C1251">
        <v>167.41424215083504</v>
      </c>
      <c r="D1251">
        <v>2.0891130511780913</v>
      </c>
      <c r="E1251">
        <v>79.408853146223123</v>
      </c>
      <c r="F1251">
        <v>4.9573624941668299</v>
      </c>
      <c r="G1251">
        <v>226.83636430672215</v>
      </c>
      <c r="H1251">
        <v>8.4443509620435488</v>
      </c>
      <c r="I1251">
        <v>173.72337208074038</v>
      </c>
      <c r="J1251">
        <v>3.2024623313718568</v>
      </c>
      <c r="K1251">
        <v>172.39921509720398</v>
      </c>
      <c r="L1251">
        <v>4.6251467211658372</v>
      </c>
      <c r="M1251">
        <v>79.189770427524763</v>
      </c>
      <c r="N1251">
        <v>11.75202179143686</v>
      </c>
      <c r="O1251">
        <v>164.29903574434798</v>
      </c>
      <c r="P1251">
        <v>17.780604250470901</v>
      </c>
      <c r="Q1251">
        <v>102.93465273924221</v>
      </c>
    </row>
    <row r="1252" spans="1:17" x14ac:dyDescent="0.25">
      <c r="A1252">
        <v>1250.9999999999716</v>
      </c>
      <c r="B1252">
        <v>1.383604950594729</v>
      </c>
      <c r="C1252">
        <v>167.07122646604262</v>
      </c>
      <c r="D1252">
        <v>2.0881079270679921</v>
      </c>
      <c r="E1252">
        <v>79.304083553500618</v>
      </c>
      <c r="F1252">
        <v>4.9541743564040361</v>
      </c>
      <c r="G1252">
        <v>226.64922277542382</v>
      </c>
      <c r="H1252">
        <v>8.4398437744182946</v>
      </c>
      <c r="I1252">
        <v>173.69482164973198</v>
      </c>
      <c r="J1252">
        <v>3.2010356074702471</v>
      </c>
      <c r="K1252">
        <v>172.09196398307625</v>
      </c>
      <c r="L1252">
        <v>4.623378730990285</v>
      </c>
      <c r="M1252">
        <v>79.048093490968313</v>
      </c>
      <c r="N1252">
        <v>11.747100597950675</v>
      </c>
      <c r="O1252">
        <v>163.99364780573364</v>
      </c>
      <c r="P1252">
        <v>17.775337067533084</v>
      </c>
      <c r="Q1252">
        <v>102.85945303465382</v>
      </c>
    </row>
    <row r="1253" spans="1:17" x14ac:dyDescent="0.25">
      <c r="A1253">
        <v>1251.9999999999716</v>
      </c>
      <c r="B1253">
        <v>1.3829442107394319</v>
      </c>
      <c r="C1253">
        <v>166.72866487857556</v>
      </c>
      <c r="D1253">
        <v>2.0871045716506886</v>
      </c>
      <c r="E1253">
        <v>79.200133064394663</v>
      </c>
      <c r="F1253">
        <v>4.9509928592082897</v>
      </c>
      <c r="G1253">
        <v>226.46228977832419</v>
      </c>
      <c r="H1253">
        <v>8.4353449913340306</v>
      </c>
      <c r="I1253">
        <v>173.66651282584183</v>
      </c>
      <c r="J1253">
        <v>3.1996112927266478</v>
      </c>
      <c r="K1253">
        <v>171.78514628636236</v>
      </c>
      <c r="L1253">
        <v>4.6216135030265066</v>
      </c>
      <c r="M1253">
        <v>78.90731220267412</v>
      </c>
      <c r="N1253">
        <v>11.742187451569009</v>
      </c>
      <c r="O1253">
        <v>163.68874381796559</v>
      </c>
      <c r="P1253">
        <v>17.770077209245731</v>
      </c>
      <c r="Q1253">
        <v>102.78502184660033</v>
      </c>
    </row>
    <row r="1254" spans="1:17" x14ac:dyDescent="0.25">
      <c r="A1254">
        <v>1252.9999999999716</v>
      </c>
      <c r="B1254">
        <v>1.382284628436782</v>
      </c>
      <c r="C1254">
        <v>166.3865578978091</v>
      </c>
      <c r="D1254">
        <v>2.0861029799423343</v>
      </c>
      <c r="E1254">
        <v>79.096999623091051</v>
      </c>
      <c r="F1254">
        <v>4.9478179808412603</v>
      </c>
      <c r="G1254">
        <v>226.27556518268278</v>
      </c>
      <c r="H1254">
        <v>8.4308545878726253</v>
      </c>
      <c r="I1254">
        <v>173.63844437964525</v>
      </c>
      <c r="J1254">
        <v>3.198189380590533</v>
      </c>
      <c r="K1254">
        <v>171.47876258186773</v>
      </c>
      <c r="L1254">
        <v>4.6198510302440621</v>
      </c>
      <c r="M1254">
        <v>78.767425181025033</v>
      </c>
      <c r="N1254">
        <v>11.737282331005527</v>
      </c>
      <c r="O1254">
        <v>163.38432426808288</v>
      </c>
      <c r="P1254">
        <v>17.76482465866513</v>
      </c>
      <c r="Q1254">
        <v>102.71135693122125</v>
      </c>
    </row>
    <row r="1255" spans="1:17" x14ac:dyDescent="0.25">
      <c r="A1255">
        <v>1253.9999999999716</v>
      </c>
      <c r="B1255">
        <v>1.3816262004378888</v>
      </c>
      <c r="C1255">
        <v>166.04490602906793</v>
      </c>
      <c r="D1255">
        <v>2.085103146978224</v>
      </c>
      <c r="E1255">
        <v>78.994681172610285</v>
      </c>
      <c r="F1255">
        <v>4.9446496996608147</v>
      </c>
      <c r="G1255">
        <v>226.08904885627902</v>
      </c>
      <c r="H1255">
        <v>8.4263725392162971</v>
      </c>
      <c r="I1255">
        <v>173.61061508707223</v>
      </c>
      <c r="J1255">
        <v>3.1967698645357108</v>
      </c>
      <c r="K1255">
        <v>171.17281343999497</v>
      </c>
      <c r="L1255">
        <v>4.6180913056370914</v>
      </c>
      <c r="M1255">
        <v>78.628431039176917</v>
      </c>
      <c r="N1255">
        <v>11.732385215050996</v>
      </c>
      <c r="O1255">
        <v>163.08038963906176</v>
      </c>
      <c r="P1255">
        <v>17.759579398901945</v>
      </c>
      <c r="Q1255">
        <v>102.63845604024323</v>
      </c>
    </row>
    <row r="1256" spans="1:17" x14ac:dyDescent="0.25">
      <c r="A1256">
        <v>1254.9999999999714</v>
      </c>
      <c r="B1256">
        <v>1.3809689235062867</v>
      </c>
      <c r="C1256">
        <v>165.70370977363734</v>
      </c>
      <c r="D1256">
        <v>2.0841050678126938</v>
      </c>
      <c r="E1256">
        <v>78.893175654822812</v>
      </c>
      <c r="F1256">
        <v>4.9414879941204468</v>
      </c>
      <c r="G1256">
        <v>225.90274066741159</v>
      </c>
      <c r="H1256">
        <v>8.4218988206471135</v>
      </c>
      <c r="I1256">
        <v>173.58302372938823</v>
      </c>
      <c r="J1256">
        <v>3.195352738060206</v>
      </c>
      <c r="K1256">
        <v>170.86729942675521</v>
      </c>
      <c r="L1256">
        <v>4.6163343222242039</v>
      </c>
      <c r="M1256">
        <v>78.490328385113344</v>
      </c>
      <c r="N1256">
        <v>11.7274960825729</v>
      </c>
      <c r="O1256">
        <v>162.77694040982124</v>
      </c>
      <c r="P1256">
        <v>17.754341413120976</v>
      </c>
      <c r="Q1256">
        <v>102.56631692102371</v>
      </c>
    </row>
    <row r="1257" spans="1:17" x14ac:dyDescent="0.25">
      <c r="A1257">
        <v>1255.9999999999714</v>
      </c>
      <c r="B1257">
        <v>1.3803127944178852</v>
      </c>
      <c r="C1257">
        <v>165.36296962877509</v>
      </c>
      <c r="D1257">
        <v>2.083108737519038</v>
      </c>
      <c r="E1257">
        <v>78.792481010448569</v>
      </c>
      <c r="F1257">
        <v>4.9383328427687916</v>
      </c>
      <c r="G1257">
        <v>225.71664048489134</v>
      </c>
      <c r="H1257">
        <v>8.4174334075464952</v>
      </c>
      <c r="I1257">
        <v>173.55566909316912</v>
      </c>
      <c r="J1257">
        <v>3.1939379946861579</v>
      </c>
      <c r="K1257">
        <v>170.56222110377774</v>
      </c>
      <c r="L1257">
        <v>4.6145800730483764</v>
      </c>
      <c r="M1257">
        <v>78.353115821633992</v>
      </c>
      <c r="N1257">
        <v>11.722614912515141</v>
      </c>
      <c r="O1257">
        <v>162.47397705524065</v>
      </c>
      <c r="P1257">
        <v>17.749110684540987</v>
      </c>
      <c r="Q1257">
        <v>102.49493731656105</v>
      </c>
    </row>
    <row r="1258" spans="1:17" x14ac:dyDescent="0.25">
      <c r="A1258">
        <v>1256.9999999999714</v>
      </c>
      <c r="B1258">
        <v>1.3796578099609023</v>
      </c>
      <c r="C1258">
        <v>165.02268608772704</v>
      </c>
      <c r="D1258">
        <v>2.0821141511894146</v>
      </c>
      <c r="E1258">
        <v>78.69259517908165</v>
      </c>
      <c r="F1258">
        <v>4.9351842242490731</v>
      </c>
      <c r="G1258">
        <v>225.53074817804003</v>
      </c>
      <c r="H1258">
        <v>8.4129762753947102</v>
      </c>
      <c r="I1258">
        <v>173.52854997028504</v>
      </c>
      <c r="J1258">
        <v>3.1925256279596947</v>
      </c>
      <c r="K1258">
        <v>170.25757902833004</v>
      </c>
      <c r="L1258">
        <v>4.6128285511768405</v>
      </c>
      <c r="M1258">
        <v>78.216791946415128</v>
      </c>
      <c r="N1258">
        <v>11.717741683897662</v>
      </c>
      <c r="O1258">
        <v>162.17150004616741</v>
      </c>
      <c r="P1258">
        <v>17.743887196434446</v>
      </c>
      <c r="Q1258">
        <v>102.42431496554821</v>
      </c>
    </row>
    <row r="1259" spans="1:17" x14ac:dyDescent="0.25">
      <c r="A1259">
        <v>1257.9999999999714</v>
      </c>
      <c r="B1259">
        <v>1.3790039669358058</v>
      </c>
      <c r="C1259">
        <v>164.68285963973966</v>
      </c>
      <c r="D1259">
        <v>2.0811213039347485</v>
      </c>
      <c r="E1259">
        <v>78.593516099201679</v>
      </c>
      <c r="F1259">
        <v>4.9320421172985718</v>
      </c>
      <c r="G1259">
        <v>225.34506361668707</v>
      </c>
      <c r="H1259">
        <v>8.4085273997703762</v>
      </c>
      <c r="I1259">
        <v>173.50166515787015</v>
      </c>
      <c r="J1259">
        <v>3.1911156314508302</v>
      </c>
      <c r="K1259">
        <v>169.95337375332883</v>
      </c>
      <c r="L1259">
        <v>4.611079749700977</v>
      </c>
      <c r="M1259">
        <v>78.081355352011087</v>
      </c>
      <c r="N1259">
        <v>11.712876375816101</v>
      </c>
      <c r="O1259">
        <v>161.86950984943059</v>
      </c>
      <c r="P1259">
        <v>17.738670932127306</v>
      </c>
      <c r="Q1259">
        <v>102.35444760239363</v>
      </c>
    </row>
    <row r="1260" spans="1:17" x14ac:dyDescent="0.25">
      <c r="A1260">
        <v>1258.9999999999711</v>
      </c>
      <c r="B1260">
        <v>1.3783512621552569</v>
      </c>
      <c r="C1260">
        <v>164.34349077006857</v>
      </c>
      <c r="D1260">
        <v>2.0801301908846503</v>
      </c>
      <c r="E1260">
        <v>78.49524170817665</v>
      </c>
      <c r="F1260">
        <v>4.9289065007481296</v>
      </c>
      <c r="G1260">
        <v>225.15958667116496</v>
      </c>
      <c r="H1260">
        <v>8.4040867563499404</v>
      </c>
      <c r="I1260">
        <v>173.47501345830869</v>
      </c>
      <c r="J1260">
        <v>3.1897079987533417</v>
      </c>
      <c r="K1260">
        <v>169.64960582735472</v>
      </c>
      <c r="L1260">
        <v>4.6093336617362128</v>
      </c>
      <c r="M1260">
        <v>77.946804625883942</v>
      </c>
      <c r="N1260">
        <v>11.708018967441426</v>
      </c>
      <c r="O1260">
        <v>161.56800692785379</v>
      </c>
      <c r="P1260">
        <v>17.733461874998802</v>
      </c>
      <c r="Q1260">
        <v>102.28533295724776</v>
      </c>
    </row>
    <row r="1261" spans="1:17" x14ac:dyDescent="0.25">
      <c r="A1261">
        <v>1259.9999999999711</v>
      </c>
      <c r="B1261">
        <v>1.3776996924440486</v>
      </c>
      <c r="C1261">
        <v>164.00457995999966</v>
      </c>
      <c r="D1261">
        <v>2.0791408071873141</v>
      </c>
      <c r="E1261">
        <v>78.397769942287368</v>
      </c>
      <c r="F1261">
        <v>4.9257773535216085</v>
      </c>
      <c r="G1261">
        <v>224.97431721230578</v>
      </c>
      <c r="H1261">
        <v>8.3996543209072101</v>
      </c>
      <c r="I1261">
        <v>173.44859367921151</v>
      </c>
      <c r="J1261">
        <v>3.1883027234846741</v>
      </c>
      <c r="K1261">
        <v>169.34627579466405</v>
      </c>
      <c r="L1261">
        <v>4.6075902804219044</v>
      </c>
      <c r="M1261">
        <v>77.813138350430449</v>
      </c>
      <c r="N1261">
        <v>11.703169438019625</v>
      </c>
      <c r="O1261">
        <v>161.26699174026425</v>
      </c>
      <c r="P1261">
        <v>17.728260008481232</v>
      </c>
      <c r="Q1261">
        <v>102.21696875604448</v>
      </c>
    </row>
    <row r="1262" spans="1:17" x14ac:dyDescent="0.25">
      <c r="A1262">
        <v>1260.9999999999711</v>
      </c>
      <c r="B1262">
        <v>1.3770492546390503</v>
      </c>
      <c r="C1262">
        <v>163.66612768684951</v>
      </c>
      <c r="D1262">
        <v>2.078153148009442</v>
      </c>
      <c r="E1262">
        <v>78.301098736728477</v>
      </c>
      <c r="F1262">
        <v>4.9226546546353953</v>
      </c>
      <c r="G1262">
        <v>224.78925511143859</v>
      </c>
      <c r="H1262">
        <v>8.3952300693128645</v>
      </c>
      <c r="I1262">
        <v>173.42240463339346</v>
      </c>
      <c r="J1262">
        <v>3.1868997992858152</v>
      </c>
      <c r="K1262">
        <v>169.04338419520525</v>
      </c>
      <c r="L1262">
        <v>4.6058495989212442</v>
      </c>
      <c r="M1262">
        <v>77.680355103002739</v>
      </c>
      <c r="N1262">
        <v>11.698327766871362</v>
      </c>
      <c r="O1262">
        <v>160.96646474150566</v>
      </c>
      <c r="P1262">
        <v>17.723065316059735</v>
      </c>
      <c r="Q1262">
        <v>102.14935272052134</v>
      </c>
    </row>
    <row r="1263" spans="1:17" x14ac:dyDescent="0.25">
      <c r="A1263">
        <v>1261.9999999999711</v>
      </c>
      <c r="B1263">
        <v>1.3763999455891469</v>
      </c>
      <c r="C1263">
        <v>163.32813442399214</v>
      </c>
      <c r="D1263">
        <v>2.0771672085361454</v>
      </c>
      <c r="E1263">
        <v>78.205226025627894</v>
      </c>
      <c r="F1263">
        <v>4.9195383831978807</v>
      </c>
      <c r="G1263">
        <v>224.60440024038559</v>
      </c>
      <c r="H1263">
        <v>8.3908139775339592</v>
      </c>
      <c r="I1263">
        <v>173.3964451388494</v>
      </c>
      <c r="J1263">
        <v>3.1854992198211964</v>
      </c>
      <c r="K1263">
        <v>168.74093156463016</v>
      </c>
      <c r="L1263">
        <v>4.6041116104211515</v>
      </c>
      <c r="M1263">
        <v>77.548453455938329</v>
      </c>
      <c r="N1263">
        <v>11.693493933391606</v>
      </c>
      <c r="O1263">
        <v>160.66642638245111</v>
      </c>
      <c r="P1263">
        <v>17.71787778127208</v>
      </c>
      <c r="Q1263">
        <v>102.08248256825772</v>
      </c>
    </row>
    <row r="1264" spans="1:17" x14ac:dyDescent="0.25">
      <c r="A1264">
        <v>1262.9999999999709</v>
      </c>
      <c r="B1264">
        <v>1.375751762155186</v>
      </c>
      <c r="C1264">
        <v>162.99060064085938</v>
      </c>
      <c r="D1264">
        <v>2.0761829839708623</v>
      </c>
      <c r="E1264">
        <v>78.110149742057843</v>
      </c>
      <c r="F1264">
        <v>4.9164285184089591</v>
      </c>
      <c r="G1264">
        <v>224.41975247145871</v>
      </c>
      <c r="H1264">
        <v>8.3864060216334373</v>
      </c>
      <c r="I1264">
        <v>173.37071401874084</v>
      </c>
      <c r="J1264">
        <v>3.1841009787785759</v>
      </c>
      <c r="K1264">
        <v>168.4389184343089</v>
      </c>
      <c r="L1264">
        <v>4.6023763081321674</v>
      </c>
      <c r="M1264">
        <v>77.417431976573084</v>
      </c>
      <c r="N1264">
        <v>11.688667917049324</v>
      </c>
      <c r="O1264">
        <v>160.36687711001309</v>
      </c>
      <c r="P1264">
        <v>17.712697387708463</v>
      </c>
      <c r="Q1264">
        <v>102.01635601270414</v>
      </c>
    </row>
    <row r="1265" spans="1:17" x14ac:dyDescent="0.25">
      <c r="A1265">
        <v>1263.9999999999709</v>
      </c>
      <c r="B1265">
        <v>1.3751047012099125</v>
      </c>
      <c r="C1265">
        <v>162.65352680296172</v>
      </c>
      <c r="D1265">
        <v>2.0752004695352588</v>
      </c>
      <c r="E1265">
        <v>78.015867818043375</v>
      </c>
      <c r="F1265">
        <v>4.9133250395595125</v>
      </c>
      <c r="G1265">
        <v>224.23531167745671</v>
      </c>
      <c r="H1265">
        <v>8.382006177769636</v>
      </c>
      <c r="I1265">
        <v>173.34521010136973</v>
      </c>
      <c r="J1265">
        <v>3.1827050698689314</v>
      </c>
      <c r="K1265">
        <v>168.13734533134334</v>
      </c>
      <c r="L1265">
        <v>4.6006436852883441</v>
      </c>
      <c r="M1265">
        <v>77.287289227276347</v>
      </c>
      <c r="N1265">
        <v>11.683849697387123</v>
      </c>
      <c r="O1265">
        <v>160.06781736715345</v>
      </c>
      <c r="P1265">
        <v>17.707524119011254</v>
      </c>
      <c r="Q1265">
        <v>101.95097076320644</v>
      </c>
    </row>
    <row r="1266" spans="1:17" x14ac:dyDescent="0.25">
      <c r="A1266">
        <v>1264.9999999999709</v>
      </c>
      <c r="B1266">
        <v>1.3744587596379201</v>
      </c>
      <c r="C1266">
        <v>162.316913371895</v>
      </c>
      <c r="D1266">
        <v>2.0742196604691583</v>
      </c>
      <c r="E1266">
        <v>77.922378184577269</v>
      </c>
      <c r="F1266">
        <v>4.9102279260309345</v>
      </c>
      <c r="G1266">
        <v>224.0510777316606</v>
      </c>
      <c r="H1266">
        <v>8.377614422195844</v>
      </c>
      <c r="I1266">
        <v>173.3199322201566</v>
      </c>
      <c r="J1266">
        <v>3.1813114868263597</v>
      </c>
      <c r="K1266">
        <v>167.83621277858055</v>
      </c>
      <c r="L1266">
        <v>4.598913735147157</v>
      </c>
      <c r="M1266">
        <v>77.158023765469011</v>
      </c>
      <c r="N1266">
        <v>11.679039254020939</v>
      </c>
      <c r="O1266">
        <v>159.76924759289926</v>
      </c>
      <c r="P1266">
        <v>17.702357958874835</v>
      </c>
      <c r="Q1266">
        <v>101.88632452504879</v>
      </c>
    </row>
    <row r="1267" spans="1:17" x14ac:dyDescent="0.25">
      <c r="A1267">
        <v>1265.9999999999709</v>
      </c>
      <c r="B1267">
        <v>1.37381393433559</v>
      </c>
      <c r="C1267">
        <v>161.98076080535742</v>
      </c>
      <c r="D1267">
        <v>2.0732405520304376</v>
      </c>
      <c r="E1267">
        <v>77.829678771633098</v>
      </c>
      <c r="F1267">
        <v>4.9071371572946019</v>
      </c>
      <c r="G1267">
        <v>223.8670505078324</v>
      </c>
      <c r="H1267">
        <v>8.3732307312597865</v>
      </c>
      <c r="I1267">
        <v>173.29487921362255</v>
      </c>
      <c r="J1267">
        <v>3.1799202234079584</v>
      </c>
      <c r="K1267">
        <v>167.53552129462469</v>
      </c>
      <c r="L1267">
        <v>4.5971864509893896</v>
      </c>
      <c r="M1267">
        <v>77.029634143649105</v>
      </c>
      <c r="N1267">
        <v>11.674236566639685</v>
      </c>
      <c r="O1267">
        <v>159.47116822235239</v>
      </c>
      <c r="P1267">
        <v>17.69719889104536</v>
      </c>
      <c r="Q1267">
        <v>101.82241499947264</v>
      </c>
    </row>
    <row r="1268" spans="1:17" x14ac:dyDescent="0.25">
      <c r="A1268">
        <v>1266.9999999999707</v>
      </c>
      <c r="B1268">
        <v>1.3731702222110362</v>
      </c>
      <c r="C1268">
        <v>161.64506955715859</v>
      </c>
      <c r="D1268">
        <v>2.0722631394949551</v>
      </c>
      <c r="E1268">
        <v>77.737767508175807</v>
      </c>
      <c r="F1268">
        <v>4.9040527129114091</v>
      </c>
      <c r="G1268">
        <v>223.68322988021004</v>
      </c>
      <c r="H1268">
        <v>8.3688550814031899</v>
      </c>
      <c r="I1268">
        <v>173.27004992536769</v>
      </c>
      <c r="J1268">
        <v>3.1785312733937277</v>
      </c>
      <c r="K1268">
        <v>167.23527139385243</v>
      </c>
      <c r="L1268">
        <v>4.5954618261190365</v>
      </c>
      <c r="M1268">
        <v>76.90211890941589</v>
      </c>
      <c r="N1268">
        <v>11.669441615004924</v>
      </c>
      <c r="O1268">
        <v>159.17357968669694</v>
      </c>
      <c r="P1268">
        <v>17.692046899320562</v>
      </c>
      <c r="Q1268">
        <v>101.7592398837084</v>
      </c>
    </row>
    <row r="1269" spans="1:17" x14ac:dyDescent="0.25">
      <c r="A1269">
        <v>1267.9999999999707</v>
      </c>
      <c r="B1269">
        <v>1.3725276201840482</v>
      </c>
      <c r="C1269">
        <v>161.30984007723401</v>
      </c>
      <c r="D1269">
        <v>2.0712874181564529</v>
      </c>
      <c r="E1269">
        <v>77.646642322174671</v>
      </c>
      <c r="F1269">
        <v>4.9009745725312701</v>
      </c>
      <c r="G1269">
        <v>223.49961572350367</v>
      </c>
      <c r="H1269">
        <v>8.3644874491612686</v>
      </c>
      <c r="I1269">
        <v>173.24544320404942</v>
      </c>
      <c r="J1269">
        <v>3.1771446305864592</v>
      </c>
      <c r="K1269">
        <v>166.93546358642521</v>
      </c>
      <c r="L1269">
        <v>4.5937398538631999</v>
      </c>
      <c r="M1269">
        <v>76.775476605489075</v>
      </c>
      <c r="N1269">
        <v>11.664654378950551</v>
      </c>
      <c r="O1269">
        <v>158.87648241321523</v>
      </c>
      <c r="P1269">
        <v>17.686901967549531</v>
      </c>
      <c r="Q1269">
        <v>101.69679687101586</v>
      </c>
    </row>
    <row r="1270" spans="1:17" x14ac:dyDescent="0.25">
      <c r="A1270">
        <v>1268.9999999999707</v>
      </c>
      <c r="B1270">
        <v>1.3718861251860361</v>
      </c>
      <c r="C1270">
        <v>160.97507281165463</v>
      </c>
      <c r="D1270">
        <v>2.0703133833264786</v>
      </c>
      <c r="E1270">
        <v>77.556301140615005</v>
      </c>
      <c r="F1270">
        <v>4.8979027158926147</v>
      </c>
      <c r="G1270">
        <v>223.31620791289561</v>
      </c>
      <c r="H1270">
        <v>8.3601278111622843</v>
      </c>
      <c r="I1270">
        <v>173.22105790336457</v>
      </c>
      <c r="J1270">
        <v>3.1757602888116327</v>
      </c>
      <c r="K1270">
        <v>166.63609837830347</v>
      </c>
      <c r="L1270">
        <v>4.5920205275719868</v>
      </c>
      <c r="M1270">
        <v>76.649705769743719</v>
      </c>
      <c r="N1270">
        <v>11.659874838382448</v>
      </c>
      <c r="O1270">
        <v>158.57987682530103</v>
      </c>
      <c r="P1270">
        <v>17.681764079632501</v>
      </c>
      <c r="Q1270">
        <v>101.63508365070936</v>
      </c>
    </row>
    <row r="1271" spans="1:17" x14ac:dyDescent="0.25">
      <c r="A1271">
        <v>1269.9999999999707</v>
      </c>
      <c r="B1271">
        <v>1.3712457341599753</v>
      </c>
      <c r="C1271">
        <v>160.64076820264285</v>
      </c>
      <c r="D1271">
        <v>2.0693410303342943</v>
      </c>
      <c r="E1271">
        <v>77.46674188950908</v>
      </c>
      <c r="F1271">
        <v>4.8948371228219276</v>
      </c>
      <c r="G1271">
        <v>223.13300632403332</v>
      </c>
      <c r="H1271">
        <v>8.3557761441270841</v>
      </c>
      <c r="I1271">
        <v>173.19689288202812</v>
      </c>
      <c r="J1271">
        <v>3.1743782419173079</v>
      </c>
      <c r="K1271">
        <v>166.33717627125873</v>
      </c>
      <c r="L1271">
        <v>4.5903038406184127</v>
      </c>
      <c r="M1271">
        <v>76.524804935219436</v>
      </c>
      <c r="N1271">
        <v>11.655102973278172</v>
      </c>
      <c r="O1271">
        <v>158.28376334246343</v>
      </c>
      <c r="P1271">
        <v>17.67663321952066</v>
      </c>
      <c r="Q1271">
        <v>101.57409790817684</v>
      </c>
    </row>
    <row r="1272" spans="1:17" x14ac:dyDescent="0.25">
      <c r="A1272">
        <v>1270.9999999999704</v>
      </c>
      <c r="B1272">
        <v>1.3706064440603531</v>
      </c>
      <c r="C1272">
        <v>160.30692668858313</v>
      </c>
      <c r="D1272">
        <v>2.068370354526802</v>
      </c>
      <c r="E1272">
        <v>77.377962493912491</v>
      </c>
      <c r="F1272">
        <v>4.8917777732332564</v>
      </c>
      <c r="G1272">
        <v>222.95001083302856</v>
      </c>
      <c r="H1272">
        <v>8.3514324248686247</v>
      </c>
      <c r="I1272">
        <v>173.17294700374941</v>
      </c>
      <c r="J1272">
        <v>3.1729984837740273</v>
      </c>
      <c r="K1272">
        <v>166.03869776288593</v>
      </c>
      <c r="L1272">
        <v>4.588589786398301</v>
      </c>
      <c r="M1272">
        <v>76.400772630158713</v>
      </c>
      <c r="N1272">
        <v>11.650338763686637</v>
      </c>
      <c r="O1272">
        <v>157.9881423803447</v>
      </c>
      <c r="P1272">
        <v>17.671509371215944</v>
      </c>
      <c r="Q1272">
        <v>101.51383732493463</v>
      </c>
    </row>
    <row r="1273" spans="1:17" x14ac:dyDescent="0.25">
      <c r="A1273">
        <v>1271.9999999999704</v>
      </c>
      <c r="B1273">
        <v>1.3699682518531109</v>
      </c>
      <c r="C1273">
        <v>159.9735487040291</v>
      </c>
      <c r="D1273">
        <v>2.0674013512684488</v>
      </c>
      <c r="E1273">
        <v>77.289960877925409</v>
      </c>
      <c r="F1273">
        <v>4.888724647127737</v>
      </c>
      <c r="G1273">
        <v>222.76722131645289</v>
      </c>
      <c r="H1273">
        <v>8.3470966302915244</v>
      </c>
      <c r="I1273">
        <v>173.14921913721753</v>
      </c>
      <c r="J1273">
        <v>3.1716210082747054</v>
      </c>
      <c r="K1273">
        <v>165.74066334661711</v>
      </c>
      <c r="L1273">
        <v>4.5868783583301793</v>
      </c>
      <c r="M1273">
        <v>76.277607378012704</v>
      </c>
      <c r="N1273">
        <v>11.645582189727776</v>
      </c>
      <c r="O1273">
        <v>157.69301435072651</v>
      </c>
      <c r="P1273">
        <v>17.666392518770824</v>
      </c>
      <c r="Q1273">
        <v>101.45429957862433</v>
      </c>
    </row>
    <row r="1274" spans="1:17" x14ac:dyDescent="0.25">
      <c r="A1274">
        <v>1272.9999999999704</v>
      </c>
      <c r="B1274">
        <v>1.3693311545155904</v>
      </c>
      <c r="C1274">
        <v>159.64063467972596</v>
      </c>
      <c r="D1274">
        <v>2.0664340159411507</v>
      </c>
      <c r="E1274">
        <v>77.202734964722936</v>
      </c>
      <c r="F1274">
        <v>4.8856777245931156</v>
      </c>
      <c r="G1274">
        <v>222.5846376513357</v>
      </c>
      <c r="H1274">
        <v>8.342768737391598</v>
      </c>
      <c r="I1274">
        <v>173.12570815607808</v>
      </c>
      <c r="J1274">
        <v>3.1702458093345269</v>
      </c>
      <c r="K1274">
        <v>165.44307351173859</v>
      </c>
      <c r="L1274">
        <v>4.5851695498551832</v>
      </c>
      <c r="M1274">
        <v>76.155307697485568</v>
      </c>
      <c r="N1274">
        <v>11.640833231592222</v>
      </c>
      <c r="O1274">
        <v>157.39837966154892</v>
      </c>
      <c r="P1274">
        <v>17.66128264628809</v>
      </c>
      <c r="Q1274">
        <v>101.39548234308177</v>
      </c>
    </row>
    <row r="1275" spans="1:17" x14ac:dyDescent="0.25">
      <c r="A1275">
        <v>1273.9999999999704</v>
      </c>
      <c r="B1275">
        <v>1.3686951490364838</v>
      </c>
      <c r="C1275">
        <v>159.30818504261282</v>
      </c>
      <c r="D1275">
        <v>2.0654683439442043</v>
      </c>
      <c r="E1275">
        <v>77.116282676548849</v>
      </c>
      <c r="F1275">
        <v>4.8826369858032832</v>
      </c>
      <c r="G1275">
        <v>222.40225971516008</v>
      </c>
      <c r="H1275">
        <v>8.338448723255409</v>
      </c>
      <c r="I1275">
        <v>173.10241293891295</v>
      </c>
      <c r="J1275">
        <v>3.1688728808908491</v>
      </c>
      <c r="K1275">
        <v>165.14592874339684</v>
      </c>
      <c r="L1275">
        <v>4.5834633544369634</v>
      </c>
      <c r="M1275">
        <v>76.033872102541636</v>
      </c>
      <c r="N1275">
        <v>11.636091869541017</v>
      </c>
      <c r="O1275">
        <v>157.10423871690961</v>
      </c>
      <c r="P1275">
        <v>17.656179737920681</v>
      </c>
      <c r="Q1275">
        <v>101.33738328833334</v>
      </c>
    </row>
    <row r="1276" spans="1:17" x14ac:dyDescent="0.25">
      <c r="A1276">
        <v>1274.9999999999702</v>
      </c>
      <c r="B1276">
        <v>1.3680602324157736</v>
      </c>
      <c r="C1276">
        <v>158.97620021584015</v>
      </c>
      <c r="D1276">
        <v>2.0645043306942088</v>
      </c>
      <c r="E1276">
        <v>77.030601934742094</v>
      </c>
      <c r="F1276">
        <v>4.8796024110178005</v>
      </c>
      <c r="G1276">
        <v>222.22008738586044</v>
      </c>
      <c r="H1276">
        <v>8.3341365650598096</v>
      </c>
      <c r="I1276">
        <v>173.0793323692244</v>
      </c>
      <c r="J1276">
        <v>3.1675022169030909</v>
      </c>
      <c r="K1276">
        <v>164.84922952261775</v>
      </c>
      <c r="L1276">
        <v>4.5817597655615732</v>
      </c>
      <c r="M1276">
        <v>75.913299102435872</v>
      </c>
      <c r="N1276">
        <v>11.631358083905255</v>
      </c>
      <c r="O1276">
        <v>156.81059191708664</v>
      </c>
      <c r="P1276">
        <v>17.65108377787146</v>
      </c>
      <c r="Q1276">
        <v>101.28000008065197</v>
      </c>
    </row>
    <row r="1277" spans="1:17" x14ac:dyDescent="0.25">
      <c r="A1277">
        <v>1275.9999999999702</v>
      </c>
      <c r="B1277">
        <v>1.3674264016646822</v>
      </c>
      <c r="C1277">
        <v>158.64468061877915</v>
      </c>
      <c r="D1277">
        <v>2.063541971624979</v>
      </c>
      <c r="E1277">
        <v>76.945690659737693</v>
      </c>
      <c r="F1277">
        <v>4.876573980581437</v>
      </c>
      <c r="G1277">
        <v>222.03812054181873</v>
      </c>
      <c r="H1277">
        <v>8.3298322400715037</v>
      </c>
      <c r="I1277">
        <v>173.05646533540892</v>
      </c>
      <c r="J1277">
        <v>3.1661338113526365</v>
      </c>
      <c r="K1277">
        <v>164.55297632631391</v>
      </c>
      <c r="L1277">
        <v>4.5800587767373866</v>
      </c>
      <c r="M1277">
        <v>75.793587201737182</v>
      </c>
      <c r="N1277">
        <v>11.62663185508579</v>
      </c>
      <c r="O1277">
        <v>156.51743965854126</v>
      </c>
      <c r="P1277">
        <v>17.645994750393008</v>
      </c>
      <c r="Q1277">
        <v>101.22333038256096</v>
      </c>
    </row>
    <row r="1278" spans="1:17" x14ac:dyDescent="0.25">
      <c r="A1278">
        <v>1276.9999999999702</v>
      </c>
      <c r="B1278">
        <v>1.3667936538056207</v>
      </c>
      <c r="C1278">
        <v>158.31362666703393</v>
      </c>
      <c r="D1278">
        <v>2.0625812621874711</v>
      </c>
      <c r="E1278">
        <v>76.861546771081748</v>
      </c>
      <c r="F1278">
        <v>4.8735516749237133</v>
      </c>
      <c r="G1278">
        <v>221.85635906186161</v>
      </c>
      <c r="H1278">
        <v>8.3255357256466009</v>
      </c>
      <c r="I1278">
        <v>173.03381073074314</v>
      </c>
      <c r="J1278">
        <v>3.164767658242738</v>
      </c>
      <c r="K1278">
        <v>164.25716962730036</v>
      </c>
      <c r="L1278">
        <v>4.5783603814949911</v>
      </c>
      <c r="M1278">
        <v>75.674734900344106</v>
      </c>
      <c r="N1278">
        <v>11.621913163552934</v>
      </c>
      <c r="O1278">
        <v>156.22478233393292</v>
      </c>
      <c r="P1278">
        <v>17.640912639787455</v>
      </c>
      <c r="Q1278">
        <v>101.16737185289384</v>
      </c>
    </row>
    <row r="1279" spans="1:17" x14ac:dyDescent="0.25">
      <c r="A1279">
        <v>1277.9999999999702</v>
      </c>
      <c r="B1279">
        <v>1.3661619858721339</v>
      </c>
      <c r="C1279">
        <v>157.98303877245564</v>
      </c>
      <c r="D1279">
        <v>2.0616221978496942</v>
      </c>
      <c r="E1279">
        <v>76.778168187450092</v>
      </c>
      <c r="F1279">
        <v>4.8705354745584319</v>
      </c>
      <c r="G1279">
        <v>221.67480282525764</v>
      </c>
      <c r="H1279">
        <v>8.3212469992301603</v>
      </c>
      <c r="I1279">
        <v>173.01136745336305</v>
      </c>
      <c r="J1279">
        <v>3.1634037515984077</v>
      </c>
      <c r="K1279">
        <v>163.96180989431008</v>
      </c>
      <c r="L1279">
        <v>4.5766645733870988</v>
      </c>
      <c r="M1279">
        <v>75.556740693523693</v>
      </c>
      <c r="N1279">
        <v>11.617201989846119</v>
      </c>
      <c r="O1279">
        <v>155.93262033213136</v>
      </c>
      <c r="P1279">
        <v>17.635837430406244</v>
      </c>
      <c r="Q1279">
        <v>101.1121221468012</v>
      </c>
    </row>
    <row r="1280" spans="1:17" x14ac:dyDescent="0.25">
      <c r="A1280">
        <v>1278.99999999997</v>
      </c>
      <c r="B1280">
        <v>1.365531394908847</v>
      </c>
      <c r="C1280">
        <v>157.65291734315144</v>
      </c>
      <c r="D1280">
        <v>2.0606647740966326</v>
      </c>
      <c r="E1280">
        <v>76.69555282665317</v>
      </c>
      <c r="F1280">
        <v>4.8675253600832304</v>
      </c>
      <c r="G1280">
        <v>221.49345171171421</v>
      </c>
      <c r="H1280">
        <v>8.3169660383557744</v>
      </c>
      <c r="I1280">
        <v>172.98913440624187</v>
      </c>
      <c r="J1280">
        <v>3.162042085466326</v>
      </c>
      <c r="K1280">
        <v>163.66689759200057</v>
      </c>
      <c r="L1280">
        <v>4.5749713459884447</v>
      </c>
      <c r="M1280">
        <v>75.439603071919123</v>
      </c>
      <c r="N1280">
        <v>11.612498314573603</v>
      </c>
      <c r="O1280">
        <v>155.64095403822029</v>
      </c>
      <c r="P1280">
        <v>17.630769106649961</v>
      </c>
      <c r="Q1280">
        <v>101.0575789157856</v>
      </c>
    </row>
    <row r="1281" spans="1:17" x14ac:dyDescent="0.25">
      <c r="A1281">
        <v>1279.99999999997</v>
      </c>
      <c r="B1281">
        <v>1.3649018779714135</v>
      </c>
      <c r="C1281">
        <v>157.32326278349694</v>
      </c>
      <c r="D1281">
        <v>2.0597089864301621</v>
      </c>
      <c r="E1281">
        <v>76.613698605653326</v>
      </c>
      <c r="F1281">
        <v>4.8645213121791189</v>
      </c>
      <c r="G1281">
        <v>221.31230560137391</v>
      </c>
      <c r="H1281">
        <v>8.3126928206450987</v>
      </c>
      <c r="I1281">
        <v>172.96711049717328</v>
      </c>
      <c r="J1281">
        <v>3.1606826539147299</v>
      </c>
      <c r="K1281">
        <v>163.37243318097183</v>
      </c>
      <c r="L1281">
        <v>4.5732806928956897</v>
      </c>
      <c r="M1281">
        <v>75.323320521582673</v>
      </c>
      <c r="N1281">
        <v>11.607802118412158</v>
      </c>
      <c r="O1281">
        <v>155.34978383351927</v>
      </c>
      <c r="P1281">
        <v>17.62570765296811</v>
      </c>
      <c r="Q1281">
        <v>101.00373980774577</v>
      </c>
    </row>
    <row r="1282" spans="1:17" x14ac:dyDescent="0.25">
      <c r="A1282">
        <v>1280.99999999997</v>
      </c>
      <c r="B1282">
        <v>1.3642734321264669</v>
      </c>
      <c r="C1282">
        <v>156.99407549414832</v>
      </c>
      <c r="D1282">
        <v>2.0587548303689811</v>
      </c>
      <c r="E1282">
        <v>76.532603440570483</v>
      </c>
      <c r="F1282">
        <v>4.8615233116100445</v>
      </c>
      <c r="G1282">
        <v>221.13136437481211</v>
      </c>
      <c r="H1282">
        <v>8.3084273238074449</v>
      </c>
      <c r="I1282">
        <v>172.94529463875352</v>
      </c>
      <c r="J1282">
        <v>3.1593254510333311</v>
      </c>
      <c r="K1282">
        <v>163.07841711777752</v>
      </c>
      <c r="L1282">
        <v>4.5715926077273368</v>
      </c>
      <c r="M1282">
        <v>75.207891523994363</v>
      </c>
      <c r="N1282">
        <v>11.603113382106773</v>
      </c>
      <c r="O1282">
        <v>155.05911009558588</v>
      </c>
      <c r="P1282">
        <v>17.620653053858966</v>
      </c>
      <c r="Q1282">
        <v>100.95060246698506</v>
      </c>
    </row>
    <row r="1283" spans="1:17" x14ac:dyDescent="0.25">
      <c r="A1283">
        <v>1281.99999999997</v>
      </c>
      <c r="B1283">
        <v>1.3636460544515638</v>
      </c>
      <c r="C1283">
        <v>156.66535587205493</v>
      </c>
      <c r="D1283">
        <v>2.0578023014485161</v>
      </c>
      <c r="E1283">
        <v>76.452265246697834</v>
      </c>
      <c r="F1283">
        <v>4.8585313392224219</v>
      </c>
      <c r="G1283">
        <v>220.95062791303445</v>
      </c>
      <c r="H1283">
        <v>8.3041695256393364</v>
      </c>
      <c r="I1283">
        <v>172.92368574835933</v>
      </c>
      <c r="J1283">
        <v>3.1579704709332028</v>
      </c>
      <c r="K1283">
        <v>162.78484985493361</v>
      </c>
      <c r="L1283">
        <v>4.5699070841236233</v>
      </c>
      <c r="M1283">
        <v>75.093314556083669</v>
      </c>
      <c r="N1283">
        <v>11.598432086470327</v>
      </c>
      <c r="O1283">
        <v>154.76893319822818</v>
      </c>
      <c r="P1283">
        <v>17.615605293869322</v>
      </c>
      <c r="Q1283">
        <v>100.89816453425686</v>
      </c>
    </row>
    <row r="1284" spans="1:17" x14ac:dyDescent="0.25">
      <c r="A1284">
        <v>1282.99999999997</v>
      </c>
      <c r="B1284">
        <v>1.3630197420351353</v>
      </c>
      <c r="C1284">
        <v>156.33710431046808</v>
      </c>
      <c r="D1284">
        <v>2.0568513952208547</v>
      </c>
      <c r="E1284">
        <v>76.372681938514802</v>
      </c>
      <c r="F1284">
        <v>4.8555453759447165</v>
      </c>
      <c r="G1284">
        <v>220.77009609747216</v>
      </c>
      <c r="H1284">
        <v>8.2999194040240827</v>
      </c>
      <c r="I1284">
        <v>172.90228274813029</v>
      </c>
      <c r="J1284">
        <v>3.1566177077466913</v>
      </c>
      <c r="K1284">
        <v>162.49173184093718</v>
      </c>
      <c r="L1284">
        <v>4.5682241157464354</v>
      </c>
      <c r="M1284">
        <v>74.979588090256925</v>
      </c>
      <c r="N1284">
        <v>11.593758212383314</v>
      </c>
      <c r="O1284">
        <v>154.47925351151986</v>
      </c>
      <c r="P1284">
        <v>17.610564357594335</v>
      </c>
      <c r="Q1284">
        <v>100.84642364678746</v>
      </c>
    </row>
    <row r="1285" spans="1:17" x14ac:dyDescent="0.25">
      <c r="A1285">
        <v>1283.99999999997</v>
      </c>
      <c r="B1285">
        <v>1.3623944919764372</v>
      </c>
      <c r="C1285">
        <v>156.00932119895464</v>
      </c>
      <c r="D1285">
        <v>2.0559021072546608</v>
      </c>
      <c r="E1285">
        <v>76.29385142969943</v>
      </c>
      <c r="F1285">
        <v>4.8525654027869782</v>
      </c>
      <c r="G1285">
        <v>220.58976880998097</v>
      </c>
      <c r="H1285">
        <v>8.2956769369313346</v>
      </c>
      <c r="I1285">
        <v>172.88108456494689</v>
      </c>
      <c r="J1285">
        <v>3.1552671556273144</v>
      </c>
      <c r="K1285">
        <v>162.19906352027635</v>
      </c>
      <c r="L1285">
        <v>4.5665436962792114</v>
      </c>
      <c r="M1285">
        <v>74.86671059442051</v>
      </c>
      <c r="N1285">
        <v>11.589091740793517</v>
      </c>
      <c r="O1285">
        <v>154.19007140180327</v>
      </c>
      <c r="P1285">
        <v>17.605530229677321</v>
      </c>
      <c r="Q1285">
        <v>100.79537743830929</v>
      </c>
    </row>
    <row r="1286" spans="1:17" x14ac:dyDescent="0.25">
      <c r="A1286">
        <v>1284.99999999997</v>
      </c>
      <c r="B1286">
        <v>1.3617703013854963</v>
      </c>
      <c r="C1286">
        <v>155.68200692340804</v>
      </c>
      <c r="D1286">
        <v>2.0549544331350997</v>
      </c>
      <c r="E1286">
        <v>76.215771633137365</v>
      </c>
      <c r="F1286">
        <v>4.849591400840418</v>
      </c>
      <c r="G1286">
        <v>220.40964593283729</v>
      </c>
      <c r="H1286">
        <v>8.2914421024166991</v>
      </c>
      <c r="I1286">
        <v>172.86009013042093</v>
      </c>
      <c r="J1286">
        <v>3.1539188087496695</v>
      </c>
      <c r="K1286">
        <v>161.90684533343892</v>
      </c>
      <c r="L1286">
        <v>4.5648658194268528</v>
      </c>
      <c r="M1286">
        <v>74.754680531995859</v>
      </c>
      <c r="N1286">
        <v>11.584432652715728</v>
      </c>
      <c r="O1286">
        <v>153.90138723170742</v>
      </c>
      <c r="P1286">
        <v>17.600502894809555</v>
      </c>
      <c r="Q1286">
        <v>100.74502353908662</v>
      </c>
    </row>
    <row r="1287" spans="1:17" x14ac:dyDescent="0.25">
      <c r="A1287">
        <v>1285.9999999999698</v>
      </c>
      <c r="B1287">
        <v>1.36114716738306</v>
      </c>
      <c r="C1287">
        <v>155.35516186606236</v>
      </c>
      <c r="D1287">
        <v>2.0540083684637578</v>
      </c>
      <c r="E1287">
        <v>76.138440460937318</v>
      </c>
      <c r="F1287">
        <v>4.8466233512769623</v>
      </c>
      <c r="G1287">
        <v>220.22972734873548</v>
      </c>
      <c r="H1287">
        <v>8.2872148786212687</v>
      </c>
      <c r="I1287">
        <v>172.83929838086448</v>
      </c>
      <c r="J1287">
        <v>3.152572661309327</v>
      </c>
      <c r="K1287">
        <v>161.61507771693471</v>
      </c>
      <c r="L1287">
        <v>4.5631904789156197</v>
      </c>
      <c r="M1287">
        <v>74.64349636195675</v>
      </c>
      <c r="N1287">
        <v>11.579780929231436</v>
      </c>
      <c r="O1287">
        <v>153.61320136015649</v>
      </c>
      <c r="P1287">
        <v>17.595482337730097</v>
      </c>
      <c r="Q1287">
        <v>100.6953595759515</v>
      </c>
    </row>
    <row r="1288" spans="1:17" x14ac:dyDescent="0.25">
      <c r="A1288">
        <v>1286.9999999999698</v>
      </c>
      <c r="B1288">
        <v>1.3605250871005499</v>
      </c>
      <c r="C1288">
        <v>155.02878640549739</v>
      </c>
      <c r="D1288">
        <v>2.0530639088585709</v>
      </c>
      <c r="E1288">
        <v>76.061855824438453</v>
      </c>
      <c r="F1288">
        <v>4.8436612353488355</v>
      </c>
      <c r="G1288">
        <v>220.05001294078431</v>
      </c>
      <c r="H1288">
        <v>8.2829952437712464</v>
      </c>
      <c r="I1288">
        <v>172.81870825728049</v>
      </c>
      <c r="J1288">
        <v>3.151228707522749</v>
      </c>
      <c r="K1288">
        <v>161.32376110329409</v>
      </c>
      <c r="L1288">
        <v>4.5615176684930603</v>
      </c>
      <c r="M1288">
        <v>74.533156538830781</v>
      </c>
      <c r="N1288">
        <v>11.575136551488534</v>
      </c>
      <c r="O1288">
        <v>153.32551414237673</v>
      </c>
      <c r="P1288">
        <v>17.590468543225587</v>
      </c>
      <c r="Q1288">
        <v>100.64638317232664</v>
      </c>
    </row>
    <row r="1289" spans="1:17" x14ac:dyDescent="0.25">
      <c r="A1289">
        <v>1287.9999999999698</v>
      </c>
      <c r="B1289">
        <v>1.3599040576800077</v>
      </c>
      <c r="C1289">
        <v>154.70288091665344</v>
      </c>
      <c r="D1289">
        <v>2.0521210499537368</v>
      </c>
      <c r="E1289">
        <v>75.986015634226533</v>
      </c>
      <c r="F1289">
        <v>4.8407050343881011</v>
      </c>
      <c r="G1289">
        <v>219.87050259250623</v>
      </c>
      <c r="H1289">
        <v>8.2787831761774786</v>
      </c>
      <c r="I1289">
        <v>172.79831870534008</v>
      </c>
      <c r="J1289">
        <v>3.1498869416271837</v>
      </c>
      <c r="K1289">
        <v>161.03289592109059</v>
      </c>
      <c r="L1289">
        <v>4.559847381927896</v>
      </c>
      <c r="M1289">
        <v>74.423659512743484</v>
      </c>
      <c r="N1289">
        <v>11.570499500701022</v>
      </c>
      <c r="O1289">
        <v>153.03832592991051</v>
      </c>
      <c r="P1289">
        <v>17.585461496130051</v>
      </c>
      <c r="Q1289">
        <v>100.59809194825368</v>
      </c>
    </row>
    <row r="1290" spans="1:17" x14ac:dyDescent="0.25">
      <c r="A1290">
        <v>1288.9999999999695</v>
      </c>
      <c r="B1290">
        <v>1.3592840762740475</v>
      </c>
      <c r="C1290">
        <v>154.37744577084879</v>
      </c>
      <c r="D1290">
        <v>2.0511797873996547</v>
      </c>
      <c r="E1290">
        <v>75.910917800150855</v>
      </c>
      <c r="F1290">
        <v>4.8377547298062717</v>
      </c>
      <c r="G1290">
        <v>219.69119618783111</v>
      </c>
      <c r="H1290">
        <v>8.2745786542350945</v>
      </c>
      <c r="I1290">
        <v>172.77812867536454</v>
      </c>
      <c r="J1290">
        <v>3.1485473578805769</v>
      </c>
      <c r="K1290">
        <v>160.7424825949542</v>
      </c>
      <c r="L1290">
        <v>4.5581796130099468</v>
      </c>
      <c r="M1290">
        <v>74.315003729436967</v>
      </c>
      <c r="N1290">
        <v>11.565869758148732</v>
      </c>
      <c r="O1290">
        <v>152.75163707063086</v>
      </c>
      <c r="P1290">
        <v>17.580461181324736</v>
      </c>
      <c r="Q1290">
        <v>100.55048352044139</v>
      </c>
    </row>
    <row r="1291" spans="1:17" x14ac:dyDescent="0.25">
      <c r="A1291">
        <v>1289.9999999999695</v>
      </c>
      <c r="B1291">
        <v>1.3586651400458056</v>
      </c>
      <c r="C1291">
        <v>154.05248133577726</v>
      </c>
      <c r="D1291">
        <v>2.0502401168628333</v>
      </c>
      <c r="E1291">
        <v>75.83656023131698</v>
      </c>
      <c r="F1291">
        <v>4.8348103030938505</v>
      </c>
      <c r="G1291">
        <v>219.51209361109653</v>
      </c>
      <c r="H1291">
        <v>8.2703816564230603</v>
      </c>
      <c r="I1291">
        <v>172.75813712230911</v>
      </c>
      <c r="J1291">
        <v>3.1472099505614746</v>
      </c>
      <c r="K1291">
        <v>160.45252154557102</v>
      </c>
      <c r="L1291">
        <v>4.5565143555500347</v>
      </c>
      <c r="M1291">
        <v>74.20718763027503</v>
      </c>
      <c r="N1291">
        <v>11.561247305176996</v>
      </c>
      <c r="O1291">
        <v>152.46544790873952</v>
      </c>
      <c r="P1291">
        <v>17.575467583737922</v>
      </c>
      <c r="Q1291">
        <v>100.50355550226527</v>
      </c>
    </row>
    <row r="1292" spans="1:17" x14ac:dyDescent="0.25">
      <c r="A1292">
        <v>1290.9999999999695</v>
      </c>
      <c r="B1292">
        <v>1.3580472461688937</v>
      </c>
      <c r="C1292">
        <v>153.72798797553332</v>
      </c>
      <c r="D1292">
        <v>2.0493020340258283</v>
      </c>
      <c r="E1292">
        <v>75.762940836122539</v>
      </c>
      <c r="F1292">
        <v>4.8318717358199414</v>
      </c>
      <c r="G1292">
        <v>219.33319474704263</v>
      </c>
      <c r="H1292">
        <v>8.2661921613037759</v>
      </c>
      <c r="I1292">
        <v>172.73834300574009</v>
      </c>
      <c r="J1292">
        <v>3.1458747139689325</v>
      </c>
      <c r="K1292">
        <v>160.16301318970955</v>
      </c>
      <c r="L1292">
        <v>4.5548516033798938</v>
      </c>
      <c r="M1292">
        <v>74.100209652286708</v>
      </c>
      <c r="N1292">
        <v>11.556632123196414</v>
      </c>
      <c r="O1292">
        <v>152.17975878479064</v>
      </c>
      <c r="P1292">
        <v>17.570480688344684</v>
      </c>
      <c r="Q1292">
        <v>100.457305503817</v>
      </c>
    </row>
    <row r="1293" spans="1:17" x14ac:dyDescent="0.25">
      <c r="A1293">
        <v>1291.9999999999695</v>
      </c>
      <c r="B1293">
        <v>1.3574303918273449</v>
      </c>
      <c r="C1293">
        <v>153.40396605061335</v>
      </c>
      <c r="D1293">
        <v>2.0483655345871585</v>
      </c>
      <c r="E1293">
        <v>75.690057522254392</v>
      </c>
      <c r="F1293">
        <v>4.8289390096317888</v>
      </c>
      <c r="G1293">
        <v>219.15449948081215</v>
      </c>
      <c r="H1293">
        <v>8.2620101475226608</v>
      </c>
      <c r="I1293">
        <v>172.7187452898246</v>
      </c>
      <c r="J1293">
        <v>3.1445416424224168</v>
      </c>
      <c r="K1293">
        <v>159.87395794022814</v>
      </c>
      <c r="L1293">
        <v>4.5531913503520816</v>
      </c>
      <c r="M1293">
        <v>73.994068228182414</v>
      </c>
      <c r="N1293">
        <v>11.552024193682499</v>
      </c>
      <c r="O1293">
        <v>151.89457003569299</v>
      </c>
      <c r="P1293">
        <v>17.565500480166786</v>
      </c>
      <c r="Q1293">
        <v>100.41173113193298</v>
      </c>
    </row>
    <row r="1294" spans="1:17" x14ac:dyDescent="0.25">
      <c r="A1294">
        <v>1292.9999999999695</v>
      </c>
      <c r="B1294">
        <v>1.3568145742155726</v>
      </c>
      <c r="C1294">
        <v>153.08041591793364</v>
      </c>
      <c r="D1294">
        <v>2.0474306142612351</v>
      </c>
      <c r="E1294">
        <v>75.617908196708527</v>
      </c>
      <c r="F1294">
        <v>4.8260121062544084</v>
      </c>
      <c r="G1294">
        <v>218.97600769794371</v>
      </c>
      <c r="H1294">
        <v>8.2578355938077763</v>
      </c>
      <c r="I1294">
        <v>172.6993429433042</v>
      </c>
      <c r="J1294">
        <v>3.1432107302617238</v>
      </c>
      <c r="K1294">
        <v>159.58535620608228</v>
      </c>
      <c r="L1294">
        <v>4.551533590339889</v>
      </c>
      <c r="M1294">
        <v>73.888761786370196</v>
      </c>
      <c r="N1294">
        <v>11.547423498175444</v>
      </c>
      <c r="O1294">
        <v>151.60988199472649</v>
      </c>
      <c r="P1294">
        <v>17.560526944272432</v>
      </c>
      <c r="Q1294">
        <v>100.36682999022162</v>
      </c>
    </row>
    <row r="1295" spans="1:17" x14ac:dyDescent="0.25">
      <c r="A1295">
        <v>1293.9999999999693</v>
      </c>
      <c r="B1295">
        <v>1.356199790538315</v>
      </c>
      <c r="C1295">
        <v>152.75733793083674</v>
      </c>
      <c r="D1295">
        <v>2.0464972687782907</v>
      </c>
      <c r="E1295">
        <v>75.546490765792782</v>
      </c>
      <c r="F1295">
        <v>4.8230910074901292</v>
      </c>
      <c r="G1295">
        <v>218.79771928437299</v>
      </c>
      <c r="H1295">
        <v>8.2536684789693808</v>
      </c>
      <c r="I1295">
        <v>172.68013493948024</v>
      </c>
      <c r="J1295">
        <v>3.1418819718468738</v>
      </c>
      <c r="K1295">
        <v>159.29720839234199</v>
      </c>
      <c r="L1295">
        <v>4.5498783172372512</v>
      </c>
      <c r="M1295">
        <v>73.784288750987571</v>
      </c>
      <c r="N1295">
        <v>11.542830018279805</v>
      </c>
      <c r="O1295">
        <v>151.3256949915442</v>
      </c>
      <c r="P1295">
        <v>17.55556006577611</v>
      </c>
      <c r="Q1295">
        <v>100.32259967908664</v>
      </c>
    </row>
    <row r="1296" spans="1:17" x14ac:dyDescent="0.25">
      <c r="A1296">
        <v>1294.9999999999693</v>
      </c>
      <c r="B1296">
        <v>1.3555860380105904</v>
      </c>
      <c r="C1296">
        <v>152.43473243910501</v>
      </c>
      <c r="D1296">
        <v>2.0455654938842973</v>
      </c>
      <c r="E1296">
        <v>75.475803135147999</v>
      </c>
      <c r="F1296">
        <v>4.8201756952182162</v>
      </c>
      <c r="G1296">
        <v>218.61963412642723</v>
      </c>
      <c r="H1296">
        <v>8.2495087818995589</v>
      </c>
      <c r="I1296">
        <v>172.66112025619748</v>
      </c>
      <c r="J1296">
        <v>3.1405553615580271</v>
      </c>
      <c r="K1296">
        <v>159.00951490020356</v>
      </c>
      <c r="L1296">
        <v>4.5482255249586601</v>
      </c>
      <c r="M1296">
        <v>73.680647541913117</v>
      </c>
      <c r="N1296">
        <v>11.53824373566423</v>
      </c>
      <c r="O1296">
        <v>151.04200935219211</v>
      </c>
      <c r="P1296">
        <v>17.550599829838408</v>
      </c>
      <c r="Q1296">
        <v>100.27903779576411</v>
      </c>
    </row>
    <row r="1297" spans="1:17" x14ac:dyDescent="0.25">
      <c r="A1297">
        <v>1295.9999999999693</v>
      </c>
      <c r="B1297">
        <v>1.3549733138576519</v>
      </c>
      <c r="C1297">
        <v>152.11259978896823</v>
      </c>
      <c r="D1297">
        <v>2.0446352853409002</v>
      </c>
      <c r="E1297">
        <v>75.405843209758018</v>
      </c>
      <c r="F1297">
        <v>4.8172661513944455</v>
      </c>
      <c r="G1297">
        <v>218.44175211082381</v>
      </c>
      <c r="H1297">
        <v>8.2453564815718252</v>
      </c>
      <c r="I1297">
        <v>172.64229787582514</v>
      </c>
      <c r="J1297">
        <v>3.1392308937953972</v>
      </c>
      <c r="K1297">
        <v>158.7222761269972</v>
      </c>
      <c r="L1297">
        <v>4.5465752074390782</v>
      </c>
      <c r="M1297">
        <v>73.577836574800585</v>
      </c>
      <c r="N1297">
        <v>11.533664632061173</v>
      </c>
      <c r="O1297">
        <v>150.758825399111</v>
      </c>
      <c r="P1297">
        <v>17.54564622166582</v>
      </c>
      <c r="Q1297">
        <v>100.23614193434531</v>
      </c>
    </row>
    <row r="1298" spans="1:17" x14ac:dyDescent="0.25">
      <c r="A1298">
        <v>1296.9999999999691</v>
      </c>
      <c r="B1298">
        <v>1.3543616153149352</v>
      </c>
      <c r="C1298">
        <v>151.79094032312145</v>
      </c>
      <c r="D1298">
        <v>2.0437066389253444</v>
      </c>
      <c r="E1298">
        <v>75.336608893952757</v>
      </c>
      <c r="F1298">
        <v>4.8143623580506976</v>
      </c>
      <c r="G1298">
        <v>218.26407312466722</v>
      </c>
      <c r="H1298">
        <v>8.241211557040705</v>
      </c>
      <c r="I1298">
        <v>172.62366678523875</v>
      </c>
      <c r="J1298">
        <v>3.1379085629791521</v>
      </c>
      <c r="K1298">
        <v>158.43549246620415</v>
      </c>
      <c r="L1298">
        <v>4.5449273586338528</v>
      </c>
      <c r="M1298">
        <v>73.47585426109481</v>
      </c>
      <c r="N1298">
        <v>11.529092689266625</v>
      </c>
      <c r="O1298">
        <v>150.47614345115363</v>
      </c>
      <c r="P1298">
        <v>17.540699226510586</v>
      </c>
      <c r="Q1298">
        <v>100.19390968581411</v>
      </c>
    </row>
    <row r="1299" spans="1:17" x14ac:dyDescent="0.25">
      <c r="A1299">
        <v>1297.9999999999691</v>
      </c>
      <c r="B1299">
        <v>1.3537509396280132</v>
      </c>
      <c r="C1299">
        <v>151.46975438072894</v>
      </c>
      <c r="D1299">
        <v>2.0427795504303967</v>
      </c>
      <c r="E1299">
        <v>75.268098091435832</v>
      </c>
      <c r="F1299">
        <v>4.8114642972945605</v>
      </c>
      <c r="G1299">
        <v>218.08659705544642</v>
      </c>
      <c r="H1299">
        <v>8.237073987441363</v>
      </c>
      <c r="I1299">
        <v>172.60522597580308</v>
      </c>
      <c r="J1299">
        <v>3.1365883635493268</v>
      </c>
      <c r="K1299">
        <v>158.14916430746439</v>
      </c>
      <c r="L1299">
        <v>4.5432819725186162</v>
      </c>
      <c r="M1299">
        <v>73.374699008054904</v>
      </c>
      <c r="N1299">
        <v>11.524527889139799</v>
      </c>
      <c r="O1299">
        <v>150.19396382358838</v>
      </c>
      <c r="P1299">
        <v>17.535758829670485</v>
      </c>
      <c r="Q1299">
        <v>100.15233863806992</v>
      </c>
    </row>
    <row r="1300" spans="1:17" x14ac:dyDescent="0.25">
      <c r="A1300">
        <v>1298.9999999999691</v>
      </c>
      <c r="B1300">
        <v>1.3531412840525516</v>
      </c>
      <c r="C1300">
        <v>151.14904229743951</v>
      </c>
      <c r="D1300">
        <v>2.0418540156642822</v>
      </c>
      <c r="E1300">
        <v>75.200308705284442</v>
      </c>
      <c r="F1300">
        <v>4.8085719513089256</v>
      </c>
      <c r="G1300">
        <v>217.9093237910318</v>
      </c>
      <c r="H1300">
        <v>8.232943751989211</v>
      </c>
      <c r="I1300">
        <v>172.58697444335257</v>
      </c>
      <c r="J1300">
        <v>3.1352702899657401</v>
      </c>
      <c r="K1300">
        <v>157.86329203659261</v>
      </c>
      <c r="L1300">
        <v>4.5416390430892193</v>
      </c>
      <c r="M1300">
        <v>73.274369218780635</v>
      </c>
      <c r="N1300">
        <v>11.519970213602894</v>
      </c>
      <c r="O1300">
        <v>149.91228682811806</v>
      </c>
      <c r="P1300">
        <v>17.530825016488691</v>
      </c>
      <c r="Q1300">
        <v>100.11142637595452</v>
      </c>
    </row>
    <row r="1301" spans="1:17" x14ac:dyDescent="0.25">
      <c r="A1301">
        <v>1299.9999999999691</v>
      </c>
      <c r="B1301">
        <v>1.3525326458542588</v>
      </c>
      <c r="C1301">
        <v>150.82880440539145</v>
      </c>
      <c r="D1301">
        <v>2.0409300304506037</v>
      </c>
      <c r="E1301">
        <v>75.13323863796245</v>
      </c>
      <c r="F1301">
        <v>4.8056853023515878</v>
      </c>
      <c r="G1301">
        <v>217.73225321967323</v>
      </c>
      <c r="H1301">
        <v>8.2288208299794956</v>
      </c>
      <c r="I1301">
        <v>172.56891118818044</v>
      </c>
      <c r="J1301">
        <v>3.1339543367078937</v>
      </c>
      <c r="K1301">
        <v>157.57787603558404</v>
      </c>
      <c r="L1301">
        <v>4.5399985643616318</v>
      </c>
      <c r="M1301">
        <v>73.174863292219243</v>
      </c>
      <c r="N1301">
        <v>11.515419644640794</v>
      </c>
      <c r="O1301">
        <v>149.631112772878</v>
      </c>
      <c r="P1301">
        <v>17.525897772353549</v>
      </c>
      <c r="Q1301">
        <v>100.07117048129368</v>
      </c>
    </row>
    <row r="1302" spans="1:17" x14ac:dyDescent="0.25">
      <c r="A1302">
        <v>1300.9999999999691</v>
      </c>
      <c r="B1302">
        <v>1.3519250223088395</v>
      </c>
      <c r="C1302">
        <v>150.50904103323336</v>
      </c>
      <c r="D1302">
        <v>2.0400075906282775</v>
      </c>
      <c r="E1302">
        <v>75.066885791341178</v>
      </c>
      <c r="F1302">
        <v>4.8028043327548513</v>
      </c>
      <c r="G1302">
        <v>217.55538522999711</v>
      </c>
      <c r="H1302">
        <v>8.224705200786941</v>
      </c>
      <c r="I1302">
        <v>172.55103521501024</v>
      </c>
      <c r="J1302">
        <v>3.1326404982748937</v>
      </c>
      <c r="K1302">
        <v>157.29291668263477</v>
      </c>
      <c r="L1302">
        <v>4.5383605303718593</v>
      </c>
      <c r="M1302">
        <v>73.07617962321558</v>
      </c>
      <c r="N1302">
        <v>11.510876164300802</v>
      </c>
      <c r="O1302">
        <v>149.35044196245838</v>
      </c>
      <c r="P1302">
        <v>17.520977082698433</v>
      </c>
      <c r="Q1302">
        <v>100.03156853291125</v>
      </c>
    </row>
    <row r="1303" spans="1:17" x14ac:dyDescent="0.25">
      <c r="A1303">
        <v>1301.9999999999688</v>
      </c>
      <c r="B1303">
        <v>1.3513184107019529</v>
      </c>
      <c r="C1303">
        <v>150.189752506123</v>
      </c>
      <c r="D1303">
        <v>2.0390866920514581</v>
      </c>
      <c r="E1303">
        <v>75.001248066695439</v>
      </c>
      <c r="F1303">
        <v>4.7999290249251452</v>
      </c>
      <c r="G1303">
        <v>217.37871971100259</v>
      </c>
      <c r="H1303">
        <v>8.2205968438653425</v>
      </c>
      <c r="I1303">
        <v>172.53334553299135</v>
      </c>
      <c r="J1303">
        <v>3.1313287691853642</v>
      </c>
      <c r="K1303">
        <v>157.00841435214079</v>
      </c>
      <c r="L1303">
        <v>4.5367249351758634</v>
      </c>
      <c r="M1303">
        <v>72.978316602498353</v>
      </c>
      <c r="N1303">
        <v>11.506339754692361</v>
      </c>
      <c r="O1303">
        <v>149.07027469790495</v>
      </c>
      <c r="P1303">
        <v>17.51606293300156</v>
      </c>
      <c r="Q1303">
        <v>99.992618106659165</v>
      </c>
    </row>
    <row r="1304" spans="1:17" x14ac:dyDescent="0.25">
      <c r="A1304">
        <v>1302.9999999999688</v>
      </c>
      <c r="B1304">
        <v>1.3507128083291615</v>
      </c>
      <c r="C1304">
        <v>149.8709391457499</v>
      </c>
      <c r="D1304">
        <v>2.0381673305894705</v>
      </c>
      <c r="E1304">
        <v>74.936323364736722</v>
      </c>
      <c r="F1304">
        <v>4.7970593613426162</v>
      </c>
      <c r="G1304">
        <v>217.2022565520611</v>
      </c>
      <c r="H1304">
        <v>8.2164957387472128</v>
      </c>
      <c r="I1304">
        <v>172.51584115567169</v>
      </c>
      <c r="J1304">
        <v>3.1300191439773486</v>
      </c>
      <c r="K1304">
        <v>156.72436941472506</v>
      </c>
      <c r="L1304">
        <v>4.5350917728494711</v>
      </c>
      <c r="M1304">
        <v>72.881272616739579</v>
      </c>
      <c r="N1304">
        <v>11.501810397986789</v>
      </c>
      <c r="O1304">
        <v>148.79061127673623</v>
      </c>
      <c r="P1304">
        <v>17.511155308785803</v>
      </c>
      <c r="Q1304">
        <v>99.954316775470545</v>
      </c>
    </row>
    <row r="1305" spans="1:17" x14ac:dyDescent="0.25">
      <c r="A1305">
        <v>1303.9999999999688</v>
      </c>
      <c r="B1305">
        <v>1.3501082124958874</v>
      </c>
      <c r="C1305">
        <v>149.55260127033597</v>
      </c>
      <c r="D1305">
        <v>2.0372495021267385</v>
      </c>
      <c r="E1305">
        <v>74.872109585602857</v>
      </c>
      <c r="F1305">
        <v>4.7941953245607465</v>
      </c>
      <c r="G1305">
        <v>217.02599564291268</v>
      </c>
      <c r="H1305">
        <v>8.212401865043363</v>
      </c>
      <c r="I1305">
        <v>172.4985211009859</v>
      </c>
      <c r="J1305">
        <v>3.128711617208229</v>
      </c>
      <c r="K1305">
        <v>156.44078223723454</v>
      </c>
      <c r="L1305">
        <v>4.5334610374882862</v>
      </c>
      <c r="M1305">
        <v>72.785046048552545</v>
      </c>
      <c r="N1305">
        <v>11.497288076416989</v>
      </c>
      <c r="O1305">
        <v>148.51145199294683</v>
      </c>
      <c r="P1305">
        <v>17.506254195618528</v>
      </c>
      <c r="Q1305">
        <v>99.916662109349261</v>
      </c>
    </row>
    <row r="1306" spans="1:17" x14ac:dyDescent="0.25">
      <c r="A1306">
        <v>1304.9999999999686</v>
      </c>
      <c r="B1306">
        <v>1.3495046205173693</v>
      </c>
      <c r="C1306">
        <v>149.23473919465135</v>
      </c>
      <c r="D1306">
        <v>2.0363332025627168</v>
      </c>
      <c r="E1306">
        <v>74.80860462888802</v>
      </c>
      <c r="F1306">
        <v>4.7913368972059818</v>
      </c>
      <c r="G1306">
        <v>216.84993687366233</v>
      </c>
      <c r="H1306">
        <v>8.2083152024425541</v>
      </c>
      <c r="I1306">
        <v>172.48138439123596</v>
      </c>
      <c r="J1306">
        <v>3.1274061834546441</v>
      </c>
      <c r="K1306">
        <v>156.15765318276294</v>
      </c>
      <c r="L1306">
        <v>4.5318327232076232</v>
      </c>
      <c r="M1306">
        <v>72.689635276514991</v>
      </c>
      <c r="N1306">
        <v>11.492772772277212</v>
      </c>
      <c r="O1306">
        <v>148.2327971370234</v>
      </c>
      <c r="P1306">
        <v>17.501359579111419</v>
      </c>
      <c r="Q1306">
        <v>99.879651675432513</v>
      </c>
    </row>
    <row r="1307" spans="1:17" x14ac:dyDescent="0.25">
      <c r="A1307">
        <v>1305.9999999999686</v>
      </c>
      <c r="B1307">
        <v>1.3489020297186132</v>
      </c>
      <c r="C1307">
        <v>148.91735323002399</v>
      </c>
      <c r="D1307">
        <v>2.0354184278118166</v>
      </c>
      <c r="E1307">
        <v>74.745806393645239</v>
      </c>
      <c r="F1307">
        <v>4.7884840619773241</v>
      </c>
      <c r="G1307">
        <v>216.67408013477979</v>
      </c>
      <c r="H1307">
        <v>8.2042357307111118</v>
      </c>
      <c r="I1307">
        <v>172.46443005307594</v>
      </c>
      <c r="J1307">
        <v>3.1261028373123989</v>
      </c>
      <c r="K1307">
        <v>155.87498261065537</v>
      </c>
      <c r="L1307">
        <v>4.5302068241424065</v>
      </c>
      <c r="M1307">
        <v>72.595038675204137</v>
      </c>
      <c r="N1307">
        <v>11.488264467922763</v>
      </c>
      <c r="O1307">
        <v>147.95464699595107</v>
      </c>
      <c r="P1307">
        <v>17.496471444920299</v>
      </c>
      <c r="Q1307">
        <v>99.843283038005495</v>
      </c>
    </row>
    <row r="1308" spans="1:17" x14ac:dyDescent="0.25">
      <c r="A1308">
        <v>1306.9999999999686</v>
      </c>
      <c r="B1308">
        <v>1.3483004374343515</v>
      </c>
      <c r="C1308">
        <v>148.60044368435052</v>
      </c>
      <c r="D1308">
        <v>2.0345051738033471</v>
      </c>
      <c r="E1308">
        <v>74.68371277839492</v>
      </c>
      <c r="F1308">
        <v>4.7856368016459685</v>
      </c>
      <c r="G1308">
        <v>216.49842531709481</v>
      </c>
      <c r="H1308">
        <v>8.2001634296925587</v>
      </c>
      <c r="I1308">
        <v>172.447657117495</v>
      </c>
      <c r="J1308">
        <v>3.1248015733963728</v>
      </c>
      <c r="K1308">
        <v>155.59277087652259</v>
      </c>
      <c r="L1308">
        <v>4.5285833344470925</v>
      </c>
      <c r="M1308">
        <v>72.50125461520588</v>
      </c>
      <c r="N1308">
        <v>11.483763145769734</v>
      </c>
      <c r="O1308">
        <v>147.67700185322343</v>
      </c>
      <c r="P1308">
        <v>17.491589778744959</v>
      </c>
      <c r="Q1308">
        <v>99.807553758530048</v>
      </c>
    </row>
    <row r="1309" spans="1:17" x14ac:dyDescent="0.25">
      <c r="A1309">
        <v>1307.9999999999686</v>
      </c>
      <c r="B1309">
        <v>1.3476998410089935</v>
      </c>
      <c r="C1309">
        <v>148.28401086210636</v>
      </c>
      <c r="D1309">
        <v>2.0335934364814321</v>
      </c>
      <c r="E1309">
        <v>74.622321681150311</v>
      </c>
      <c r="F1309">
        <v>4.7827950990549128</v>
      </c>
      <c r="G1309">
        <v>216.32297231179632</v>
      </c>
      <c r="H1309">
        <v>8.196098279307229</v>
      </c>
      <c r="I1309">
        <v>172.43106461979932</v>
      </c>
      <c r="J1309">
        <v>3.1235023863404452</v>
      </c>
      <c r="K1309">
        <v>155.31101833225068</v>
      </c>
      <c r="L1309">
        <v>4.5269622482955896</v>
      </c>
      <c r="M1309">
        <v>72.408281463141066</v>
      </c>
      <c r="N1309">
        <v>11.479268788294755</v>
      </c>
      <c r="O1309">
        <v>147.39986198885265</v>
      </c>
      <c r="P1309">
        <v>17.48671456632897</v>
      </c>
      <c r="Q1309">
        <v>99.772461395669893</v>
      </c>
    </row>
    <row r="1310" spans="1:17" x14ac:dyDescent="0.25">
      <c r="A1310">
        <v>1308.9999999999686</v>
      </c>
      <c r="B1310">
        <v>1.3471002377965879</v>
      </c>
      <c r="C1310">
        <v>147.96805506435476</v>
      </c>
      <c r="D1310">
        <v>2.0326832118049589</v>
      </c>
      <c r="E1310">
        <v>74.561630999412614</v>
      </c>
      <c r="F1310">
        <v>4.7799589371186029</v>
      </c>
      <c r="G1310">
        <v>216.14772101042803</v>
      </c>
      <c r="H1310">
        <v>8.1920402595519164</v>
      </c>
      <c r="I1310">
        <v>172.41465159959722</v>
      </c>
      <c r="J1310">
        <v>3.1222052707974068</v>
      </c>
      <c r="K1310">
        <v>155.0297253260145</v>
      </c>
      <c r="L1310">
        <v>4.5253435598811755</v>
      </c>
      <c r="M1310">
        <v>72.316117581693106</v>
      </c>
      <c r="N1310">
        <v>11.474781378034725</v>
      </c>
      <c r="O1310">
        <v>147.12322767937957</v>
      </c>
      <c r="P1310">
        <v>17.48184579345957</v>
      </c>
      <c r="Q1310">
        <v>99.738003505332983</v>
      </c>
    </row>
    <row r="1311" spans="1:17" x14ac:dyDescent="0.25">
      <c r="A1311">
        <v>1309.9999999999684</v>
      </c>
      <c r="B1311">
        <v>1.346501625160772</v>
      </c>
      <c r="C1311">
        <v>147.65257658876016</v>
      </c>
      <c r="D1311">
        <v>2.0317744957474959</v>
      </c>
      <c r="E1311">
        <v>74.501638630199864</v>
      </c>
      <c r="F1311">
        <v>4.7771282988225332</v>
      </c>
      <c r="G1311">
        <v>215.97267130488763</v>
      </c>
      <c r="H1311">
        <v>8.1879893504995032</v>
      </c>
      <c r="I1311">
        <v>172.39841710078053</v>
      </c>
      <c r="J1311">
        <v>3.1209102214388742</v>
      </c>
      <c r="K1311">
        <v>154.74889220228516</v>
      </c>
      <c r="L1311">
        <v>4.5237272634164185</v>
      </c>
      <c r="M1311">
        <v>72.224761329618786</v>
      </c>
      <c r="N1311">
        <v>11.470300897586554</v>
      </c>
      <c r="O1311">
        <v>146.84709919788531</v>
      </c>
      <c r="P1311">
        <v>17.476983445967409</v>
      </c>
      <c r="Q1311">
        <v>99.704177640689238</v>
      </c>
    </row>
    <row r="1312" spans="1:17" x14ac:dyDescent="0.25">
      <c r="A1312">
        <v>1310.9999999999684</v>
      </c>
      <c r="B1312">
        <v>1.3459040004747311</v>
      </c>
      <c r="C1312">
        <v>147.33757572959792</v>
      </c>
      <c r="D1312">
        <v>2.0308672842972326</v>
      </c>
      <c r="E1312">
        <v>74.442342470046469</v>
      </c>
      <c r="F1312">
        <v>4.7743031672228806</v>
      </c>
      <c r="G1312">
        <v>215.79782308742421</v>
      </c>
      <c r="H1312">
        <v>8.1839455322985817</v>
      </c>
      <c r="I1312">
        <v>172.38236017150933</v>
      </c>
      <c r="J1312">
        <v>3.1196172329552017</v>
      </c>
      <c r="K1312">
        <v>154.46851930185221</v>
      </c>
      <c r="L1312">
        <v>4.522113353133081</v>
      </c>
      <c r="M1312">
        <v>72.134211061776227</v>
      </c>
      <c r="N1312">
        <v>11.465827329606869</v>
      </c>
      <c r="O1312">
        <v>146.57147681399948</v>
      </c>
      <c r="P1312">
        <v>17.472127509726445</v>
      </c>
      <c r="Q1312">
        <v>99.670981352197543</v>
      </c>
    </row>
    <row r="1313" spans="1:17" x14ac:dyDescent="0.25">
      <c r="A1313">
        <v>1311.9999999999684</v>
      </c>
      <c r="B1313">
        <v>1.3453073611211552</v>
      </c>
      <c r="C1313">
        <v>147.0230527777606</v>
      </c>
      <c r="D1313">
        <v>2.0299615734569132</v>
      </c>
      <c r="E1313">
        <v>74.383740415016405</v>
      </c>
      <c r="F1313">
        <v>4.7714835254461541</v>
      </c>
      <c r="G1313">
        <v>215.62317625063406</v>
      </c>
      <c r="H1313">
        <v>8.1799087851731169</v>
      </c>
      <c r="I1313">
        <v>172.36647986419655</v>
      </c>
      <c r="J1313">
        <v>3.1183263000554109</v>
      </c>
      <c r="K1313">
        <v>154.18860696181542</v>
      </c>
      <c r="L1313">
        <v>4.5205018232820633</v>
      </c>
      <c r="M1313">
        <v>72.044465129147056</v>
      </c>
      <c r="N1313">
        <v>11.461360656811813</v>
      </c>
      <c r="O1313">
        <v>146.29636079390605</v>
      </c>
      <c r="P1313">
        <v>17.467277970653754</v>
      </c>
      <c r="Q1313">
        <v>99.638412187647759</v>
      </c>
    </row>
    <row r="1314" spans="1:17" x14ac:dyDescent="0.25">
      <c r="A1314">
        <v>1312.9999999999682</v>
      </c>
      <c r="B1314">
        <v>1.3447117044921935</v>
      </c>
      <c r="C1314">
        <v>146.70900802077523</v>
      </c>
      <c r="D1314">
        <v>2.0290573592437644</v>
      </c>
      <c r="E1314">
        <v>74.325830360722534</v>
      </c>
      <c r="F1314">
        <v>4.768669356688803</v>
      </c>
      <c r="G1314">
        <v>215.44873068746068</v>
      </c>
      <c r="H1314">
        <v>8.1758790894220592</v>
      </c>
      <c r="I1314">
        <v>172.35077523548847</v>
      </c>
      <c r="J1314">
        <v>3.1170374174670927</v>
      </c>
      <c r="K1314">
        <v>153.90915551561761</v>
      </c>
      <c r="L1314">
        <v>4.5188926681333026</v>
      </c>
      <c r="M1314">
        <v>71.955521878867103</v>
      </c>
      <c r="N1314">
        <v>11.456900861976722</v>
      </c>
      <c r="O1314">
        <v>146.0217514003615</v>
      </c>
      <c r="P1314">
        <v>17.46243481470934</v>
      </c>
      <c r="Q1314">
        <v>99.60646769217567</v>
      </c>
    </row>
    <row r="1315" spans="1:17" x14ac:dyDescent="0.25">
      <c r="A1315">
        <v>1313.9999999999682</v>
      </c>
      <c r="B1315">
        <v>1.3441170279894132</v>
      </c>
      <c r="C1315">
        <v>146.3954417428057</v>
      </c>
      <c r="D1315">
        <v>2.0281546376894353</v>
      </c>
      <c r="E1315">
        <v>74.268610202327977</v>
      </c>
      <c r="F1315">
        <v>4.7658606442168718</v>
      </c>
      <c r="G1315">
        <v>215.27448629119021</v>
      </c>
      <c r="H1315">
        <v>8.1718564254190031</v>
      </c>
      <c r="I1315">
        <v>172.33524534625508</v>
      </c>
      <c r="J1315">
        <v>3.1157505799363374</v>
      </c>
      <c r="K1315">
        <v>153.63016529303763</v>
      </c>
      <c r="L1315">
        <v>4.5172858819757016</v>
      </c>
      <c r="M1315">
        <v>71.867379654211618</v>
      </c>
      <c r="N1315">
        <v>11.452447927935932</v>
      </c>
      <c r="O1315">
        <v>145.74764889269323</v>
      </c>
      <c r="P1315">
        <v>17.457598027896012</v>
      </c>
      <c r="Q1315">
        <v>99.575145408290496</v>
      </c>
    </row>
    <row r="1316" spans="1:17" x14ac:dyDescent="0.25">
      <c r="A1316">
        <v>1314.9999999999682</v>
      </c>
      <c r="B1316">
        <v>1.3435233290237545</v>
      </c>
      <c r="C1316">
        <v>146.08235422467271</v>
      </c>
      <c r="D1316">
        <v>2.0272534048399282</v>
      </c>
      <c r="E1316">
        <v>74.212077834572256</v>
      </c>
      <c r="F1316">
        <v>4.7630573713656217</v>
      </c>
      <c r="G1316">
        <v>215.10044295545083</v>
      </c>
      <c r="H1316">
        <v>8.1678407736118199</v>
      </c>
      <c r="I1316">
        <v>172.31988926156237</v>
      </c>
      <c r="J1316">
        <v>3.1144657822276396</v>
      </c>
      <c r="K1316">
        <v>153.35163662021455</v>
      </c>
      <c r="L1316">
        <v>4.5156814591170473</v>
      </c>
      <c r="M1316">
        <v>71.780036794679859</v>
      </c>
      <c r="N1316">
        <v>11.448001837582463</v>
      </c>
      <c r="O1316">
        <v>145.47405352682506</v>
      </c>
      <c r="P1316">
        <v>17.452767596259182</v>
      </c>
      <c r="Q1316">
        <v>99.544442875922527</v>
      </c>
    </row>
    <row r="1317" spans="1:17" x14ac:dyDescent="0.25">
      <c r="A1317">
        <v>1315.9999999999682</v>
      </c>
      <c r="B1317">
        <v>1.3429306050154921</v>
      </c>
      <c r="C1317">
        <v>145.76974574385332</v>
      </c>
      <c r="D1317">
        <v>2.0263536567555325</v>
      </c>
      <c r="E1317">
        <v>74.156231151762654</v>
      </c>
      <c r="F1317">
        <v>4.760259521539191</v>
      </c>
      <c r="G1317">
        <v>214.92660057420807</v>
      </c>
      <c r="H1317">
        <v>8.1638321145223323</v>
      </c>
      <c r="I1317">
        <v>172.30470605067001</v>
      </c>
      <c r="J1317">
        <v>3.1131830191238352</v>
      </c>
      <c r="K1317">
        <v>153.07356981965012</v>
      </c>
      <c r="L1317">
        <v>4.5140793938839394</v>
      </c>
      <c r="M1317">
        <v>71.693491635942109</v>
      </c>
      <c r="N1317">
        <v>11.443562573867817</v>
      </c>
      <c r="O1317">
        <v>145.20096555526658</v>
      </c>
      <c r="P1317">
        <v>17.447943505886727</v>
      </c>
      <c r="Q1317">
        <v>99.514357632422332</v>
      </c>
    </row>
    <row r="1318" spans="1:17" x14ac:dyDescent="0.25">
      <c r="A1318">
        <v>1316.9999999999682</v>
      </c>
      <c r="B1318">
        <v>1.3423388533941876</v>
      </c>
      <c r="C1318">
        <v>145.45761657449731</v>
      </c>
      <c r="D1318">
        <v>2.0254553895107645</v>
      </c>
      <c r="E1318">
        <v>74.101068047805597</v>
      </c>
      <c r="F1318">
        <v>4.7574670782102189</v>
      </c>
      <c r="G1318">
        <v>214.75295904176454</v>
      </c>
      <c r="H1318">
        <v>8.1598304287459094</v>
      </c>
      <c r="I1318">
        <v>172.28969478700435</v>
      </c>
      <c r="J1318">
        <v>3.1119022854260017</v>
      </c>
      <c r="K1318">
        <v>152.79596521022455</v>
      </c>
      <c r="L1318">
        <v>4.5124796806216931</v>
      </c>
      <c r="M1318">
        <v>71.607742509931541</v>
      </c>
      <c r="N1318">
        <v>11.439130119801687</v>
      </c>
      <c r="O1318">
        <v>144.92838522714032</v>
      </c>
      <c r="P1318">
        <v>17.443125742908798</v>
      </c>
      <c r="Q1318">
        <v>99.484887212620436</v>
      </c>
    </row>
    <row r="1319" spans="1:17" x14ac:dyDescent="0.25">
      <c r="A1319">
        <v>1317.9999999999679</v>
      </c>
      <c r="B1319">
        <v>1.3417480715986476</v>
      </c>
      <c r="C1319">
        <v>145.14596698743742</v>
      </c>
      <c r="D1319">
        <v>2.0245585991942923</v>
      </c>
      <c r="E1319">
        <v>74.046586416209493</v>
      </c>
      <c r="F1319">
        <v>4.7546800249194918</v>
      </c>
      <c r="G1319">
        <v>214.57951825275734</v>
      </c>
      <c r="H1319">
        <v>8.1558356969511667</v>
      </c>
      <c r="I1319">
        <v>172.2748545481482</v>
      </c>
      <c r="J1319">
        <v>3.1106235759533836</v>
      </c>
      <c r="K1319">
        <v>152.5188231072072</v>
      </c>
      <c r="L1319">
        <v>4.5108823136942773</v>
      </c>
      <c r="M1319">
        <v>71.522787744810785</v>
      </c>
      <c r="N1319">
        <v>11.434704458451728</v>
      </c>
      <c r="O1319">
        <v>144.65631278818211</v>
      </c>
      <c r="P1319">
        <v>17.438314293497651</v>
      </c>
      <c r="Q1319">
        <v>99.456029148829657</v>
      </c>
    </row>
    <row r="1320" spans="1:17" x14ac:dyDescent="0.25">
      <c r="A1320">
        <v>1318.9999999999679</v>
      </c>
      <c r="B1320">
        <v>1.3411582570768878</v>
      </c>
      <c r="C1320">
        <v>144.83479725019902</v>
      </c>
      <c r="D1320">
        <v>2.0236632819088838</v>
      </c>
      <c r="E1320">
        <v>73.992784150103148</v>
      </c>
      <c r="F1320">
        <v>4.7518983452756096</v>
      </c>
      <c r="G1320">
        <v>214.40627810215392</v>
      </c>
      <c r="H1320">
        <v>8.151847899879586</v>
      </c>
      <c r="I1320">
        <v>172.26018441582198</v>
      </c>
      <c r="J1320">
        <v>3.1093468855433195</v>
      </c>
      <c r="K1320">
        <v>152.2421438222658</v>
      </c>
      <c r="L1320">
        <v>4.5092872874842342</v>
      </c>
      <c r="M1320">
        <v>71.438625665028781</v>
      </c>
      <c r="N1320">
        <v>11.430285572943294</v>
      </c>
      <c r="O1320">
        <v>144.38474848075577</v>
      </c>
      <c r="P1320">
        <v>17.433509143867539</v>
      </c>
      <c r="Q1320">
        <v>99.427780970896947</v>
      </c>
    </row>
    <row r="1321" spans="1:17" x14ac:dyDescent="0.25">
      <c r="A1321">
        <v>1319.9999999999679</v>
      </c>
      <c r="B1321">
        <v>1.340569407286085</v>
      </c>
      <c r="C1321">
        <v>144.52410762700686</v>
      </c>
      <c r="D1321">
        <v>2.0227694337713333</v>
      </c>
      <c r="E1321">
        <v>73.939659142231449</v>
      </c>
      <c r="F1321">
        <v>4.7491220229546061</v>
      </c>
      <c r="G1321">
        <v>214.23323848525206</v>
      </c>
      <c r="H1321">
        <v>8.1478670183451918</v>
      </c>
      <c r="I1321">
        <v>172.24568347587234</v>
      </c>
      <c r="J1321">
        <v>3.1080722090511523</v>
      </c>
      <c r="K1321">
        <v>151.96592766347658</v>
      </c>
      <c r="L1321">
        <v>4.5076945963925938</v>
      </c>
      <c r="M1321">
        <v>71.355254591325888</v>
      </c>
      <c r="N1321">
        <v>11.425873446459198</v>
      </c>
      <c r="O1321">
        <v>144.11369254385335</v>
      </c>
      <c r="P1321">
        <v>17.42871028027448</v>
      </c>
      <c r="Q1321">
        <v>99.40014020620265</v>
      </c>
    </row>
    <row r="1322" spans="1:17" x14ac:dyDescent="0.25">
      <c r="A1322">
        <v>1320.9999999999677</v>
      </c>
      <c r="B1322">
        <v>1.3399815196925362</v>
      </c>
      <c r="C1322">
        <v>144.21389837879883</v>
      </c>
      <c r="D1322">
        <v>2.0218770509124022</v>
      </c>
      <c r="E1322">
        <v>73.887209284981168</v>
      </c>
      <c r="F1322">
        <v>4.746351041699624</v>
      </c>
      <c r="G1322">
        <v>214.06039929767547</v>
      </c>
      <c r="H1322">
        <v>8.1438930332341908</v>
      </c>
      <c r="I1322">
        <v>172.23135081825228</v>
      </c>
      <c r="J1322">
        <v>3.1067995413501541</v>
      </c>
      <c r="K1322">
        <v>151.69017493533801</v>
      </c>
      <c r="L1322">
        <v>4.5061042348388058</v>
      </c>
      <c r="M1322">
        <v>71.272672840757082</v>
      </c>
      <c r="N1322">
        <v>11.421468062239452</v>
      </c>
      <c r="O1322">
        <v>143.84314521311614</v>
      </c>
      <c r="P1322">
        <v>17.423917689016136</v>
      </c>
      <c r="Q1322">
        <v>99.373104379718711</v>
      </c>
    </row>
    <row r="1323" spans="1:17" x14ac:dyDescent="0.25">
      <c r="A1323">
        <v>1321.9999999999677</v>
      </c>
      <c r="B1323">
        <v>1.3393945917716217</v>
      </c>
      <c r="C1323">
        <v>143.9041697632336</v>
      </c>
      <c r="D1323">
        <v>2.0209861294767544</v>
      </c>
      <c r="E1323">
        <v>73.835432470397677</v>
      </c>
      <c r="F1323">
        <v>4.7435853853205519</v>
      </c>
      <c r="G1323">
        <v>213.88776043537314</v>
      </c>
      <c r="H1323">
        <v>8.1399259255046275</v>
      </c>
      <c r="I1323">
        <v>172.21718553700549</v>
      </c>
      <c r="J1323">
        <v>3.1055288773314498</v>
      </c>
      <c r="K1323">
        <v>151.41488593877995</v>
      </c>
      <c r="L1323">
        <v>4.5045161972606564</v>
      </c>
      <c r="M1323">
        <v>71.19087872671173</v>
      </c>
      <c r="N1323">
        <v>11.417069403581051</v>
      </c>
      <c r="O1323">
        <v>143.57310672083548</v>
      </c>
      <c r="P1323">
        <v>17.419131356431638</v>
      </c>
      <c r="Q1323">
        <v>99.346671014017886</v>
      </c>
    </row>
    <row r="1324" spans="1:17" x14ac:dyDescent="0.25">
      <c r="A1324">
        <v>1322.9999999999677</v>
      </c>
      <c r="B1324">
        <v>1.3388086210077577</v>
      </c>
      <c r="C1324">
        <v>143.59492203470404</v>
      </c>
      <c r="D1324">
        <v>2.0200966656228934</v>
      </c>
      <c r="E1324">
        <v>73.784326590180967</v>
      </c>
      <c r="F1324">
        <v>4.7408250376936856</v>
      </c>
      <c r="G1324">
        <v>213.71532179461644</v>
      </c>
      <c r="H1324">
        <v>8.1359656761860659</v>
      </c>
      <c r="I1324">
        <v>172.20318673025264</v>
      </c>
      <c r="J1324">
        <v>3.1042602119039322</v>
      </c>
      <c r="K1324">
        <v>151.14006097117488</v>
      </c>
      <c r="L1324">
        <v>4.5029304781141928</v>
      </c>
      <c r="M1324">
        <v>71.109870558949524</v>
      </c>
      <c r="N1324">
        <v>11.412677453837672</v>
      </c>
      <c r="O1324">
        <v>143.30357729597046</v>
      </c>
      <c r="P1324">
        <v>17.414351268901441</v>
      </c>
      <c r="Q1324">
        <v>99.320837629311711</v>
      </c>
    </row>
    <row r="1325" spans="1:17" x14ac:dyDescent="0.25">
      <c r="A1325">
        <v>1323.9999999999677</v>
      </c>
      <c r="B1325">
        <v>1.3382236048943603</v>
      </c>
      <c r="C1325">
        <v>143.28615544434274</v>
      </c>
      <c r="D1325">
        <v>2.019208655523097</v>
      </c>
      <c r="E1325">
        <v>73.733889535705316</v>
      </c>
      <c r="F1325">
        <v>4.7380699827613943</v>
      </c>
      <c r="G1325">
        <v>213.54308327199612</v>
      </c>
      <c r="H1325">
        <v>8.1320122663792169</v>
      </c>
      <c r="I1325">
        <v>172.18935350017762</v>
      </c>
      <c r="J1325">
        <v>3.1029935399941868</v>
      </c>
      <c r="K1325">
        <v>150.86570032634825</v>
      </c>
      <c r="L1325">
        <v>4.5013470718736501</v>
      </c>
      <c r="M1325">
        <v>71.029646643598426</v>
      </c>
      <c r="N1325">
        <v>11.40829219641949</v>
      </c>
      <c r="O1325">
        <v>143.03455716414624</v>
      </c>
      <c r="P1325">
        <v>17.409577412847142</v>
      </c>
      <c r="Q1325">
        <v>99.295601743475288</v>
      </c>
    </row>
    <row r="1326" spans="1:17" x14ac:dyDescent="0.25">
      <c r="A1326">
        <v>1324.9999999999677</v>
      </c>
      <c r="B1326">
        <v>1.3376395409338044</v>
      </c>
      <c r="C1326">
        <v>142.9778702400335</v>
      </c>
      <c r="D1326">
        <v>2.018322095363362</v>
      </c>
      <c r="E1326">
        <v>73.684119198036683</v>
      </c>
      <c r="F1326">
        <v>4.7353202045317735</v>
      </c>
      <c r="G1326">
        <v>213.37104476442028</v>
      </c>
      <c r="H1326">
        <v>8.1280656772556483</v>
      </c>
      <c r="I1326">
        <v>172.17568495300679</v>
      </c>
      <c r="J1326">
        <v>3.1017288565464192</v>
      </c>
      <c r="K1326">
        <v>150.59180429458854</v>
      </c>
      <c r="L1326">
        <v>4.4997659730313773</v>
      </c>
      <c r="M1326">
        <v>70.950205283191963</v>
      </c>
      <c r="N1326">
        <v>11.403913614792909</v>
      </c>
      <c r="O1326">
        <v>142.76604654767016</v>
      </c>
      <c r="P1326">
        <v>17.404809774731344</v>
      </c>
      <c r="Q1326">
        <v>99.270960872067519</v>
      </c>
    </row>
    <row r="1327" spans="1:17" x14ac:dyDescent="0.25">
      <c r="A1327">
        <v>1325.9999999999675</v>
      </c>
      <c r="B1327">
        <v>1.3370564266373803</v>
      </c>
      <c r="C1327">
        <v>142.67006666642141</v>
      </c>
      <c r="D1327">
        <v>2.0174369813433324</v>
      </c>
      <c r="E1327">
        <v>73.635013467930435</v>
      </c>
      <c r="F1327">
        <v>4.7325756870782936</v>
      </c>
      <c r="G1327">
        <v>213.19920616911384</v>
      </c>
      <c r="H1327">
        <v>8.124125890057396</v>
      </c>
      <c r="I1327">
        <v>172.16218019899958</v>
      </c>
      <c r="J1327">
        <v>3.1004661565223697</v>
      </c>
      <c r="K1327">
        <v>150.3183731626591</v>
      </c>
      <c r="L1327">
        <v>4.4981871760977521</v>
      </c>
      <c r="M1327">
        <v>70.871544776687983</v>
      </c>
      <c r="N1327">
        <v>11.399541692480309</v>
      </c>
      <c r="O1327">
        <v>142.4980456655428</v>
      </c>
      <c r="P1327">
        <v>17.400048341057481</v>
      </c>
      <c r="Q1327">
        <v>99.246912528375276</v>
      </c>
    </row>
    <row r="1328" spans="1:17" x14ac:dyDescent="0.25">
      <c r="A1328">
        <v>1326.9999999999675</v>
      </c>
      <c r="B1328">
        <v>1.3364742595252557</v>
      </c>
      <c r="C1328">
        <v>142.36274496492535</v>
      </c>
      <c r="D1328">
        <v>2.0165533096762474</v>
      </c>
      <c r="E1328">
        <v>73.586570235861473</v>
      </c>
      <c r="F1328">
        <v>4.7298364145394913</v>
      </c>
      <c r="G1328">
        <v>213.02756738361336</v>
      </c>
      <c r="H1328">
        <v>8.1201928860966781</v>
      </c>
      <c r="I1328">
        <v>172.14883835242796</v>
      </c>
      <c r="J1328">
        <v>3.0992054349012403</v>
      </c>
      <c r="K1328">
        <v>150.04540721381028</v>
      </c>
      <c r="L1328">
        <v>4.4966106756011195</v>
      </c>
      <c r="M1328">
        <v>70.79366341948662</v>
      </c>
      <c r="N1328">
        <v>11.395176413059824</v>
      </c>
      <c r="O1328">
        <v>142.23055473346341</v>
      </c>
      <c r="P1328">
        <v>17.395293098369667</v>
      </c>
      <c r="Q1328">
        <v>99.223454223429769</v>
      </c>
    </row>
    <row r="1329" spans="1:17" x14ac:dyDescent="0.25">
      <c r="A1329">
        <v>1327.9999999999675</v>
      </c>
      <c r="B1329">
        <v>1.3358930371264357</v>
      </c>
      <c r="C1329">
        <v>142.05590537374223</v>
      </c>
      <c r="D1329">
        <v>2.0156710765888723</v>
      </c>
      <c r="E1329">
        <v>73.538787392017639</v>
      </c>
      <c r="F1329">
        <v>4.7271023711186047</v>
      </c>
      <c r="G1329">
        <v>212.85612830576804</v>
      </c>
      <c r="H1329">
        <v>8.1162666467555304</v>
      </c>
      <c r="I1329">
        <v>172.13565853156507</v>
      </c>
      <c r="J1329">
        <v>3.0979466866796153</v>
      </c>
      <c r="K1329">
        <v>149.77290672778759</v>
      </c>
      <c r="L1329">
        <v>4.4950364660877025</v>
      </c>
      <c r="M1329">
        <v>70.716559503449275</v>
      </c>
      <c r="N1329">
        <v>11.390817760165096</v>
      </c>
      <c r="O1329">
        <v>141.96357396384002</v>
      </c>
      <c r="P1329">
        <v>17.390544033252528</v>
      </c>
      <c r="Q1329">
        <v>99.200583466038779</v>
      </c>
    </row>
    <row r="1330" spans="1:17" x14ac:dyDescent="0.25">
      <c r="A1330">
        <v>1328.9999999999673</v>
      </c>
      <c r="B1330">
        <v>1.3353127569787226</v>
      </c>
      <c r="C1330">
        <v>141.74954812785978</v>
      </c>
      <c r="D1330">
        <v>2.0147902783214411</v>
      </c>
      <c r="E1330">
        <v>73.491662826323818</v>
      </c>
      <c r="F1330">
        <v>4.7243735410832777</v>
      </c>
      <c r="G1330">
        <v>212.68488883373391</v>
      </c>
      <c r="H1330">
        <v>8.1123471534855049</v>
      </c>
      <c r="I1330">
        <v>172.12263985866849</v>
      </c>
      <c r="J1330">
        <v>3.0966899068713936</v>
      </c>
      <c r="K1330">
        <v>149.50087198083895</v>
      </c>
      <c r="L1330">
        <v>4.4934645421215453</v>
      </c>
      <c r="M1330">
        <v>70.640231316930112</v>
      </c>
      <c r="N1330">
        <v>11.386465717485045</v>
      </c>
      <c r="O1330">
        <v>141.69710356579787</v>
      </c>
      <c r="P1330">
        <v>17.385801132331093</v>
      </c>
      <c r="Q1330">
        <v>99.178297762816158</v>
      </c>
    </row>
    <row r="1331" spans="1:17" x14ac:dyDescent="0.25">
      <c r="A1331">
        <v>1329.9999999999673</v>
      </c>
      <c r="B1331">
        <v>1.3347334166286757</v>
      </c>
      <c r="C1331">
        <v>141.44367345906983</v>
      </c>
      <c r="D1331">
        <v>2.0139109111275966</v>
      </c>
      <c r="E1331">
        <v>73.445194428450577</v>
      </c>
      <c r="F1331">
        <v>4.7216499087651895</v>
      </c>
      <c r="G1331">
        <v>212.51384886597492</v>
      </c>
      <c r="H1331">
        <v>8.1084343878073231</v>
      </c>
      <c r="I1331">
        <v>172.10978145996449</v>
      </c>
      <c r="J1331">
        <v>3.0954350905077006</v>
      </c>
      <c r="K1331">
        <v>149.22930324573753</v>
      </c>
      <c r="L1331">
        <v>4.4918948982844205</v>
      </c>
      <c r="M1331">
        <v>70.56467714478481</v>
      </c>
      <c r="N1331">
        <v>11.382120268763622</v>
      </c>
      <c r="O1331">
        <v>141.43114374519234</v>
      </c>
      <c r="P1331">
        <v>17.381064382270559</v>
      </c>
      <c r="Q1331">
        <v>99.156594618205418</v>
      </c>
    </row>
    <row r="1332" spans="1:17" x14ac:dyDescent="0.25">
      <c r="A1332">
        <v>1330.9999999999673</v>
      </c>
      <c r="B1332">
        <v>1.3341550136315741</v>
      </c>
      <c r="C1332">
        <v>141.13828159596875</v>
      </c>
      <c r="D1332">
        <v>2.0130329712743258</v>
      </c>
      <c r="E1332">
        <v>73.399380087824056</v>
      </c>
      <c r="F1332">
        <v>4.7189314585597542</v>
      </c>
      <c r="G1332">
        <v>212.34300830125932</v>
      </c>
      <c r="H1332">
        <v>8.1045283313105472</v>
      </c>
      <c r="I1332">
        <v>172.09708246563844</v>
      </c>
      <c r="J1332">
        <v>3.0941822326368222</v>
      </c>
      <c r="K1332">
        <v>148.95820079177457</v>
      </c>
      <c r="L1332">
        <v>4.4903275291757732</v>
      </c>
      <c r="M1332">
        <v>70.489895268392843</v>
      </c>
      <c r="N1332">
        <v>11.377781397799575</v>
      </c>
      <c r="O1332">
        <v>141.1656947046099</v>
      </c>
      <c r="P1332">
        <v>17.376333769776217</v>
      </c>
      <c r="Q1332">
        <v>99.135471534509463</v>
      </c>
    </row>
    <row r="1333" spans="1:17" x14ac:dyDescent="0.25">
      <c r="A1333">
        <v>1331.9999999999673</v>
      </c>
      <c r="B1333">
        <v>1.3335775455513754</v>
      </c>
      <c r="C1333">
        <v>140.83337276397407</v>
      </c>
      <c r="D1333">
        <v>2.0121564550419078</v>
      </c>
      <c r="E1333">
        <v>73.354217693634837</v>
      </c>
      <c r="F1333">
        <v>4.7162181749258005</v>
      </c>
      <c r="G1333">
        <v>212.17236703865615</v>
      </c>
      <c r="H1333">
        <v>8.1006289656532875</v>
      </c>
      <c r="I1333">
        <v>172.08454200980975</v>
      </c>
      <c r="J1333">
        <v>3.0929313283241258</v>
      </c>
      <c r="K1333">
        <v>148.68756488478454</v>
      </c>
      <c r="L1333">
        <v>4.4887624294126329</v>
      </c>
      <c r="M1333">
        <v>70.415883965694661</v>
      </c>
      <c r="N1333">
        <v>11.373449088446225</v>
      </c>
      <c r="O1333">
        <v>140.90075664338769</v>
      </c>
      <c r="P1333">
        <v>17.371609281593244</v>
      </c>
      <c r="Q1333">
        <v>99.114926011916168</v>
      </c>
    </row>
    <row r="1334" spans="1:17" x14ac:dyDescent="0.25">
      <c r="A1334">
        <v>1332.9999999999673</v>
      </c>
      <c r="B1334">
        <v>1.3330010099606773</v>
      </c>
      <c r="C1334">
        <v>140.52894718533474</v>
      </c>
      <c r="D1334">
        <v>2.0112813587238438</v>
      </c>
      <c r="E1334">
        <v>73.309705134861247</v>
      </c>
      <c r="F1334">
        <v>4.7135100423852165</v>
      </c>
      <c r="G1334">
        <v>212.00192497753596</v>
      </c>
      <c r="H1334">
        <v>8.0967362725618433</v>
      </c>
      <c r="I1334">
        <v>172.07215923052792</v>
      </c>
      <c r="J1334">
        <v>3.0916823726519893</v>
      </c>
      <c r="K1334">
        <v>148.41739578714959</v>
      </c>
      <c r="L1334">
        <v>4.4871995936295548</v>
      </c>
      <c r="M1334">
        <v>70.342641511185434</v>
      </c>
      <c r="N1334">
        <v>11.369123324611227</v>
      </c>
      <c r="O1334">
        <v>140.63632975761527</v>
      </c>
      <c r="P1334">
        <v>17.366890904506583</v>
      </c>
      <c r="Q1334">
        <v>99.09495554853379</v>
      </c>
    </row>
    <row r="1335" spans="1:17" x14ac:dyDescent="0.25">
      <c r="A1335">
        <v>1333.999999999967</v>
      </c>
      <c r="B1335">
        <v>1.3324254044406789</v>
      </c>
      <c r="C1335">
        <v>140.22500507913765</v>
      </c>
      <c r="D1335">
        <v>2.0104076786268061</v>
      </c>
      <c r="E1335">
        <v>73.265840300271634</v>
      </c>
      <c r="F1335">
        <v>4.7108070455226523</v>
      </c>
      <c r="G1335">
        <v>211.83168201756689</v>
      </c>
      <c r="H1335">
        <v>8.0928502338304131</v>
      </c>
      <c r="I1335">
        <v>172.05993326974789</v>
      </c>
      <c r="J1335">
        <v>3.0904353607197215</v>
      </c>
      <c r="K1335">
        <v>148.14769375780992</v>
      </c>
      <c r="L1335">
        <v>4.4856390164785349</v>
      </c>
      <c r="M1335">
        <v>70.27016617596837</v>
      </c>
      <c r="N1335">
        <v>11.364804090256333</v>
      </c>
      <c r="O1335">
        <v>140.3724142401461</v>
      </c>
      <c r="P1335">
        <v>17.362178625340764</v>
      </c>
      <c r="Q1335">
        <v>99.07555764042263</v>
      </c>
    </row>
    <row r="1336" spans="1:17" x14ac:dyDescent="0.25">
      <c r="A1336">
        <v>1334.999999999967</v>
      </c>
      <c r="B1336">
        <v>1.3318507265811446</v>
      </c>
      <c r="C1336">
        <v>139.92154666131529</v>
      </c>
      <c r="D1336">
        <v>2.0095354110705763</v>
      </c>
      <c r="E1336">
        <v>73.222621078427551</v>
      </c>
      <c r="F1336">
        <v>4.7081091689852101</v>
      </c>
      <c r="G1336">
        <v>211.66163805871128</v>
      </c>
      <c r="H1336">
        <v>8.088970831320756</v>
      </c>
      <c r="I1336">
        <v>172.04786327332471</v>
      </c>
      <c r="J1336">
        <v>3.0891902876434933</v>
      </c>
      <c r="K1336">
        <v>147.8784590522734</v>
      </c>
      <c r="L1336">
        <v>4.4840806926289494</v>
      </c>
      <c r="M1336">
        <v>70.198456227733345</v>
      </c>
      <c r="N1336">
        <v>11.360491369397177</v>
      </c>
      <c r="O1336">
        <v>140.10901028060334</v>
      </c>
      <c r="P1336">
        <v>17.357472430959778</v>
      </c>
      <c r="Q1336">
        <v>99.056729781589297</v>
      </c>
    </row>
    <row r="1337" spans="1:17" x14ac:dyDescent="0.25">
      <c r="A1337">
        <v>1335.999999999967</v>
      </c>
      <c r="B1337">
        <v>1.33127697398036</v>
      </c>
      <c r="C1337">
        <v>139.61857214466136</v>
      </c>
      <c r="D1337">
        <v>2.0086645523879829</v>
      </c>
      <c r="E1337">
        <v>73.180045357725589</v>
      </c>
      <c r="F1337">
        <v>4.7054163974820815</v>
      </c>
      <c r="G1337">
        <v>211.49179300122751</v>
      </c>
      <c r="H1337">
        <v>8.0850980469618818</v>
      </c>
      <c r="I1337">
        <v>172.03594839099111</v>
      </c>
      <c r="J1337">
        <v>3.0879471485562626</v>
      </c>
      <c r="K1337">
        <v>147.60969192262957</v>
      </c>
      <c r="L1337">
        <v>4.4825246167674706</v>
      </c>
      <c r="M1337">
        <v>70.127509930830911</v>
      </c>
      <c r="N1337">
        <v>11.356185146103027</v>
      </c>
      <c r="O1337">
        <v>139.84611806539857</v>
      </c>
      <c r="P1337">
        <v>17.352772308266893</v>
      </c>
      <c r="Q1337">
        <v>99.038469464071682</v>
      </c>
    </row>
    <row r="1338" spans="1:17" x14ac:dyDescent="0.25">
      <c r="A1338">
        <v>1336.9999999999668</v>
      </c>
      <c r="B1338">
        <v>1.3307041442451013</v>
      </c>
      <c r="C1338">
        <v>139.31608173883586</v>
      </c>
      <c r="D1338">
        <v>2.0077950989248494</v>
      </c>
      <c r="E1338">
        <v>73.138111026374304</v>
      </c>
      <c r="F1338">
        <v>4.7027287157842919</v>
      </c>
      <c r="G1338">
        <v>211.32214674566279</v>
      </c>
      <c r="H1338">
        <v>8.0812318627497444</v>
      </c>
      <c r="I1338">
        <v>172.0241877763479</v>
      </c>
      <c r="J1338">
        <v>3.0867059386077003</v>
      </c>
      <c r="K1338">
        <v>147.34139261755786</v>
      </c>
      <c r="L1338">
        <v>4.4809707835980079</v>
      </c>
      <c r="M1338">
        <v>70.057325546244215</v>
      </c>
      <c r="N1338">
        <v>11.351885404496567</v>
      </c>
      <c r="O1338">
        <v>139.58373777772692</v>
      </c>
      <c r="P1338">
        <v>17.348078244204558</v>
      </c>
      <c r="Q1338">
        <v>99.020774177910482</v>
      </c>
    </row>
    <row r="1339" spans="1:17" x14ac:dyDescent="0.25">
      <c r="A1339">
        <v>1337.9999999999668</v>
      </c>
      <c r="B1339">
        <v>1.3301322349905909</v>
      </c>
      <c r="C1339">
        <v>139.01407565037204</v>
      </c>
      <c r="D1339">
        <v>2.0069270470399307</v>
      </c>
      <c r="E1339">
        <v>73.096815972424565</v>
      </c>
      <c r="F1339">
        <v>4.7000461087243286</v>
      </c>
      <c r="G1339">
        <v>211.15269919285595</v>
      </c>
      <c r="H1339">
        <v>8.0773722607469178</v>
      </c>
      <c r="I1339">
        <v>172.01258058684954</v>
      </c>
      <c r="J1339">
        <v>3.0854666529641173</v>
      </c>
      <c r="K1339">
        <v>147.07356138233291</v>
      </c>
      <c r="L1339">
        <v>4.4794191878416294</v>
      </c>
      <c r="M1339">
        <v>69.987901331633452</v>
      </c>
      <c r="N1339">
        <v>11.347592128753671</v>
      </c>
      <c r="O1339">
        <v>139.32186959758559</v>
      </c>
      <c r="P1339">
        <v>17.343390225754188</v>
      </c>
      <c r="Q1339">
        <v>99.003641411211277</v>
      </c>
    </row>
    <row r="1340" spans="1:17" x14ac:dyDescent="0.25">
      <c r="A1340">
        <v>1338.9999999999668</v>
      </c>
      <c r="B1340">
        <v>1.3295612438404638</v>
      </c>
      <c r="C1340">
        <v>138.71255408269548</v>
      </c>
      <c r="D1340">
        <v>2.0060603931048586</v>
      </c>
      <c r="E1340">
        <v>73.056158083779906</v>
      </c>
      <c r="F1340">
        <v>4.6973685611958764</v>
      </c>
      <c r="G1340">
        <v>210.98345024393137</v>
      </c>
      <c r="H1340">
        <v>8.0735192230822967</v>
      </c>
      <c r="I1340">
        <v>172.00112598378342</v>
      </c>
      <c r="J1340">
        <v>3.0842292868083971</v>
      </c>
      <c r="K1340">
        <v>146.80619845884559</v>
      </c>
      <c r="L1340">
        <v>4.4778698242364934</v>
      </c>
      <c r="M1340">
        <v>69.919235541362355</v>
      </c>
      <c r="N1340">
        <v>11.343305303103184</v>
      </c>
      <c r="O1340">
        <v>139.06051370178142</v>
      </c>
      <c r="P1340">
        <v>17.338708239936079</v>
      </c>
      <c r="Q1340">
        <v>98.987068650162087</v>
      </c>
    </row>
    <row r="1341" spans="1:17" x14ac:dyDescent="0.25">
      <c r="A1341">
        <v>1339.9999999999668</v>
      </c>
      <c r="B1341">
        <v>1.3289911684267286</v>
      </c>
      <c r="C1341">
        <v>138.41151723611921</v>
      </c>
      <c r="D1341">
        <v>2.0051951335040861</v>
      </c>
      <c r="E1341">
        <v>73.016135248203568</v>
      </c>
      <c r="F1341">
        <v>4.6946960581534727</v>
      </c>
      <c r="G1341">
        <v>210.81439980029973</v>
      </c>
      <c r="H1341">
        <v>8.0696727319507797</v>
      </c>
      <c r="I1341">
        <v>171.98982313226583</v>
      </c>
      <c r="J1341">
        <v>3.0829938353399173</v>
      </c>
      <c r="K1341">
        <v>146.53930408560234</v>
      </c>
      <c r="L1341">
        <v>4.4763226875377802</v>
      </c>
      <c r="M1341">
        <v>69.851326426492847</v>
      </c>
      <c r="N1341">
        <v>11.339024911826684</v>
      </c>
      <c r="O1341">
        <v>138.79967026393422</v>
      </c>
      <c r="P1341">
        <v>17.334032273809207</v>
      </c>
      <c r="Q1341">
        <v>98.971053379057537</v>
      </c>
    </row>
    <row r="1342" spans="1:17" x14ac:dyDescent="0.25">
      <c r="A1342">
        <v>1340.9999999999668</v>
      </c>
      <c r="B1342">
        <v>1.328422006389729</v>
      </c>
      <c r="C1342">
        <v>138.11096530786881</v>
      </c>
      <c r="D1342">
        <v>2.0043312646348181</v>
      </c>
      <c r="E1342">
        <v>72.97674535333806</v>
      </c>
      <c r="F1342">
        <v>4.6920285846122187</v>
      </c>
      <c r="G1342">
        <v>210.64554776365418</v>
      </c>
      <c r="H1342">
        <v>8.065832769612955</v>
      </c>
      <c r="I1342">
        <v>171.97867120121884</v>
      </c>
      <c r="J1342">
        <v>3.0817602937744826</v>
      </c>
      <c r="K1342">
        <v>146.27287849774189</v>
      </c>
      <c r="L1342">
        <v>4.4747777725176157</v>
      </c>
      <c r="M1342">
        <v>69.784172234836433</v>
      </c>
      <c r="N1342">
        <v>11.334750939258242</v>
      </c>
      <c r="O1342">
        <v>138.53933945449512</v>
      </c>
      <c r="P1342">
        <v>17.329362314471101</v>
      </c>
      <c r="Q1342">
        <v>98.955593080339952</v>
      </c>
    </row>
    <row r="1343" spans="1:17" x14ac:dyDescent="0.25">
      <c r="A1343">
        <v>1341.9999999999666</v>
      </c>
      <c r="B1343">
        <v>1.3278537553781116</v>
      </c>
      <c r="C1343">
        <v>137.81089849207893</v>
      </c>
      <c r="D1343">
        <v>2.0034687829069759</v>
      </c>
      <c r="E1343">
        <v>72.937986286710498</v>
      </c>
      <c r="F1343">
        <v>4.6893661256474726</v>
      </c>
      <c r="G1343">
        <v>210.47689403596894</v>
      </c>
      <c r="H1343">
        <v>8.0619993183948218</v>
      </c>
      <c r="I1343">
        <v>171.96766936336047</v>
      </c>
      <c r="J1343">
        <v>3.0805286573442552</v>
      </c>
      <c r="K1343">
        <v>146.00692192704258</v>
      </c>
      <c r="L1343">
        <v>4.4732350739650126</v>
      </c>
      <c r="M1343">
        <v>69.717771210955675</v>
      </c>
      <c r="N1343">
        <v>11.330483369784272</v>
      </c>
      <c r="O1343">
        <v>138.2795214407459</v>
      </c>
      <c r="P1343">
        <v>17.324698349057723</v>
      </c>
      <c r="Q1343">
        <v>98.94068523460254</v>
      </c>
    </row>
    <row r="1344" spans="1:17" x14ac:dyDescent="0.25">
      <c r="A1344">
        <v>1342.9999999999666</v>
      </c>
      <c r="B1344">
        <v>1.327286413048782</v>
      </c>
      <c r="C1344">
        <v>137.51131697980571</v>
      </c>
      <c r="D1344">
        <v>2.0026076847431207</v>
      </c>
      <c r="E1344">
        <v>72.899855935733513</v>
      </c>
      <c r="F1344">
        <v>4.6867086663945274</v>
      </c>
      <c r="G1344">
        <v>210.30843851949771</v>
      </c>
      <c r="H1344">
        <v>8.0581723606874487</v>
      </c>
      <c r="I1344">
        <v>171.95681679518725</v>
      </c>
      <c r="J1344">
        <v>3.0792989212976769</v>
      </c>
      <c r="K1344">
        <v>145.74143460193187</v>
      </c>
      <c r="L1344">
        <v>4.47169458668579</v>
      </c>
      <c r="M1344">
        <v>69.652121596189545</v>
      </c>
      <c r="N1344">
        <v>11.326222187843213</v>
      </c>
      <c r="O1344">
        <v>138.02021638681254</v>
      </c>
      <c r="P1344">
        <v>17.320040364743278</v>
      </c>
      <c r="Q1344">
        <v>98.92632732063953</v>
      </c>
    </row>
    <row r="1345" spans="1:17" x14ac:dyDescent="0.25">
      <c r="A1345">
        <v>1343.9999999999666</v>
      </c>
      <c r="B1345">
        <v>1.3267199770668738</v>
      </c>
      <c r="C1345">
        <v>137.21222095904466</v>
      </c>
      <c r="D1345">
        <v>2.0017479665784057</v>
      </c>
      <c r="E1345">
        <v>72.862352187746183</v>
      </c>
      <c r="F1345">
        <v>4.6840561920483319</v>
      </c>
      <c r="G1345">
        <v>210.14018111677075</v>
      </c>
      <c r="H1345">
        <v>8.0543518789467008</v>
      </c>
      <c r="I1345">
        <v>171.94611267696666</v>
      </c>
      <c r="J1345">
        <v>3.0780710808994041</v>
      </c>
      <c r="K1345">
        <v>145.47641674750298</v>
      </c>
      <c r="L1345">
        <v>4.4701563055025124</v>
      </c>
      <c r="M1345">
        <v>69.587221628675479</v>
      </c>
      <c r="N1345">
        <v>11.321967377925381</v>
      </c>
      <c r="O1345">
        <v>137.76142445367481</v>
      </c>
      <c r="P1345">
        <v>17.315388348740086</v>
      </c>
      <c r="Q1345">
        <v>98.912516815472429</v>
      </c>
    </row>
    <row r="1346" spans="1:17" x14ac:dyDescent="0.25">
      <c r="A1346">
        <v>1344.9999999999663</v>
      </c>
      <c r="B1346">
        <v>1.3261544451057083</v>
      </c>
      <c r="C1346">
        <v>136.91361061472605</v>
      </c>
      <c r="D1346">
        <v>2.0008896248605206</v>
      </c>
      <c r="E1346">
        <v>72.825472929998227</v>
      </c>
      <c r="F1346">
        <v>4.6814086878631729</v>
      </c>
      <c r="G1346">
        <v>209.97212173059347</v>
      </c>
      <c r="H1346">
        <v>8.0505378556929355</v>
      </c>
      <c r="I1346">
        <v>171.93555619271473</v>
      </c>
      <c r="J1346">
        <v>3.0768451314302392</v>
      </c>
      <c r="K1346">
        <v>145.21186858551249</v>
      </c>
      <c r="L1346">
        <v>4.4686202252544192</v>
      </c>
      <c r="M1346">
        <v>69.523069543361771</v>
      </c>
      <c r="N1346">
        <v>11.317718924572713</v>
      </c>
      <c r="O1346">
        <v>137.50314579917199</v>
      </c>
      <c r="P1346">
        <v>17.310742288298449</v>
      </c>
      <c r="Q1346">
        <v>98.89925119435901</v>
      </c>
    </row>
    <row r="1347" spans="1:17" x14ac:dyDescent="0.25">
      <c r="A1347">
        <v>1345.9999999999663</v>
      </c>
      <c r="B1347">
        <v>1.3255898148467622</v>
      </c>
      <c r="C1347">
        <v>136.6154861287344</v>
      </c>
      <c r="D1347">
        <v>2.0000326560496373</v>
      </c>
      <c r="E1347">
        <v>72.789216049677293</v>
      </c>
      <c r="F1347">
        <v>4.6787661391523816</v>
      </c>
      <c r="G1347">
        <v>209.80426026404439</v>
      </c>
      <c r="H1347">
        <v>8.0467302735106827</v>
      </c>
      <c r="I1347">
        <v>171.92514653018742</v>
      </c>
      <c r="J1347">
        <v>3.0756210681870568</v>
      </c>
      <c r="K1347">
        <v>144.94779033440295</v>
      </c>
      <c r="L1347">
        <v>4.467086340797354</v>
      </c>
      <c r="M1347">
        <v>69.459663572044178</v>
      </c>
      <c r="N1347">
        <v>11.313476812378568</v>
      </c>
      <c r="O1347">
        <v>137.24538057801379</v>
      </c>
      <c r="P1347">
        <v>17.306102170706499</v>
      </c>
      <c r="Q1347">
        <v>98.886527930838383</v>
      </c>
    </row>
    <row r="1348" spans="1:17" x14ac:dyDescent="0.25">
      <c r="A1348">
        <v>1346.9999999999663</v>
      </c>
      <c r="B1348">
        <v>1.3250260839796288</v>
      </c>
      <c r="C1348">
        <v>136.31784767990996</v>
      </c>
      <c r="D1348">
        <v>1.999177056618348</v>
      </c>
      <c r="E1348">
        <v>72.753579433908158</v>
      </c>
      <c r="F1348">
        <v>4.6761285312880396</v>
      </c>
      <c r="G1348">
        <v>209.63659662047274</v>
      </c>
      <c r="H1348">
        <v>8.0429291150483841</v>
      </c>
      <c r="I1348">
        <v>171.91488288086839</v>
      </c>
      <c r="J1348">
        <v>3.0743988864827383</v>
      </c>
      <c r="K1348">
        <v>144.68418220930369</v>
      </c>
      <c r="L1348">
        <v>4.4655546470037004</v>
      </c>
      <c r="M1348">
        <v>69.397001943372857</v>
      </c>
      <c r="N1348">
        <v>11.309241025987513</v>
      </c>
      <c r="O1348">
        <v>136.98812894178758</v>
      </c>
      <c r="P1348">
        <v>17.301467983290056</v>
      </c>
      <c r="Q1348">
        <v>98.87434449675527</v>
      </c>
    </row>
    <row r="1349" spans="1:17" x14ac:dyDescent="0.25">
      <c r="A1349">
        <v>1347.9999999999663</v>
      </c>
      <c r="B1349">
        <v>1.3244632502019802</v>
      </c>
      <c r="C1349">
        <v>136.02069544406959</v>
      </c>
      <c r="D1349">
        <v>1.9983228230516168</v>
      </c>
      <c r="E1349">
        <v>72.718560969779901</v>
      </c>
      <c r="F1349">
        <v>4.6734958497006804</v>
      </c>
      <c r="G1349">
        <v>209.46913070349689</v>
      </c>
      <c r="H1349">
        <v>8.0391343630180483</v>
      </c>
      <c r="I1349">
        <v>171.90476443994891</v>
      </c>
      <c r="J1349">
        <v>3.0731785816460997</v>
      </c>
      <c r="K1349">
        <v>144.42104442204709</v>
      </c>
      <c r="L1349">
        <v>4.4640251387623122</v>
      </c>
      <c r="M1349">
        <v>69.335082882875781</v>
      </c>
      <c r="N1349">
        <v>11.305011550095076</v>
      </c>
      <c r="O1349">
        <v>136.73139103896858</v>
      </c>
      <c r="P1349">
        <v>17.296839713412464</v>
      </c>
      <c r="Q1349">
        <v>98.862698362281321</v>
      </c>
    </row>
    <row r="1350" spans="1:17" x14ac:dyDescent="0.25">
      <c r="A1350">
        <v>1348.9999999999663</v>
      </c>
      <c r="B1350">
        <v>1.3239013112195368</v>
      </c>
      <c r="C1350">
        <v>135.72402959400205</v>
      </c>
      <c r="D1350">
        <v>1.9974699518467214</v>
      </c>
      <c r="E1350">
        <v>72.684158544343859</v>
      </c>
      <c r="F1350">
        <v>4.6708680798789954</v>
      </c>
      <c r="G1350">
        <v>209.30186241700187</v>
      </c>
      <c r="H1350">
        <v>8.0353460001950054</v>
      </c>
      <c r="I1350">
        <v>171.89479040631733</v>
      </c>
      <c r="J1350">
        <v>3.0719601490218245</v>
      </c>
      <c r="K1350">
        <v>144.15837718117268</v>
      </c>
      <c r="L1350">
        <v>4.4624978109784479</v>
      </c>
      <c r="M1350">
        <v>69.273904612977617</v>
      </c>
      <c r="N1350">
        <v>11.300788369447572</v>
      </c>
      <c r="O1350">
        <v>136.47516701492555</v>
      </c>
      <c r="P1350">
        <v>17.292217348474495</v>
      </c>
      <c r="Q1350">
        <v>98.851586995943762</v>
      </c>
    </row>
    <row r="1351" spans="1:17" x14ac:dyDescent="0.25">
      <c r="A1351">
        <v>1349.9999999999661</v>
      </c>
      <c r="B1351">
        <v>1.3233402647460282</v>
      </c>
      <c r="C1351">
        <v>135.4278502994826</v>
      </c>
      <c r="D1351">
        <v>1.9966184395131998</v>
      </c>
      <c r="E1351">
        <v>72.650370044629881</v>
      </c>
      <c r="F1351">
        <v>4.6682452073695364</v>
      </c>
      <c r="G1351">
        <v>209.13479166513883</v>
      </c>
      <c r="H1351">
        <v>8.0315640094175915</v>
      </c>
      <c r="I1351">
        <v>171.88495998254905</v>
      </c>
      <c r="J1351">
        <v>3.0707435839703945</v>
      </c>
      <c r="K1351">
        <v>143.89618069194222</v>
      </c>
      <c r="L1351">
        <v>4.4609726585737004</v>
      </c>
      <c r="M1351">
        <v>69.213465353026777</v>
      </c>
      <c r="N1351">
        <v>11.296571468841872</v>
      </c>
      <c r="O1351">
        <v>136.21945701193403</v>
      </c>
      <c r="P1351">
        <v>17.287600875914155</v>
      </c>
      <c r="Q1351">
        <v>98.84100786466297</v>
      </c>
    </row>
    <row r="1352" spans="1:17" x14ac:dyDescent="0.25">
      <c r="A1352">
        <v>1350.9999999999661</v>
      </c>
      <c r="B1352">
        <v>1.3227801085031581</v>
      </c>
      <c r="C1352">
        <v>135.1321577272866</v>
      </c>
      <c r="D1352">
        <v>1.995768282572798</v>
      </c>
      <c r="E1352">
        <v>72.617193357657698</v>
      </c>
      <c r="F1352">
        <v>4.6656272177764464</v>
      </c>
      <c r="G1352">
        <v>208.96791835232079</v>
      </c>
      <c r="H1352">
        <v>8.0277883735868603</v>
      </c>
      <c r="I1352">
        <v>171.87527237488661</v>
      </c>
      <c r="J1352">
        <v>3.0695288818680302</v>
      </c>
      <c r="K1352">
        <v>143.63445515634663</v>
      </c>
      <c r="L1352">
        <v>4.4594496764859377</v>
      </c>
      <c r="M1352">
        <v>69.153763319306222</v>
      </c>
      <c r="N1352">
        <v>11.292360833125191</v>
      </c>
      <c r="O1352">
        <v>135.96426116917922</v>
      </c>
      <c r="P1352">
        <v>17.282990283206605</v>
      </c>
      <c r="Q1352">
        <v>98.830958433768274</v>
      </c>
    </row>
    <row r="1353" spans="1:17" x14ac:dyDescent="0.25">
      <c r="A1353">
        <v>1351.9999999999661</v>
      </c>
      <c r="B1353">
        <v>1.3222208402205704</v>
      </c>
      <c r="C1353">
        <v>134.83695204119186</v>
      </c>
      <c r="D1353">
        <v>1.9949194775594095</v>
      </c>
      <c r="E1353">
        <v>72.584626370460114</v>
      </c>
      <c r="F1353">
        <v>4.6630140967611409</v>
      </c>
      <c r="G1353">
        <v>208.80124238322264</v>
      </c>
      <c r="H1353">
        <v>8.0240190756662937</v>
      </c>
      <c r="I1353">
        <v>171.86572679322978</v>
      </c>
      <c r="J1353">
        <v>3.0683160381066044</v>
      </c>
      <c r="K1353">
        <v>143.37320077311608</v>
      </c>
      <c r="L1353">
        <v>4.4579288596692281</v>
      </c>
      <c r="M1353">
        <v>69.094796725061087</v>
      </c>
      <c r="N1353">
        <v>11.288156447194865</v>
      </c>
      <c r="O1353">
        <v>135.70957962277112</v>
      </c>
      <c r="P1353">
        <v>17.278385557863949</v>
      </c>
      <c r="Q1353">
        <v>98.821436167024501</v>
      </c>
    </row>
    <row r="1354" spans="1:17" x14ac:dyDescent="0.25">
      <c r="A1354">
        <v>1352.9999999999659</v>
      </c>
      <c r="B1354">
        <v>1.3216624576358138</v>
      </c>
      <c r="C1354">
        <v>134.54223340198928</v>
      </c>
      <c r="D1354">
        <v>1.9940720210190301</v>
      </c>
      <c r="E1354">
        <v>72.552666970070163</v>
      </c>
      <c r="F1354">
        <v>4.6604058300420474</v>
      </c>
      <c r="G1354">
        <v>208.63476366277848</v>
      </c>
      <c r="H1354">
        <v>8.0202560986815161</v>
      </c>
      <c r="I1354">
        <v>171.85632245112055</v>
      </c>
      <c r="J1354">
        <v>3.0671050480935973</v>
      </c>
      <c r="K1354">
        <v>143.11241773772957</v>
      </c>
      <c r="L1354">
        <v>4.4564102030937844</v>
      </c>
      <c r="M1354">
        <v>69.036563780520282</v>
      </c>
      <c r="N1354">
        <v>11.28395829599817</v>
      </c>
      <c r="O1354">
        <v>135.45541250574672</v>
      </c>
      <c r="P1354">
        <v>17.273786687435148</v>
      </c>
      <c r="Q1354">
        <v>98.81243852667194</v>
      </c>
    </row>
    <row r="1355" spans="1:17" x14ac:dyDescent="0.25">
      <c r="A1355">
        <v>1353.9999999999659</v>
      </c>
      <c r="B1355">
        <v>1.3211049584943049</v>
      </c>
      <c r="C1355">
        <v>134.24800196749516</v>
      </c>
      <c r="D1355">
        <v>1.9932259095096985</v>
      </c>
      <c r="E1355">
        <v>72.521313043554528</v>
      </c>
      <c r="F1355">
        <v>4.6578024033943022</v>
      </c>
      <c r="G1355">
        <v>208.46848209617997</v>
      </c>
      <c r="H1355">
        <v>8.0164994257200028</v>
      </c>
      <c r="I1355">
        <v>171.84705856573538</v>
      </c>
      <c r="J1355">
        <v>3.0658959072520124</v>
      </c>
      <c r="K1355">
        <v>142.85210624242461</v>
      </c>
      <c r="L1355">
        <v>4.4548937017458812</v>
      </c>
      <c r="M1355">
        <v>68.979062692906609</v>
      </c>
      <c r="N1355">
        <v>11.279766364532074</v>
      </c>
      <c r="O1355">
        <v>135.20175994808056</v>
      </c>
      <c r="P1355">
        <v>17.269193659505863</v>
      </c>
      <c r="Q1355">
        <v>98.803962973436683</v>
      </c>
    </row>
    <row r="1356" spans="1:17" x14ac:dyDescent="0.25">
      <c r="A1356">
        <v>1354.9999999999659</v>
      </c>
      <c r="B1356">
        <v>1.3205483405492979</v>
      </c>
      <c r="C1356">
        <v>133.95425789255648</v>
      </c>
      <c r="D1356">
        <v>1.9923811396014453</v>
      </c>
      <c r="E1356">
        <v>72.490562478018546</v>
      </c>
      <c r="F1356">
        <v>4.6552038026494795</v>
      </c>
      <c r="G1356">
        <v>208.3023975888741</v>
      </c>
      <c r="H1356">
        <v>8.0127490399308119</v>
      </c>
      <c r="I1356">
        <v>171.83793435785998</v>
      </c>
      <c r="J1356">
        <v>3.0646886110203204</v>
      </c>
      <c r="K1356">
        <v>142.59226647620926</v>
      </c>
      <c r="L1356">
        <v>4.4533793506278139</v>
      </c>
      <c r="M1356">
        <v>68.922291666466549</v>
      </c>
      <c r="N1356">
        <v>11.275580637843069</v>
      </c>
      <c r="O1356">
        <v>134.94862207669797</v>
      </c>
      <c r="P1356">
        <v>17.264606461698321</v>
      </c>
      <c r="Q1356">
        <v>98.796006966575362</v>
      </c>
    </row>
    <row r="1357" spans="1:17" x14ac:dyDescent="0.25">
      <c r="A1357">
        <v>1355.9999999999659</v>
      </c>
      <c r="B1357">
        <v>1.3199926015618482</v>
      </c>
      <c r="C1357">
        <v>133.66100132905848</v>
      </c>
      <c r="D1357">
        <v>1.9915377078762433</v>
      </c>
      <c r="E1357">
        <v>72.460413160606322</v>
      </c>
      <c r="F1357">
        <v>4.6526100136953117</v>
      </c>
      <c r="G1357">
        <v>208.1365100465606</v>
      </c>
      <c r="H1357">
        <v>8.0090049245242803</v>
      </c>
      <c r="I1357">
        <v>171.82894905188613</v>
      </c>
      <c r="J1357">
        <v>3.0634831548523911</v>
      </c>
      <c r="K1357">
        <v>142.33289862486646</v>
      </c>
      <c r="L1357">
        <v>4.4518671447578155</v>
      </c>
      <c r="M1357">
        <v>68.86624890248072</v>
      </c>
      <c r="N1357">
        <v>11.271401101026953</v>
      </c>
      <c r="O1357">
        <v>134.69599901547235</v>
      </c>
      <c r="P1357">
        <v>17.260025081671174</v>
      </c>
      <c r="Q1357">
        <v>98.788567963884702</v>
      </c>
    </row>
    <row r="1358" spans="1:17" x14ac:dyDescent="0.25">
      <c r="A1358">
        <v>1356.9999999999659</v>
      </c>
      <c r="B1358">
        <v>1.3194377393007748</v>
      </c>
      <c r="C1358">
        <v>133.36823242593903</v>
      </c>
      <c r="D1358">
        <v>1.9906956109279477</v>
      </c>
      <c r="E1358">
        <v>72.430862978539039</v>
      </c>
      <c r="F1358">
        <v>4.6500210224753857</v>
      </c>
      <c r="G1358">
        <v>207.97081937519289</v>
      </c>
      <c r="H1358">
        <v>8.0052670627717646</v>
      </c>
      <c r="I1358">
        <v>171.82010187579732</v>
      </c>
      <c r="J1358">
        <v>3.0622795342174225</v>
      </c>
      <c r="K1358">
        <v>142.07400287097192</v>
      </c>
      <c r="L1358">
        <v>4.4503570791699962</v>
      </c>
      <c r="M1358">
        <v>68.810932599302419</v>
      </c>
      <c r="N1358">
        <v>11.26722773922859</v>
      </c>
      <c r="O1358">
        <v>134.44389088524883</v>
      </c>
      <c r="P1358">
        <v>17.255449507119355</v>
      </c>
      <c r="Q1358">
        <v>98.781643421748925</v>
      </c>
    </row>
    <row r="1359" spans="1:17" x14ac:dyDescent="0.25">
      <c r="A1359">
        <v>1357.9999999999657</v>
      </c>
      <c r="B1359">
        <v>1.3188837515426319</v>
      </c>
      <c r="C1359">
        <v>133.07595132919363</v>
      </c>
      <c r="D1359">
        <v>1.9898548453622529</v>
      </c>
      <c r="E1359">
        <v>72.401909819090747</v>
      </c>
      <c r="F1359">
        <v>4.6474368149888994</v>
      </c>
      <c r="G1359">
        <v>207.80532548097244</v>
      </c>
      <c r="H1359">
        <v>8.0015354380053427</v>
      </c>
      <c r="I1359">
        <v>171.81139206115017</v>
      </c>
      <c r="J1359">
        <v>3.0610777445998796</v>
      </c>
      <c r="K1359">
        <v>141.8155793938929</v>
      </c>
      <c r="L1359">
        <v>4.4488491489142818</v>
      </c>
      <c r="M1359">
        <v>68.756340952350342</v>
      </c>
      <c r="N1359">
        <v>11.263060537641758</v>
      </c>
      <c r="O1359">
        <v>134.19229780383733</v>
      </c>
      <c r="P1359">
        <v>17.250879725773967</v>
      </c>
      <c r="Q1359">
        <v>98.775230795143557</v>
      </c>
    </row>
    <row r="1360" spans="1:17" x14ac:dyDescent="0.25">
      <c r="A1360">
        <v>1358.9999999999657</v>
      </c>
      <c r="B1360">
        <v>1.3183306360716729</v>
      </c>
      <c r="C1360">
        <v>132.78415818188091</v>
      </c>
      <c r="D1360">
        <v>1.989015407796632</v>
      </c>
      <c r="E1360">
        <v>72.373551569636447</v>
      </c>
      <c r="F1360">
        <v>4.6448573772903634</v>
      </c>
      <c r="G1360">
        <v>207.64002827034926</v>
      </c>
      <c r="H1360">
        <v>7.9978100336175446</v>
      </c>
      <c r="I1360">
        <v>171.80281884306783</v>
      </c>
      <c r="J1360">
        <v>3.0598777814994347</v>
      </c>
      <c r="K1360">
        <v>141.55762836980699</v>
      </c>
      <c r="L1360">
        <v>4.4473433490563519</v>
      </c>
      <c r="M1360">
        <v>68.702472154155316</v>
      </c>
      <c r="N1360">
        <v>11.258899481508911</v>
      </c>
      <c r="O1360">
        <v>133.94121988603109</v>
      </c>
      <c r="P1360">
        <v>17.246315725402113</v>
      </c>
      <c r="Q1360">
        <v>98.769327537677782</v>
      </c>
    </row>
    <row r="1361" spans="1:17" x14ac:dyDescent="0.25">
      <c r="A1361">
        <v>1359.9999999999657</v>
      </c>
      <c r="B1361">
        <v>1.3177783906798133</v>
      </c>
      <c r="C1361">
        <v>132.49285312414014</v>
      </c>
      <c r="D1361">
        <v>1.9881772948602898</v>
      </c>
      <c r="E1361">
        <v>72.345786117634248</v>
      </c>
      <c r="F1361">
        <v>4.6422826954893281</v>
      </c>
      <c r="G1361">
        <v>207.47492765001999</v>
      </c>
      <c r="H1361">
        <v>7.9940908330610831</v>
      </c>
      <c r="I1361">
        <v>171.79438146021988</v>
      </c>
      <c r="J1361">
        <v>3.0586796404308889</v>
      </c>
      <c r="K1361">
        <v>141.30014997170662</v>
      </c>
      <c r="L1361">
        <v>4.4458396746775675</v>
      </c>
      <c r="M1361">
        <v>68.649324394358587</v>
      </c>
      <c r="N1361">
        <v>11.254744556120977</v>
      </c>
      <c r="O1361">
        <v>133.69065724361104</v>
      </c>
      <c r="P1361">
        <v>17.241757493806791</v>
      </c>
      <c r="Q1361">
        <v>98.763931101619107</v>
      </c>
    </row>
    <row r="1362" spans="1:17" x14ac:dyDescent="0.25">
      <c r="A1362">
        <v>1360.9999999999654</v>
      </c>
      <c r="B1362">
        <v>1.3172270131666028</v>
      </c>
      <c r="C1362">
        <v>132.20203629319349</v>
      </c>
      <c r="D1362">
        <v>1.9873405031941123</v>
      </c>
      <c r="E1362">
        <v>72.318611350660376</v>
      </c>
      <c r="F1362">
        <v>4.6397127557501152</v>
      </c>
      <c r="G1362">
        <v>207.31002352692474</v>
      </c>
      <c r="H1362">
        <v>7.9903778198485504</v>
      </c>
      <c r="I1362">
        <v>171.78607915481837</v>
      </c>
      <c r="J1362">
        <v>3.0574833169241185</v>
      </c>
      <c r="K1362">
        <v>141.04314436941286</v>
      </c>
      <c r="L1362">
        <v>4.4443381208749155</v>
      </c>
      <c r="M1362">
        <v>68.596895859750134</v>
      </c>
      <c r="N1362">
        <v>11.250595746817178</v>
      </c>
      <c r="O1362">
        <v>133.44060998535673</v>
      </c>
      <c r="P1362">
        <v>17.237205018826739</v>
      </c>
      <c r="Q1362">
        <v>98.759038937923265</v>
      </c>
    </row>
    <row r="1363" spans="1:17" x14ac:dyDescent="0.25">
      <c r="A1363">
        <v>1361.9999999999654</v>
      </c>
      <c r="B1363">
        <v>1.3166765013391892</v>
      </c>
      <c r="C1363">
        <v>131.91170782335581</v>
      </c>
      <c r="D1363">
        <v>1.9865050294506121</v>
      </c>
      <c r="E1363">
        <v>72.292025156401905</v>
      </c>
      <c r="F1363">
        <v>4.6371475442915493</v>
      </c>
      <c r="G1363">
        <v>207.14531580824695</v>
      </c>
      <c r="H1363">
        <v>7.9866709775521922</v>
      </c>
      <c r="I1363">
        <v>171.77791117259443</v>
      </c>
      <c r="J1363">
        <v>3.0562888065240124</v>
      </c>
      <c r="K1363">
        <v>140.78661172957891</v>
      </c>
      <c r="L1363">
        <v>4.4428386827609456</v>
      </c>
      <c r="M1363">
        <v>68.545184734278109</v>
      </c>
      <c r="N1363">
        <v>11.246453038984813</v>
      </c>
      <c r="O1363">
        <v>133.19107821704978</v>
      </c>
      <c r="P1363">
        <v>17.232658288336324</v>
      </c>
      <c r="Q1363">
        <v>98.754648496250923</v>
      </c>
    </row>
    <row r="1364" spans="1:17" x14ac:dyDescent="0.25">
      <c r="A1364">
        <v>1362.9999999999654</v>
      </c>
      <c r="B1364">
        <v>1.3161268530122852</v>
      </c>
      <c r="C1364">
        <v>131.62186784603909</v>
      </c>
      <c r="D1364">
        <v>1.9856708702938826</v>
      </c>
      <c r="E1364">
        <v>72.26602542267392</v>
      </c>
      <c r="F1364">
        <v>4.6345870473866722</v>
      </c>
      <c r="G1364">
        <v>206.98080440141052</v>
      </c>
      <c r="H1364">
        <v>7.9829702898035908</v>
      </c>
      <c r="I1364">
        <v>171.76987676279509</v>
      </c>
      <c r="J1364">
        <v>3.0550961047904002</v>
      </c>
      <c r="K1364">
        <v>140.53055221570401</v>
      </c>
      <c r="L1364">
        <v>4.441341355463706</v>
      </c>
      <c r="M1364">
        <v>68.49418919906077</v>
      </c>
      <c r="N1364">
        <v>11.242316418059048</v>
      </c>
      <c r="O1364">
        <v>132.94206204148742</v>
      </c>
      <c r="P1364">
        <v>17.228117290245368</v>
      </c>
      <c r="Q1364">
        <v>98.75075722500543</v>
      </c>
    </row>
    <row r="1365" spans="1:17" x14ac:dyDescent="0.25">
      <c r="A1365">
        <v>1363.9999999999654</v>
      </c>
      <c r="B1365">
        <v>1.3155780660081342</v>
      </c>
      <c r="C1365">
        <v>131.33251648977364</v>
      </c>
      <c r="D1365">
        <v>1.9848380223995403</v>
      </c>
      <c r="E1365">
        <v>72.240610037442934</v>
      </c>
      <c r="F1365">
        <v>4.6320312513624957</v>
      </c>
      <c r="G1365">
        <v>206.81648921407782</v>
      </c>
      <c r="H1365">
        <v>7.979275740293418</v>
      </c>
      <c r="I1365">
        <v>171.76197517816462</v>
      </c>
      <c r="J1365">
        <v>3.0539052072979906</v>
      </c>
      <c r="K1365">
        <v>140.2749659881398</v>
      </c>
      <c r="L1365">
        <v>4.4398461341266744</v>
      </c>
      <c r="M1365">
        <v>68.443907432430365</v>
      </c>
      <c r="N1365">
        <v>11.238185869522749</v>
      </c>
      <c r="O1365">
        <v>132.69356155848573</v>
      </c>
      <c r="P1365">
        <v>17.223582012499079</v>
      </c>
      <c r="Q1365">
        <v>98.74736257135072</v>
      </c>
    </row>
    <row r="1366" spans="1:17" x14ac:dyDescent="0.25">
      <c r="A1366">
        <v>1364.9999999999654</v>
      </c>
      <c r="B1366">
        <v>1.315030138156482</v>
      </c>
      <c r="C1366">
        <v>131.04365388020261</v>
      </c>
      <c r="D1366">
        <v>1.9840064824546806</v>
      </c>
      <c r="E1366">
        <v>72.215776888819505</v>
      </c>
      <c r="F1366">
        <v>4.629480142599725</v>
      </c>
      <c r="G1366">
        <v>206.65237015414857</v>
      </c>
      <c r="H1366">
        <v>7.9755873127711565</v>
      </c>
      <c r="I1366">
        <v>171.75420567493222</v>
      </c>
      <c r="J1366">
        <v>3.0527161096363158</v>
      </c>
      <c r="K1366">
        <v>140.0198532041037</v>
      </c>
      <c r="L1366">
        <v>4.43835301390871</v>
      </c>
      <c r="M1366">
        <v>68.39433760992938</v>
      </c>
      <c r="N1366">
        <v>11.234061378906254</v>
      </c>
      <c r="O1366">
        <v>132.44557686489259</v>
      </c>
      <c r="P1366">
        <v>17.219052443077846</v>
      </c>
      <c r="Q1366">
        <v>98.744461981247014</v>
      </c>
    </row>
    <row r="1367" spans="1:17" x14ac:dyDescent="0.25">
      <c r="A1367">
        <v>1365.9999999999652</v>
      </c>
      <c r="B1367">
        <v>1.3144830672945376</v>
      </c>
      <c r="C1367">
        <v>130.75528014009865</v>
      </c>
      <c r="D1367">
        <v>1.9831762471578236</v>
      </c>
      <c r="E1367">
        <v>72.191523865084946</v>
      </c>
      <c r="F1367">
        <v>4.6269337075324888</v>
      </c>
      <c r="G1367">
        <v>206.48844712975813</v>
      </c>
      <c r="H1367">
        <v>7.9719049910448492</v>
      </c>
      <c r="I1367">
        <v>171.74656751280128</v>
      </c>
      <c r="J1367">
        <v>3.0515288074096585</v>
      </c>
      <c r="K1367">
        <v>139.76521401768503</v>
      </c>
      <c r="L1367">
        <v>4.4368619899839787</v>
      </c>
      <c r="M1367">
        <v>68.345477904339987</v>
      </c>
      <c r="N1367">
        <v>11.229942931787193</v>
      </c>
      <c r="O1367">
        <v>132.19810805459298</v>
      </c>
      <c r="P1367">
        <v>17.214528569997171</v>
      </c>
      <c r="Q1367">
        <v>98.742052899471787</v>
      </c>
    </row>
    <row r="1368" spans="1:17" x14ac:dyDescent="0.25">
      <c r="A1368">
        <v>1366.9999999999652</v>
      </c>
      <c r="B1368">
        <v>1.3139368512669471</v>
      </c>
      <c r="C1368">
        <v>130.46739538937123</v>
      </c>
      <c r="D1368">
        <v>1.98234731321887</v>
      </c>
      <c r="E1368">
        <v>72.167848854697922</v>
      </c>
      <c r="F1368">
        <v>4.6243919326480745</v>
      </c>
      <c r="G1368">
        <v>206.32472004927575</v>
      </c>
      <c r="H1368">
        <v>7.9682287589808025</v>
      </c>
      <c r="I1368">
        <v>171.73905995493675</v>
      </c>
      <c r="J1368">
        <v>3.0503432962369978</v>
      </c>
      <c r="K1368">
        <v>139.51104857985575</v>
      </c>
      <c r="L1368">
        <v>4.4353730575418977</v>
      </c>
      <c r="M1368">
        <v>68.297326485707003</v>
      </c>
      <c r="N1368">
        <v>11.225830513790282</v>
      </c>
      <c r="O1368">
        <v>131.95115521851915</v>
      </c>
      <c r="P1368">
        <v>17.210010381307484</v>
      </c>
      <c r="Q1368">
        <v>98.740132769645982</v>
      </c>
    </row>
    <row r="1369" spans="1:17" x14ac:dyDescent="0.25">
      <c r="A1369">
        <v>1367.9999999999652</v>
      </c>
      <c r="B1369">
        <v>1.3133914879257578</v>
      </c>
      <c r="C1369">
        <v>130.1799997450708</v>
      </c>
      <c r="D1369">
        <v>1.9815196773590444</v>
      </c>
      <c r="E1369">
        <v>72.14474974629195</v>
      </c>
      <c r="F1369">
        <v>4.6218548044866896</v>
      </c>
      <c r="G1369">
        <v>206.16118882130087</v>
      </c>
      <c r="H1369">
        <v>7.9645586005033628</v>
      </c>
      <c r="I1369">
        <v>171.73168226795138</v>
      </c>
      <c r="J1369">
        <v>3.0491595717519426</v>
      </c>
      <c r="K1369">
        <v>139.25735703847494</v>
      </c>
      <c r="L1369">
        <v>4.433886211787077</v>
      </c>
      <c r="M1369">
        <v>68.249881521351881</v>
      </c>
      <c r="N1369">
        <v>11.221724110587143</v>
      </c>
      <c r="O1369">
        <v>131.70471844465419</v>
      </c>
      <c r="P1369">
        <v>17.205497865094074</v>
      </c>
      <c r="Q1369">
        <v>98.738699034262822</v>
      </c>
    </row>
    <row r="1370" spans="1:17" x14ac:dyDescent="0.25">
      <c r="A1370">
        <v>1368.999999999965</v>
      </c>
      <c r="B1370">
        <v>1.3128469751303866</v>
      </c>
      <c r="C1370">
        <v>129.8930933214051</v>
      </c>
      <c r="D1370">
        <v>1.9806933363108519</v>
      </c>
      <c r="E1370">
        <v>72.122224428721097</v>
      </c>
      <c r="F1370">
        <v>4.6193223096411709</v>
      </c>
      <c r="G1370">
        <v>205.9978533546647</v>
      </c>
      <c r="H1370">
        <v>7.9608944995946125</v>
      </c>
      <c r="I1370">
        <v>171.72443372189082</v>
      </c>
      <c r="J1370">
        <v>3.0479776296026699</v>
      </c>
      <c r="K1370">
        <v>139.00413953830906</v>
      </c>
      <c r="L1370">
        <v>4.4324014479392497</v>
      </c>
      <c r="M1370">
        <v>68.203141175892256</v>
      </c>
      <c r="N1370">
        <v>11.217623707896092</v>
      </c>
      <c r="O1370">
        <v>131.45879781804814</v>
      </c>
      <c r="P1370">
        <v>17.200991009476905</v>
      </c>
      <c r="Q1370">
        <v>98.737749134724993</v>
      </c>
    </row>
    <row r="1371" spans="1:17" x14ac:dyDescent="0.25">
      <c r="A1371">
        <v>1369.999999999965</v>
      </c>
      <c r="B1371">
        <v>1.3123033107475897</v>
      </c>
      <c r="C1371">
        <v>129.60667622974</v>
      </c>
      <c r="D1371">
        <v>1.9798682868180262</v>
      </c>
      <c r="E1371">
        <v>72.100270791032585</v>
      </c>
      <c r="F1371">
        <v>4.6167944347567413</v>
      </c>
      <c r="G1371">
        <v>205.83471355842573</v>
      </c>
      <c r="H1371">
        <v>7.9572364402941309</v>
      </c>
      <c r="I1371">
        <v>171.71731359022652</v>
      </c>
      <c r="J1371">
        <v>3.046797465451867</v>
      </c>
      <c r="K1371">
        <v>138.75139622102898</v>
      </c>
      <c r="L1371">
        <v>4.4309187612332233</v>
      </c>
      <c r="M1371">
        <v>68.157103611268781</v>
      </c>
      <c r="N1371">
        <v>11.213529291481958</v>
      </c>
      <c r="O1371">
        <v>131.21339342081615</v>
      </c>
      <c r="P1371">
        <v>17.196489802610508</v>
      </c>
      <c r="Q1371">
        <v>98.737280511347308</v>
      </c>
    </row>
    <row r="1372" spans="1:17" x14ac:dyDescent="0.25">
      <c r="A1372">
        <v>1370.999999999965</v>
      </c>
      <c r="B1372">
        <v>1.3117604926514266</v>
      </c>
      <c r="C1372">
        <v>129.32074857861124</v>
      </c>
      <c r="D1372">
        <v>1.9790445256354787</v>
      </c>
      <c r="E1372">
        <v>72.078886722507036</v>
      </c>
      <c r="F1372">
        <v>4.6142711665307461</v>
      </c>
      <c r="G1372">
        <v>205.67176934187012</v>
      </c>
      <c r="H1372">
        <v>7.953584406698738</v>
      </c>
      <c r="I1372">
        <v>171.71032114984013</v>
      </c>
      <c r="J1372">
        <v>3.0456190749766625</v>
      </c>
      <c r="K1372">
        <v>138.4991272252243</v>
      </c>
      <c r="L1372">
        <v>4.4294381469188044</v>
      </c>
      <c r="M1372">
        <v>68.111766986751832</v>
      </c>
      <c r="N1372">
        <v>11.209440847155893</v>
      </c>
      <c r="O1372">
        <v>130.96850533215422</v>
      </c>
      <c r="P1372">
        <v>17.19199423268385</v>
      </c>
      <c r="Q1372">
        <v>98.737290603402528</v>
      </c>
    </row>
    <row r="1373" spans="1:17" x14ac:dyDescent="0.25">
      <c r="A1373">
        <v>1371.999999999965</v>
      </c>
      <c r="B1373">
        <v>1.3112185187232346</v>
      </c>
      <c r="C1373">
        <v>129.03531047373571</v>
      </c>
      <c r="D1373">
        <v>1.9782220495292562</v>
      </c>
      <c r="E1373">
        <v>72.058070112654036</v>
      </c>
      <c r="F1373">
        <v>4.6117524917124104</v>
      </c>
      <c r="G1373">
        <v>205.5090206145079</v>
      </c>
      <c r="H1373">
        <v>7.9499383829622232</v>
      </c>
      <c r="I1373">
        <v>171.70345568101067</v>
      </c>
      <c r="J1373">
        <v>3.0444424538685735</v>
      </c>
      <c r="K1373">
        <v>138.24733268641904</v>
      </c>
      <c r="L1373">
        <v>4.427959600260758</v>
      </c>
      <c r="M1373">
        <v>68.067129458976297</v>
      </c>
      <c r="N1373">
        <v>11.205358360775172</v>
      </c>
      <c r="O1373">
        <v>130.72413362834618</v>
      </c>
      <c r="P1373">
        <v>17.187504287920227</v>
      </c>
      <c r="Q1373">
        <v>98.737776849150066</v>
      </c>
    </row>
    <row r="1374" spans="1:17" x14ac:dyDescent="0.25">
      <c r="A1374">
        <v>1372.999999999965</v>
      </c>
      <c r="B1374">
        <v>1.310677386851592</v>
      </c>
      <c r="C1374">
        <v>128.75036201801049</v>
      </c>
      <c r="D1374">
        <v>1.9774008552764879</v>
      </c>
      <c r="E1374">
        <v>72.037818851230554</v>
      </c>
      <c r="F1374">
        <v>4.6092383971025681</v>
      </c>
      <c r="G1374">
        <v>205.34646728607242</v>
      </c>
      <c r="H1374">
        <v>7.9462983532950817</v>
      </c>
      <c r="I1374">
        <v>171.69671646740602</v>
      </c>
      <c r="J1374">
        <v>3.0432675978334442</v>
      </c>
      <c r="K1374">
        <v>137.99601273706378</v>
      </c>
      <c r="L1374">
        <v>4.4264831165387264</v>
      </c>
      <c r="M1374">
        <v>68.023189181947146</v>
      </c>
      <c r="N1374">
        <v>11.201281818242999</v>
      </c>
      <c r="O1374">
        <v>130.48027838276562</v>
      </c>
      <c r="P1374">
        <v>17.183019956577095</v>
      </c>
      <c r="Q1374">
        <v>98.738736685836159</v>
      </c>
    </row>
    <row r="1375" spans="1:17" x14ac:dyDescent="0.25">
      <c r="A1375">
        <v>1373.9999999999648</v>
      </c>
      <c r="B1375">
        <v>1.310137094932291</v>
      </c>
      <c r="C1375">
        <v>128.46590331153448</v>
      </c>
      <c r="D1375">
        <v>1.9765809396653384</v>
      </c>
      <c r="E1375">
        <v>72.018130828251856</v>
      </c>
      <c r="F1375">
        <v>4.6067288695534172</v>
      </c>
      <c r="G1375">
        <v>205.18410926651899</v>
      </c>
      <c r="H1375">
        <v>7.9426643019642933</v>
      </c>
      <c r="I1375">
        <v>171.69010279606232</v>
      </c>
      <c r="J1375">
        <v>3.0420945025913806</v>
      </c>
      <c r="K1375">
        <v>137.74516750656534</v>
      </c>
      <c r="L1375">
        <v>4.4250086910471866</v>
      </c>
      <c r="M1375">
        <v>67.979944307069218</v>
      </c>
      <c r="N1375">
        <v>11.197211205508351</v>
      </c>
      <c r="O1375">
        <v>130.23693966589457</v>
      </c>
      <c r="P1375">
        <v>17.178541226945985</v>
      </c>
      <c r="Q1375">
        <v>98.740167549763612</v>
      </c>
    </row>
    <row r="1376" spans="1:17" x14ac:dyDescent="0.25">
      <c r="A1376">
        <v>1374.9999999999648</v>
      </c>
      <c r="B1376">
        <v>1.3095976408683025</v>
      </c>
      <c r="C1376">
        <v>128.1819344516054</v>
      </c>
      <c r="D1376">
        <v>1.9757622994949624</v>
      </c>
      <c r="E1376">
        <v>71.99900393399821</v>
      </c>
      <c r="F1376">
        <v>4.6042238959682713</v>
      </c>
      <c r="G1376">
        <v>205.02194646602209</v>
      </c>
      <c r="H1376">
        <v>7.9390362132930186</v>
      </c>
      <c r="I1376">
        <v>171.68361395738179</v>
      </c>
      <c r="J1376">
        <v>3.0409231638766938</v>
      </c>
      <c r="K1376">
        <v>137.49479712127822</v>
      </c>
      <c r="L1376">
        <v>4.423536319095386</v>
      </c>
      <c r="M1376">
        <v>67.937392983160521</v>
      </c>
      <c r="N1376">
        <v>11.193146508565739</v>
      </c>
      <c r="O1376">
        <v>129.99411754531963</v>
      </c>
      <c r="P1376">
        <v>17.174068087352339</v>
      </c>
      <c r="Q1376">
        <v>98.742066876278784</v>
      </c>
    </row>
    <row r="1377" spans="1:17" x14ac:dyDescent="0.25">
      <c r="A1377">
        <v>1375.9999999999648</v>
      </c>
      <c r="B1377">
        <v>1.3090590225697487</v>
      </c>
      <c r="C1377">
        <v>127.89845553273477</v>
      </c>
      <c r="D1377">
        <v>1.9749449315754504</v>
      </c>
      <c r="E1377">
        <v>71.980436059036492</v>
      </c>
      <c r="F1377">
        <v>4.6017234633012967</v>
      </c>
      <c r="G1377">
        <v>204.85997879497546</v>
      </c>
      <c r="H1377">
        <v>7.9354140716603867</v>
      </c>
      <c r="I1377">
        <v>171.67724924511464</v>
      </c>
      <c r="J1377">
        <v>3.0397535774378412</v>
      </c>
      <c r="K1377">
        <v>137.24490170452793</v>
      </c>
      <c r="L1377">
        <v>4.4220659960072792</v>
      </c>
      <c r="M1377">
        <v>67.895533356481792</v>
      </c>
      <c r="N1377">
        <v>11.189087713455063</v>
      </c>
      <c r="O1377">
        <v>129.75181208575015</v>
      </c>
      <c r="P1377">
        <v>17.169600526155435</v>
      </c>
      <c r="Q1377">
        <v>98.744432099822404</v>
      </c>
    </row>
    <row r="1378" spans="1:17" x14ac:dyDescent="0.25">
      <c r="A1378">
        <v>1376.9999999999645</v>
      </c>
      <c r="B1378">
        <v>1.3085212379538682</v>
      </c>
      <c r="C1378">
        <v>127.61546664665065</v>
      </c>
      <c r="D1378">
        <v>1.9741288327277906</v>
      </c>
      <c r="E1378">
        <v>71.962425094216655</v>
      </c>
      <c r="F1378">
        <v>4.5992275585572804</v>
      </c>
      <c r="G1378">
        <v>204.69820616398812</v>
      </c>
      <c r="H1378">
        <v>7.931797861501221</v>
      </c>
      <c r="I1378">
        <v>171.67100795634923</v>
      </c>
      <c r="J1378">
        <v>3.0385857390373618</v>
      </c>
      <c r="K1378">
        <v>136.99548137660673</v>
      </c>
      <c r="L1378">
        <v>4.4205977171214723</v>
      </c>
      <c r="M1378">
        <v>67.854363570732744</v>
      </c>
      <c r="N1378">
        <v>11.185034806261401</v>
      </c>
      <c r="O1378">
        <v>129.51002334901648</v>
      </c>
      <c r="P1378">
        <v>17.165138531748184</v>
      </c>
      <c r="Q1378">
        <v>98.747260653933267</v>
      </c>
    </row>
    <row r="1379" spans="1:17" x14ac:dyDescent="0.25">
      <c r="A1379">
        <v>1377.9999999999645</v>
      </c>
      <c r="B1379">
        <v>1.3079842849449927</v>
      </c>
      <c r="C1379">
        <v>127.33296788230973</v>
      </c>
      <c r="D1379">
        <v>1.9733139997838147</v>
      </c>
      <c r="E1379">
        <v>71.944968930698906</v>
      </c>
      <c r="F1379">
        <v>4.5967361687913799</v>
      </c>
      <c r="G1379">
        <v>204.53662848388421</v>
      </c>
      <c r="H1379">
        <v>7.9281875673058027</v>
      </c>
      <c r="I1379">
        <v>171.66488939149667</v>
      </c>
      <c r="J1379">
        <v>3.0374196444518287</v>
      </c>
      <c r="K1379">
        <v>136.74653625479203</v>
      </c>
      <c r="L1379">
        <v>4.4191314777911712</v>
      </c>
      <c r="M1379">
        <v>67.813881767099588</v>
      </c>
      <c r="N1379">
        <v>11.18098777311484</v>
      </c>
      <c r="O1379">
        <v>129.26875139408821</v>
      </c>
      <c r="P1379">
        <v>17.16068209255711</v>
      </c>
      <c r="Q1379">
        <v>98.750549971310079</v>
      </c>
    </row>
    <row r="1380" spans="1:17" x14ac:dyDescent="0.25">
      <c r="A1380">
        <v>1378.9999999999645</v>
      </c>
      <c r="B1380">
        <v>1.3074481614745075</v>
      </c>
      <c r="C1380">
        <v>127.05095932590802</v>
      </c>
      <c r="D1380">
        <v>1.9725004295861572</v>
      </c>
      <c r="E1380">
        <v>71.928065459954041</v>
      </c>
      <c r="F1380">
        <v>4.5942492811088611</v>
      </c>
      <c r="G1380">
        <v>204.37524566570141</v>
      </c>
      <c r="H1380">
        <v>7.9245831736196051</v>
      </c>
      <c r="I1380">
        <v>171.65889285428409</v>
      </c>
      <c r="J1380">
        <v>3.036255289471776</v>
      </c>
      <c r="K1380">
        <v>136.49806645335502</v>
      </c>
      <c r="L1380">
        <v>4.4176672733841107</v>
      </c>
      <c r="M1380">
        <v>67.774086084257647</v>
      </c>
      <c r="N1380">
        <v>11.176946600190288</v>
      </c>
      <c r="O1380">
        <v>129.02799627707276</v>
      </c>
      <c r="P1380">
        <v>17.156231197042128</v>
      </c>
      <c r="Q1380">
        <v>98.754297483798553</v>
      </c>
    </row>
    <row r="1381" spans="1:17" x14ac:dyDescent="0.25">
      <c r="A1381">
        <v>1379.9999999999645</v>
      </c>
      <c r="B1381">
        <v>1.3069128654808266</v>
      </c>
      <c r="C1381">
        <v>126.76944106088308</v>
      </c>
      <c r="D1381">
        <v>1.9716881189882003</v>
      </c>
      <c r="E1381">
        <v>71.911712573786417</v>
      </c>
      <c r="F1381">
        <v>4.5917668826648805</v>
      </c>
      <c r="G1381">
        <v>204.21405762068821</v>
      </c>
      <c r="H1381">
        <v>7.9209846650430542</v>
      </c>
      <c r="I1381">
        <v>171.65301765173768</v>
      </c>
      <c r="J1381">
        <v>3.0350926699016521</v>
      </c>
      <c r="K1381">
        <v>136.25007208356135</v>
      </c>
      <c r="L1381">
        <v>4.4162050992825073</v>
      </c>
      <c r="M1381">
        <v>67.734974658395686</v>
      </c>
      <c r="N1381">
        <v>11.172911273707271</v>
      </c>
      <c r="O1381">
        <v>128.78775805122979</v>
      </c>
      <c r="P1381">
        <v>17.151785833696469</v>
      </c>
      <c r="Q1381">
        <v>98.758500622450811</v>
      </c>
    </row>
    <row r="1382" spans="1:17" x14ac:dyDescent="0.25">
      <c r="A1382">
        <v>1380.9999999999645</v>
      </c>
      <c r="B1382">
        <v>1.3063783949093637</v>
      </c>
      <c r="C1382">
        <v>126.48841316792186</v>
      </c>
      <c r="D1382">
        <v>1.9708770648540395</v>
      </c>
      <c r="E1382">
        <v>71.895908164319053</v>
      </c>
      <c r="F1382">
        <v>4.5892889606642218</v>
      </c>
      <c r="G1382">
        <v>204.05306426030364</v>
      </c>
      <c r="H1382">
        <v>7.9173920262313038</v>
      </c>
      <c r="I1382">
        <v>171.64726309417824</v>
      </c>
      <c r="J1382">
        <v>3.033931781559756</v>
      </c>
      <c r="K1382">
        <v>136.00255325368755</v>
      </c>
      <c r="L1382">
        <v>4.4147449508830015</v>
      </c>
      <c r="M1382">
        <v>67.696545623223869</v>
      </c>
      <c r="N1382">
        <v>11.168881779929793</v>
      </c>
      <c r="O1382">
        <v>128.54803676697287</v>
      </c>
      <c r="P1382">
        <v>17.147345991046567</v>
      </c>
      <c r="Q1382">
        <v>98.763156817518791</v>
      </c>
    </row>
    <row r="1383" spans="1:17" x14ac:dyDescent="0.25">
      <c r="A1383">
        <v>1381.9999999999643</v>
      </c>
      <c r="B1383">
        <v>1.3058447477124961</v>
      </c>
      <c r="C1383">
        <v>126.20787572497915</v>
      </c>
      <c r="D1383">
        <v>1.9700672640584254</v>
      </c>
      <c r="E1383">
        <v>71.880650124053886</v>
      </c>
      <c r="F1383">
        <v>4.5868155023610644</v>
      </c>
      <c r="G1383">
        <v>203.89226549621486</v>
      </c>
      <c r="H1383">
        <v>7.9138052418939484</v>
      </c>
      <c r="I1383">
        <v>171.64162849519465</v>
      </c>
      <c r="J1383">
        <v>3.0327726202781764</v>
      </c>
      <c r="K1383">
        <v>135.75551006903237</v>
      </c>
      <c r="L1383">
        <v>4.4132868235965894</v>
      </c>
      <c r="M1383">
        <v>67.658797110021283</v>
      </c>
      <c r="N1383">
        <v>11.164858105166097</v>
      </c>
      <c r="O1383">
        <v>128.30883247188683</v>
      </c>
      <c r="P1383">
        <v>17.142911657651904</v>
      </c>
      <c r="Q1383">
        <v>98.768263498519502</v>
      </c>
    </row>
    <row r="1384" spans="1:17" x14ac:dyDescent="0.25">
      <c r="A1384">
        <v>1382.9999999999643</v>
      </c>
      <c r="B1384">
        <v>1.3053119218495419</v>
      </c>
      <c r="C1384">
        <v>125.92782880726998</v>
      </c>
      <c r="D1384">
        <v>1.9692587134867274</v>
      </c>
      <c r="E1384">
        <v>71.865936345826981</v>
      </c>
      <c r="F1384">
        <v>4.5843464950587398</v>
      </c>
      <c r="G1384">
        <v>203.73166124029524</v>
      </c>
      <c r="H1384">
        <v>7.9102242967948042</v>
      </c>
      <c r="I1384">
        <v>171.63611317165117</v>
      </c>
      <c r="J1384">
        <v>3.0316151819027439</v>
      </c>
      <c r="K1384">
        <v>135.50894263191435</v>
      </c>
      <c r="L1384">
        <v>4.4118307128485803</v>
      </c>
      <c r="M1384">
        <v>67.621727247626154</v>
      </c>
      <c r="N1384">
        <v>11.160840235768541</v>
      </c>
      <c r="O1384">
        <v>128.07014521072421</v>
      </c>
      <c r="P1384">
        <v>17.138482822104912</v>
      </c>
      <c r="Q1384">
        <v>98.773818094229057</v>
      </c>
    </row>
    <row r="1385" spans="1:17" x14ac:dyDescent="0.25">
      <c r="A1385">
        <v>1383.9999999999643</v>
      </c>
      <c r="B1385">
        <v>1.3047799152867259</v>
      </c>
      <c r="C1385">
        <v>125.6482724872929</v>
      </c>
      <c r="D1385">
        <v>1.968451410034882</v>
      </c>
      <c r="E1385">
        <v>71.851764722859343</v>
      </c>
      <c r="F1385">
        <v>4.5818819261094985</v>
      </c>
      <c r="G1385">
        <v>203.57125140462392</v>
      </c>
      <c r="H1385">
        <v>7.9066491757516753</v>
      </c>
      <c r="I1385">
        <v>171.63071644365886</v>
      </c>
      <c r="J1385">
        <v>3.0304594622929653</v>
      </c>
      <c r="K1385">
        <v>135.26285104169119</v>
      </c>
      <c r="L1385">
        <v>4.4103766140785341</v>
      </c>
      <c r="M1385">
        <v>67.585334162464505</v>
      </c>
      <c r="N1385">
        <v>11.156828158133386</v>
      </c>
      <c r="O1385">
        <v>127.83197502541958</v>
      </c>
      <c r="P1385">
        <v>17.134059473030842</v>
      </c>
      <c r="Q1385">
        <v>98.779818032728883</v>
      </c>
    </row>
    <row r="1386" spans="1:17" x14ac:dyDescent="0.25">
      <c r="A1386">
        <v>1384.9999999999641</v>
      </c>
      <c r="B1386">
        <v>1.3042487259971494</v>
      </c>
      <c r="C1386">
        <v>125.36920683482748</v>
      </c>
      <c r="D1386">
        <v>1.9676453506093488</v>
      </c>
      <c r="E1386">
        <v>71.838133148750785</v>
      </c>
      <c r="F1386">
        <v>4.5794217829142569</v>
      </c>
      <c r="G1386">
        <v>203.41103590148322</v>
      </c>
      <c r="H1386">
        <v>7.9030798636360791</v>
      </c>
      <c r="I1386">
        <v>171.62543763457984</v>
      </c>
      <c r="J1386">
        <v>3.0293054573219655</v>
      </c>
      <c r="K1386">
        <v>135.01723539476558</v>
      </c>
      <c r="L1386">
        <v>4.4089245227401967</v>
      </c>
      <c r="M1386">
        <v>67.549615978574593</v>
      </c>
      <c r="N1386">
        <v>11.152821858700605</v>
      </c>
      <c r="O1386">
        <v>127.59432195509777</v>
      </c>
      <c r="P1386">
        <v>17.129641599087631</v>
      </c>
      <c r="Q1386">
        <v>98.786260741407034</v>
      </c>
    </row>
    <row r="1387" spans="1:17" x14ac:dyDescent="0.25">
      <c r="A1387">
        <v>1385.9999999999641</v>
      </c>
      <c r="B1387">
        <v>1.3037183519607662</v>
      </c>
      <c r="C1387">
        <v>125.09063191694605</v>
      </c>
      <c r="D1387">
        <v>1.9668405321270697</v>
      </c>
      <c r="E1387">
        <v>71.825039517499135</v>
      </c>
      <c r="F1387">
        <v>4.5769660529223932</v>
      </c>
      <c r="G1387">
        <v>203.25101464335711</v>
      </c>
      <c r="H1387">
        <v>7.8995163453730566</v>
      </c>
      <c r="I1387">
        <v>171.62027607099844</v>
      </c>
      <c r="J1387">
        <v>3.0281531628764409</v>
      </c>
      <c r="K1387">
        <v>134.77209578458854</v>
      </c>
      <c r="L1387">
        <v>4.4074744343014611</v>
      </c>
      <c r="M1387">
        <v>67.514570817618846</v>
      </c>
      <c r="N1387">
        <v>11.148821323953758</v>
      </c>
      <c r="O1387">
        <v>127.35718603607802</v>
      </c>
      <c r="P1387">
        <v>17.125229188965829</v>
      </c>
      <c r="Q1387">
        <v>98.793143647020031</v>
      </c>
    </row>
    <row r="1388" spans="1:17" x14ac:dyDescent="0.25">
      <c r="A1388">
        <v>1386.9999999999641</v>
      </c>
      <c r="B1388">
        <v>1.3031887911643467</v>
      </c>
      <c r="C1388">
        <v>124.81254779802231</v>
      </c>
      <c r="D1388">
        <v>1.9660369515154201</v>
      </c>
      <c r="E1388">
        <v>71.812481723507176</v>
      </c>
      <c r="F1388">
        <v>4.574514723631478</v>
      </c>
      <c r="G1388">
        <v>203.09118754293007</v>
      </c>
      <c r="H1388">
        <v>7.8959586059408862</v>
      </c>
      <c r="I1388">
        <v>171.61523108272161</v>
      </c>
      <c r="J1388">
        <v>3.0270025748565916</v>
      </c>
      <c r="K1388">
        <v>134.52743230167948</v>
      </c>
      <c r="L1388">
        <v>4.406026344244296</v>
      </c>
      <c r="M1388">
        <v>67.480196798911038</v>
      </c>
      <c r="N1388">
        <v>11.144826540419746</v>
      </c>
      <c r="O1388">
        <v>127.12056730188311</v>
      </c>
      <c r="P1388">
        <v>17.120822231388427</v>
      </c>
      <c r="Q1388">
        <v>98.800464175694628</v>
      </c>
    </row>
    <row r="1389" spans="1:17" x14ac:dyDescent="0.25">
      <c r="A1389">
        <v>1387.9999999999641</v>
      </c>
      <c r="B1389">
        <v>1.3026600416014544</v>
      </c>
      <c r="C1389">
        <v>124.53495453973699</v>
      </c>
      <c r="D1389">
        <v>1.9652346057121635</v>
      </c>
      <c r="E1389">
        <v>71.80045766159401</v>
      </c>
      <c r="F1389">
        <v>4.5720677825870677</v>
      </c>
      <c r="G1389">
        <v>202.93155451308513</v>
      </c>
      <c r="H1389">
        <v>7.8924066303708686</v>
      </c>
      <c r="I1389">
        <v>171.6103020027673</v>
      </c>
      <c r="J1389">
        <v>3.0258536891760732</v>
      </c>
      <c r="K1389">
        <v>134.28324503361875</v>
      </c>
      <c r="L1389">
        <v>4.4045802480647032</v>
      </c>
      <c r="M1389">
        <v>67.446492039427085</v>
      </c>
      <c r="N1389">
        <v>11.140837494668698</v>
      </c>
      <c r="O1389">
        <v>126.88446578324783</v>
      </c>
      <c r="P1389">
        <v>17.116420715110753</v>
      </c>
      <c r="Q1389">
        <v>98.808219752954642</v>
      </c>
    </row>
    <row r="1390" spans="1:17" x14ac:dyDescent="0.25">
      <c r="A1390">
        <v>1388.9999999999641</v>
      </c>
      <c r="B1390">
        <v>1.3021321012724123</v>
      </c>
      <c r="C1390">
        <v>124.25785220109066</v>
      </c>
      <c r="D1390">
        <v>1.9644334916654083</v>
      </c>
      <c r="E1390">
        <v>71.788965227011317</v>
      </c>
      <c r="F1390">
        <v>4.5696252173824528</v>
      </c>
      <c r="G1390">
        <v>202.77211546690341</v>
      </c>
      <c r="H1390">
        <v>7.8888604037470902</v>
      </c>
      <c r="I1390">
        <v>171.60548816734382</v>
      </c>
      <c r="J1390">
        <v>3.0247065017619379</v>
      </c>
      <c r="K1390">
        <v>134.03953406507588</v>
      </c>
      <c r="L1390">
        <v>4.4031361412726486</v>
      </c>
      <c r="M1390">
        <v>67.413454653833469</v>
      </c>
      <c r="N1390">
        <v>11.136854173313742</v>
      </c>
      <c r="O1390">
        <v>126.64888150812845</v>
      </c>
      <c r="P1390">
        <v>17.112024628920373</v>
      </c>
      <c r="Q1390">
        <v>98.816407803758807</v>
      </c>
    </row>
    <row r="1391" spans="1:17" x14ac:dyDescent="0.25">
      <c r="A1391">
        <v>1389.9999999999638</v>
      </c>
      <c r="B1391">
        <v>1.3016049681842781</v>
      </c>
      <c r="C1391">
        <v>123.98124083840509</v>
      </c>
      <c r="D1391">
        <v>1.963633606333566</v>
      </c>
      <c r="E1391">
        <v>71.778002315451886</v>
      </c>
      <c r="F1391">
        <v>4.5671870156584511</v>
      </c>
      <c r="G1391">
        <v>202.61287031766</v>
      </c>
      <c r="H1391">
        <v>7.8853199112061931</v>
      </c>
      <c r="I1391">
        <v>171.600788915848</v>
      </c>
      <c r="J1391">
        <v>3.0235610085545783</v>
      </c>
      <c r="K1391">
        <v>133.79629947780188</v>
      </c>
      <c r="L1391">
        <v>4.4016940193920187</v>
      </c>
      <c r="M1391">
        <v>67.381082754487693</v>
      </c>
      <c r="N1391">
        <v>11.132876563010882</v>
      </c>
      <c r="O1391">
        <v>126.413814501704</v>
      </c>
      <c r="P1391">
        <v>17.10763396163696</v>
      </c>
      <c r="Q1391">
        <v>98.825025752520673</v>
      </c>
    </row>
    <row r="1392" spans="1:17" x14ac:dyDescent="0.25">
      <c r="A1392">
        <v>1390.9999999999638</v>
      </c>
      <c r="B1392">
        <v>1.301078640350811</v>
      </c>
      <c r="C1392">
        <v>123.70512050533711</v>
      </c>
      <c r="D1392">
        <v>1.962834946685303</v>
      </c>
      <c r="E1392">
        <v>71.767566823052448</v>
      </c>
      <c r="F1392">
        <v>4.5647531651031494</v>
      </c>
      <c r="G1392">
        <v>202.45381897882601</v>
      </c>
      <c r="H1392">
        <v>7.8817851379371158</v>
      </c>
      <c r="I1392">
        <v>171.59620359085164</v>
      </c>
      <c r="J1392">
        <v>3.0224172055076708</v>
      </c>
      <c r="K1392">
        <v>133.55354135064312</v>
      </c>
      <c r="L1392">
        <v>4.4002538779605587</v>
      </c>
      <c r="M1392">
        <v>67.349374451481481</v>
      </c>
      <c r="N1392">
        <v>11.128904650458765</v>
      </c>
      <c r="O1392">
        <v>126.17926478638947</v>
      </c>
      <c r="P1392">
        <v>17.103248702112154</v>
      </c>
      <c r="Q1392">
        <v>98.834071023128729</v>
      </c>
    </row>
    <row r="1393" spans="1:17" x14ac:dyDescent="0.25">
      <c r="A1393">
        <v>1391.9999999999638</v>
      </c>
      <c r="B1393">
        <v>1.3005531157924497</v>
      </c>
      <c r="C1393">
        <v>123.42949125288055</v>
      </c>
      <c r="D1393">
        <v>1.9620375096995002</v>
      </c>
      <c r="E1393">
        <v>71.757656646427677</v>
      </c>
      <c r="F1393">
        <v>4.5623236534517053</v>
      </c>
      <c r="G1393">
        <v>202.29496136406379</v>
      </c>
      <c r="H1393">
        <v>7.8782560691808978</v>
      </c>
      <c r="I1393">
        <v>171.59173153808501</v>
      </c>
      <c r="J1393">
        <v>3.0212750885881254</v>
      </c>
      <c r="K1393">
        <v>133.31125975955524</v>
      </c>
      <c r="L1393">
        <v>4.3988157125298208</v>
      </c>
      <c r="M1393">
        <v>67.318327852645211</v>
      </c>
      <c r="N1393">
        <v>11.124938422398568</v>
      </c>
      <c r="O1393">
        <v>125.94523238184451</v>
      </c>
      <c r="P1393">
        <v>17.098868839229496</v>
      </c>
      <c r="Q1393">
        <v>98.843541038986871</v>
      </c>
    </row>
    <row r="1394" spans="1:17" x14ac:dyDescent="0.25">
      <c r="A1394">
        <v>1392.9999999999636</v>
      </c>
      <c r="B1394">
        <v>1.3000283925362777</v>
      </c>
      <c r="C1394">
        <v>123.15435312938041</v>
      </c>
      <c r="D1394">
        <v>1.9612412923652094</v>
      </c>
      <c r="E1394">
        <v>71.748269682648242</v>
      </c>
      <c r="F1394">
        <v>4.5598984684861028</v>
      </c>
      <c r="G1394">
        <v>202.13629738722716</v>
      </c>
      <c r="H1394">
        <v>7.8747326902304264</v>
      </c>
      <c r="I1394">
        <v>171.58737210643244</v>
      </c>
      <c r="J1394">
        <v>3.020134653776029</v>
      </c>
      <c r="K1394">
        <v>133.06945477760189</v>
      </c>
      <c r="L1394">
        <v>4.3973795186651161</v>
      </c>
      <c r="M1394">
        <v>67.287941063568041</v>
      </c>
      <c r="N1394">
        <v>11.12097786561379</v>
      </c>
      <c r="O1394">
        <v>125.71171730497286</v>
      </c>
      <c r="P1394">
        <v>17.094494361904271</v>
      </c>
      <c r="Q1394">
        <v>98.853433223019067</v>
      </c>
    </row>
    <row r="1395" spans="1:17" x14ac:dyDescent="0.25">
      <c r="A1395">
        <v>1393.9999999999636</v>
      </c>
      <c r="B1395">
        <v>1.2995044686159978</v>
      </c>
      <c r="C1395">
        <v>122.87970618053589</v>
      </c>
      <c r="D1395">
        <v>1.9604462916816072</v>
      </c>
      <c r="E1395">
        <v>71.739403829292655</v>
      </c>
      <c r="F1395">
        <v>4.5574775980349278</v>
      </c>
      <c r="G1395">
        <v>201.97782696235993</v>
      </c>
      <c r="H1395">
        <v>7.8712149864302026</v>
      </c>
      <c r="I1395">
        <v>171.58312464791555</v>
      </c>
      <c r="J1395">
        <v>3.0189958970645869</v>
      </c>
      <c r="K1395">
        <v>132.82812647497383</v>
      </c>
      <c r="L1395">
        <v>4.3959452919454449</v>
      </c>
      <c r="M1395">
        <v>67.258212187620074</v>
      </c>
      <c r="N1395">
        <v>11.11702296693008</v>
      </c>
      <c r="O1395">
        <v>125.47871956994106</v>
      </c>
      <c r="P1395">
        <v>17.090125259083386</v>
      </c>
      <c r="Q1395">
        <v>98.863744997726428</v>
      </c>
    </row>
    <row r="1396" spans="1:17" x14ac:dyDescent="0.25">
      <c r="A1396">
        <v>1394.9999999999636</v>
      </c>
      <c r="B1396">
        <v>1.2989813420719059</v>
      </c>
      <c r="C1396">
        <v>122.60555044940924</v>
      </c>
      <c r="D1396">
        <v>1.9596525046579556</v>
      </c>
      <c r="E1396">
        <v>71.731056984414863</v>
      </c>
      <c r="F1396">
        <v>4.5550610299731584</v>
      </c>
      <c r="G1396">
        <v>201.81955000369322</v>
      </c>
      <c r="H1396">
        <v>7.8677029431761349</v>
      </c>
      <c r="I1396">
        <v>171.57898851768635</v>
      </c>
      <c r="J1396">
        <v>3.0178588144600749</v>
      </c>
      <c r="K1396">
        <v>132.5872749189885</v>
      </c>
      <c r="L1396">
        <v>4.3945130279634608</v>
      </c>
      <c r="M1396">
        <v>67.229139325971346</v>
      </c>
      <c r="N1396">
        <v>11.113073713215092</v>
      </c>
      <c r="O1396">
        <v>125.24623918817525</v>
      </c>
      <c r="P1396">
        <v>17.085761519745308</v>
      </c>
      <c r="Q1396">
        <v>98.874473785181067</v>
      </c>
    </row>
    <row r="1397" spans="1:17" x14ac:dyDescent="0.25">
      <c r="A1397">
        <v>1395.9999999999636</v>
      </c>
      <c r="B1397">
        <v>1.2984590109508587</v>
      </c>
      <c r="C1397">
        <v>122.33188597643459</v>
      </c>
      <c r="D1397">
        <v>1.9588599283135566</v>
      </c>
      <c r="E1397">
        <v>71.723227046598822</v>
      </c>
      <c r="F1397">
        <v>4.5526487522219252</v>
      </c>
      <c r="G1397">
        <v>201.66146642564519</v>
      </c>
      <c r="H1397">
        <v>7.8641965459152852</v>
      </c>
      <c r="I1397">
        <v>171.57496307401425</v>
      </c>
      <c r="J1397">
        <v>3.0167234019817801</v>
      </c>
      <c r="K1397">
        <v>132.34690017410281</v>
      </c>
      <c r="L1397">
        <v>4.3930827223254028</v>
      </c>
      <c r="M1397">
        <v>67.200720577601487</v>
      </c>
      <c r="N1397">
        <v>11.109130091378285</v>
      </c>
      <c r="O1397">
        <v>125.01427616837623</v>
      </c>
      <c r="P1397">
        <v>17.081403132899887</v>
      </c>
      <c r="Q1397">
        <v>98.885617007069186</v>
      </c>
    </row>
    <row r="1398" spans="1:17" x14ac:dyDescent="0.25">
      <c r="A1398">
        <v>1396.9999999999636</v>
      </c>
      <c r="B1398">
        <v>1.2979374733062494</v>
      </c>
      <c r="C1398">
        <v>122.05871279942704</v>
      </c>
      <c r="D1398">
        <v>1.9580685596777097</v>
      </c>
      <c r="E1398">
        <v>71.715911914932121</v>
      </c>
      <c r="F1398">
        <v>4.5502407527483042</v>
      </c>
      <c r="G1398">
        <v>201.50357614281899</v>
      </c>
      <c r="H1398">
        <v>7.8606957801456687</v>
      </c>
      <c r="I1398">
        <v>171.5710476782736</v>
      </c>
      <c r="J1398">
        <v>3.0155896556619517</v>
      </c>
      <c r="K1398">
        <v>132.10700230192225</v>
      </c>
      <c r="L1398">
        <v>4.3916543706510547</v>
      </c>
      <c r="M1398">
        <v>67.172954039335991</v>
      </c>
      <c r="N1398">
        <v>11.105192088370774</v>
      </c>
      <c r="O1398">
        <v>124.78283051652238</v>
      </c>
      <c r="P1398">
        <v>17.077050087588276</v>
      </c>
      <c r="Q1398">
        <v>98.897172084717852</v>
      </c>
    </row>
    <row r="1399" spans="1:17" x14ac:dyDescent="0.25">
      <c r="A1399">
        <v>1397.9999999999634</v>
      </c>
      <c r="B1399">
        <v>1.2974167271979795</v>
      </c>
      <c r="C1399">
        <v>121.78603095358733</v>
      </c>
      <c r="D1399">
        <v>1.9572783957896716</v>
      </c>
      <c r="E1399">
        <v>71.709109489049752</v>
      </c>
      <c r="F1399">
        <v>4.5478370195650841</v>
      </c>
      <c r="G1399">
        <v>201.34587907000167</v>
      </c>
      <c r="H1399">
        <v>7.8572006314160054</v>
      </c>
      <c r="I1399">
        <v>171.56724169493549</v>
      </c>
      <c r="J1399">
        <v>3.0144575715457429</v>
      </c>
      <c r="K1399">
        <v>131.8675813612054</v>
      </c>
      <c r="L1399">
        <v>4.3902279685736811</v>
      </c>
      <c r="M1399">
        <v>67.14583780585258</v>
      </c>
      <c r="N1399">
        <v>11.101259691185165</v>
      </c>
      <c r="O1399">
        <v>124.55190223588323</v>
      </c>
      <c r="P1399">
        <v>17.072702372882812</v>
      </c>
      <c r="Q1399">
        <v>98.909136439117503</v>
      </c>
    </row>
    <row r="1400" spans="1:17" x14ac:dyDescent="0.25">
      <c r="A1400">
        <v>1398.9999999999634</v>
      </c>
      <c r="B1400">
        <v>1.2968967706924301</v>
      </c>
      <c r="C1400">
        <v>121.51384047150924</v>
      </c>
      <c r="D1400">
        <v>1.9564894336986134</v>
      </c>
      <c r="E1400">
        <v>71.702817669112051</v>
      </c>
      <c r="F1400">
        <v>4.5454375407305623</v>
      </c>
      <c r="G1400">
        <v>201.18837512216197</v>
      </c>
      <c r="H1400">
        <v>7.8537110853255188</v>
      </c>
      <c r="I1400">
        <v>171.56354449155566</v>
      </c>
      <c r="J1400">
        <v>3.0133271456911634</v>
      </c>
      <c r="K1400">
        <v>131.62863740787759</v>
      </c>
      <c r="L1400">
        <v>4.3888035117399822</v>
      </c>
      <c r="M1400">
        <v>67.119369969700756</v>
      </c>
      <c r="N1400">
        <v>11.097332886855371</v>
      </c>
      <c r="O1400">
        <v>124.32149132701693</v>
      </c>
      <c r="P1400">
        <v>17.068359977886907</v>
      </c>
      <c r="Q1400">
        <v>98.921507490943043</v>
      </c>
    </row>
    <row r="1401" spans="1:17" x14ac:dyDescent="0.25">
      <c r="A1401">
        <v>1399.9999999999634</v>
      </c>
      <c r="B1401">
        <v>1.2963776018624347</v>
      </c>
      <c r="C1401">
        <v>121.2421413831903</v>
      </c>
      <c r="D1401">
        <v>1.9557016704635743</v>
      </c>
      <c r="E1401">
        <v>71.697034355851201</v>
      </c>
      <c r="F1401">
        <v>4.5430423043483117</v>
      </c>
      <c r="G1401">
        <v>201.03106421444971</v>
      </c>
      <c r="H1401">
        <v>7.8502271275236826</v>
      </c>
      <c r="I1401">
        <v>171.55995543876185</v>
      </c>
      <c r="J1401">
        <v>3.0121983741690195</v>
      </c>
      <c r="K1401">
        <v>131.39017049503599</v>
      </c>
      <c r="L1401">
        <v>4.3873809958100329</v>
      </c>
      <c r="M1401">
        <v>67.09354862131579</v>
      </c>
      <c r="N1401">
        <v>11.09341166245645</v>
      </c>
      <c r="O1401">
        <v>124.09159778778633</v>
      </c>
      <c r="P1401">
        <v>17.064022891734908</v>
      </c>
      <c r="Q1401">
        <v>98.934282660588508</v>
      </c>
    </row>
    <row r="1402" spans="1:17" x14ac:dyDescent="0.25">
      <c r="A1402">
        <v>1400.9999999999632</v>
      </c>
      <c r="B1402">
        <v>1.2958592187872551</v>
      </c>
      <c r="C1402">
        <v>120.97093371603802</v>
      </c>
      <c r="D1402">
        <v>1.9549151031534293</v>
      </c>
      <c r="E1402">
        <v>71.691757450551222</v>
      </c>
      <c r="F1402">
        <v>4.5406512985669876</v>
      </c>
      <c r="G1402">
        <v>200.87394626219327</v>
      </c>
      <c r="H1402">
        <v>7.8467487437100392</v>
      </c>
      <c r="I1402">
        <v>171.55647391024473</v>
      </c>
      <c r="J1402">
        <v>3.0110712530628705</v>
      </c>
      <c r="K1402">
        <v>131.15218067295507</v>
      </c>
      <c r="L1402">
        <v>4.3859604164572463</v>
      </c>
      <c r="M1402">
        <v>67.068371849060782</v>
      </c>
      <c r="N1402">
        <v>11.089496005104456</v>
      </c>
      <c r="O1402">
        <v>123.86222161336383</v>
      </c>
      <c r="P1402">
        <v>17.059691103592034</v>
      </c>
      <c r="Q1402">
        <v>98.947459368181171</v>
      </c>
    </row>
    <row r="1403" spans="1:17" x14ac:dyDescent="0.25">
      <c r="A1403">
        <v>1401.9999999999632</v>
      </c>
      <c r="B1403">
        <v>1.295341619552548</v>
      </c>
      <c r="C1403">
        <v>120.70021749487853</v>
      </c>
      <c r="D1403">
        <v>1.9541297288468351</v>
      </c>
      <c r="E1403">
        <v>71.686984855088554</v>
      </c>
      <c r="F1403">
        <v>4.5382645115800804</v>
      </c>
      <c r="G1403">
        <v>200.71702118089991</v>
      </c>
      <c r="H1403">
        <v>7.8432759196339461</v>
      </c>
      <c r="I1403">
        <v>171.55309928274789</v>
      </c>
      <c r="J1403">
        <v>3.0099457784689645</v>
      </c>
      <c r="K1403">
        <v>130.91466798910682</v>
      </c>
      <c r="L1403">
        <v>4.3845417693683029</v>
      </c>
      <c r="M1403">
        <v>67.043837739212108</v>
      </c>
      <c r="N1403">
        <v>11.085585901956255</v>
      </c>
      <c r="O1403">
        <v>123.63336279623837</v>
      </c>
      <c r="P1403">
        <v>17.055364602654208</v>
      </c>
      <c r="Q1403">
        <v>98.961035033631504</v>
      </c>
    </row>
    <row r="1404" spans="1:17" x14ac:dyDescent="0.25">
      <c r="A1404">
        <v>1402.9999999999632</v>
      </c>
      <c r="B1404">
        <v>1.2948248022503455</v>
      </c>
      <c r="C1404">
        <v>120.42999274195626</v>
      </c>
      <c r="D1404">
        <v>1.9533455446322039</v>
      </c>
      <c r="E1404">
        <v>71.682714471908753</v>
      </c>
      <c r="F1404">
        <v>4.5358819316257373</v>
      </c>
      <c r="G1404">
        <v>200.56028888625195</v>
      </c>
      <c r="H1404">
        <v>7.8398086410943781</v>
      </c>
      <c r="I1404">
        <v>171.54983093605608</v>
      </c>
      <c r="J1404">
        <v>3.0088219464962016</v>
      </c>
      <c r="K1404">
        <v>130.67763248814748</v>
      </c>
      <c r="L1404">
        <v>4.3831250502431116</v>
      </c>
      <c r="M1404">
        <v>67.019944376002286</v>
      </c>
      <c r="N1404">
        <v>11.081681340209375</v>
      </c>
      <c r="O1404">
        <v>123.40502132621737</v>
      </c>
      <c r="P1404">
        <v>17.051043378147998</v>
      </c>
      <c r="Q1404">
        <v>98.975007076618851</v>
      </c>
    </row>
    <row r="1405" spans="1:17" x14ac:dyDescent="0.25">
      <c r="A1405">
        <v>1403.9999999999632</v>
      </c>
      <c r="B1405">
        <v>1.2943087649790228</v>
      </c>
      <c r="C1405">
        <v>120.16025947695942</v>
      </c>
      <c r="D1405">
        <v>1.9525625476076462</v>
      </c>
      <c r="E1405">
        <v>71.678944204075492</v>
      </c>
      <c r="F1405">
        <v>4.5335035469865215</v>
      </c>
      <c r="G1405">
        <v>200.4037492941078</v>
      </c>
      <c r="H1405">
        <v>7.8363468939396981</v>
      </c>
      <c r="I1405">
        <v>171.54666825298182</v>
      </c>
      <c r="J1405">
        <v>3.0076997532660688</v>
      </c>
      <c r="K1405">
        <v>130.4410742119515</v>
      </c>
      <c r="L1405">
        <v>4.3817102547947551</v>
      </c>
      <c r="M1405">
        <v>66.996689841627358</v>
      </c>
      <c r="N1405">
        <v>11.077782307101828</v>
      </c>
      <c r="O1405">
        <v>123.17719719044936</v>
      </c>
      <c r="P1405">
        <v>17.04672741933047</v>
      </c>
      <c r="Q1405">
        <v>98.989372916660784</v>
      </c>
    </row>
    <row r="1406" spans="1:17" x14ac:dyDescent="0.25">
      <c r="A1406">
        <v>1404.9999999999632</v>
      </c>
      <c r="B1406">
        <v>1.2937935058432735</v>
      </c>
      <c r="C1406">
        <v>119.89101771700848</v>
      </c>
      <c r="D1406">
        <v>1.9517807348809433</v>
      </c>
      <c r="E1406">
        <v>71.675671955257258</v>
      </c>
      <c r="F1406">
        <v>4.5311293459892168</v>
      </c>
      <c r="G1406">
        <v>200.24740232049862</v>
      </c>
      <c r="H1406">
        <v>7.8328906640674445</v>
      </c>
      <c r="I1406">
        <v>171.54361061935924</v>
      </c>
      <c r="J1406">
        <v>3.0065791949125913</v>
      </c>
      <c r="K1406">
        <v>130.20499319960089</v>
      </c>
      <c r="L1406">
        <v>4.3802973787494368</v>
      </c>
      <c r="M1406">
        <v>66.974072216273157</v>
      </c>
      <c r="N1406">
        <v>11.073888789911964</v>
      </c>
      <c r="O1406">
        <v>122.94989037341128</v>
      </c>
      <c r="P1406">
        <v>17.04241671548909</v>
      </c>
      <c r="Q1406">
        <v>99.004129973111844</v>
      </c>
    </row>
    <row r="1407" spans="1:17" x14ac:dyDescent="0.25">
      <c r="A1407">
        <v>1405.9999999999629</v>
      </c>
      <c r="B1407">
        <v>1.2932790229540834</v>
      </c>
      <c r="C1407">
        <v>119.62226747667313</v>
      </c>
      <c r="D1407">
        <v>1.9510001035694973</v>
      </c>
      <c r="E1407">
        <v>71.672895629738491</v>
      </c>
      <c r="F1407">
        <v>4.5287593170046172</v>
      </c>
      <c r="G1407">
        <v>200.09124788162825</v>
      </c>
      <c r="H1407">
        <v>7.8294399374241062</v>
      </c>
      <c r="I1407">
        <v>171.54065742403151</v>
      </c>
      <c r="J1407">
        <v>3.0054602675822881</v>
      </c>
      <c r="K1407">
        <v>129.96938948740154</v>
      </c>
      <c r="L1407">
        <v>4.37888641784643</v>
      </c>
      <c r="M1407">
        <v>66.952089578124173</v>
      </c>
      <c r="N1407">
        <v>11.070000775958301</v>
      </c>
      <c r="O1407">
        <v>122.72310085693232</v>
      </c>
      <c r="P1407">
        <v>17.038111255941608</v>
      </c>
      <c r="Q1407">
        <v>99.019275665194414</v>
      </c>
    </row>
    <row r="1408" spans="1:17" x14ac:dyDescent="0.25">
      <c r="A1408">
        <v>1406.9999999999629</v>
      </c>
      <c r="B1408">
        <v>1.2927653144287026</v>
      </c>
      <c r="C1408">
        <v>119.35400876797871</v>
      </c>
      <c r="D1408">
        <v>1.9502206508002979</v>
      </c>
      <c r="E1408">
        <v>71.670613132448693</v>
      </c>
      <c r="F1408">
        <v>4.5263934484473065</v>
      </c>
      <c r="G1408">
        <v>199.93528589387091</v>
      </c>
      <c r="H1408">
        <v>7.8259947000049284</v>
      </c>
      <c r="I1408">
        <v>171.5378080588381</v>
      </c>
      <c r="J1408">
        <v>3.0043429674341131</v>
      </c>
      <c r="K1408">
        <v>129.73426310888863</v>
      </c>
      <c r="L1408">
        <v>4.3774773678380301</v>
      </c>
      <c r="M1408">
        <v>66.930740003393794</v>
      </c>
      <c r="N1408">
        <v>11.066118252599358</v>
      </c>
      <c r="O1408">
        <v>122.49682862019336</v>
      </c>
      <c r="P1408">
        <v>17.033811030035967</v>
      </c>
      <c r="Q1408">
        <v>99.034807412034297</v>
      </c>
    </row>
    <row r="1409" spans="1:17" x14ac:dyDescent="0.25">
      <c r="A1409">
        <v>1407.9999999999629</v>
      </c>
      <c r="B1409">
        <v>1.2922523783906212</v>
      </c>
      <c r="C1409">
        <v>119.08624160041671</v>
      </c>
      <c r="D1409">
        <v>1.9494423737098749</v>
      </c>
      <c r="E1409">
        <v>71.668822368958331</v>
      </c>
      <c r="F1409">
        <v>4.524031728775463</v>
      </c>
      <c r="G1409">
        <v>199.77951627377024</v>
      </c>
      <c r="H1409">
        <v>7.8225549378536838</v>
      </c>
      <c r="I1409">
        <v>171.53506191860885</v>
      </c>
      <c r="J1409">
        <v>3.0032272906394071</v>
      </c>
      <c r="K1409">
        <v>129.49961409483592</v>
      </c>
      <c r="L1409">
        <v>4.3760702244894993</v>
      </c>
      <c r="M1409">
        <v>66.910021566333171</v>
      </c>
      <c r="N1409">
        <v>11.062241207233511</v>
      </c>
      <c r="O1409">
        <v>122.2710736397309</v>
      </c>
      <c r="P1409">
        <v>17.029516027150176</v>
      </c>
      <c r="Q1409">
        <v>99.050722632663565</v>
      </c>
    </row>
    <row r="1410" spans="1:17" x14ac:dyDescent="0.25">
      <c r="A1410">
        <v>1408.9999999999627</v>
      </c>
      <c r="B1410">
        <v>1.2917402129695432</v>
      </c>
      <c r="C1410">
        <v>118.81896598094283</v>
      </c>
      <c r="D1410">
        <v>1.9486652694442668</v>
      </c>
      <c r="E1410">
        <v>71.667521245491344</v>
      </c>
      <c r="F1410">
        <v>4.5216741464906551</v>
      </c>
      <c r="G1410">
        <v>199.62393893803733</v>
      </c>
      <c r="H1410">
        <v>7.819120637062464</v>
      </c>
      <c r="I1410">
        <v>171.53241840114879</v>
      </c>
      <c r="J1410">
        <v>3.0021132333818494</v>
      </c>
      <c r="K1410">
        <v>129.26544247326382</v>
      </c>
      <c r="L1410">
        <v>4.3746649835790228</v>
      </c>
      <c r="M1410">
        <v>66.889932339250208</v>
      </c>
      <c r="N1410">
        <v>11.058369627298825</v>
      </c>
      <c r="O1410">
        <v>122.04583588945576</v>
      </c>
      <c r="P1410">
        <v>17.025226236692205</v>
      </c>
      <c r="Q1410">
        <v>99.067018746076144</v>
      </c>
    </row>
    <row r="1411" spans="1:17" x14ac:dyDescent="0.25">
      <c r="A1411">
        <v>1409.9999999999627</v>
      </c>
      <c r="B1411">
        <v>1.2912288163013588</v>
      </c>
      <c r="C1411">
        <v>118.5521819139924</v>
      </c>
      <c r="D1411">
        <v>1.9478893351589717</v>
      </c>
      <c r="E1411">
        <v>71.666707668942536</v>
      </c>
      <c r="F1411">
        <v>4.5193206901376222</v>
      </c>
      <c r="G1411">
        <v>199.46855380355078</v>
      </c>
      <c r="H1411">
        <v>7.8156917837714692</v>
      </c>
      <c r="I1411">
        <v>171.52987690722881</v>
      </c>
      <c r="J1411">
        <v>3.0010007918574031</v>
      </c>
      <c r="K1411">
        <v>129.03174826945104</v>
      </c>
      <c r="L1411">
        <v>4.3732616408976535</v>
      </c>
      <c r="M1411">
        <v>66.87047039253514</v>
      </c>
      <c r="N1411">
        <v>11.054503500272894</v>
      </c>
      <c r="O1411">
        <v>121.8211153406491</v>
      </c>
      <c r="P1411">
        <v>17.020941648099889</v>
      </c>
      <c r="Q1411">
        <v>99.083693171234017</v>
      </c>
    </row>
    <row r="1412" spans="1:17" x14ac:dyDescent="0.25">
      <c r="A1412">
        <v>1410.9999999999627</v>
      </c>
      <c r="B1412">
        <v>1.2907181865281179</v>
      </c>
      <c r="C1412">
        <v>118.28588940148916</v>
      </c>
      <c r="D1412">
        <v>1.9471145680189144</v>
      </c>
      <c r="E1412">
        <v>71.666379546886219</v>
      </c>
      <c r="F1412">
        <v>4.5169713483040779</v>
      </c>
      <c r="G1412">
        <v>199.31336078735376</v>
      </c>
      <c r="H1412">
        <v>7.8122683641687987</v>
      </c>
      <c r="I1412">
        <v>171.52743684057987</v>
      </c>
      <c r="J1412">
        <v>2.9998899622742692</v>
      </c>
      <c r="K1412">
        <v>128.79853150593146</v>
      </c>
      <c r="L1412">
        <v>4.3718601922492653</v>
      </c>
      <c r="M1412">
        <v>66.851633794672921</v>
      </c>
      <c r="N1412">
        <v>11.050642813672672</v>
      </c>
      <c r="O1412">
        <v>121.59691196197394</v>
      </c>
      <c r="P1412">
        <v>17.016662250840795</v>
      </c>
      <c r="Q1412">
        <v>99.100743327089674</v>
      </c>
    </row>
    <row r="1413" spans="1:17" x14ac:dyDescent="0.25">
      <c r="A1413">
        <v>1411.9999999999627</v>
      </c>
      <c r="B1413">
        <v>1.2902083217980076</v>
      </c>
      <c r="C1413">
        <v>118.02008844284546</v>
      </c>
      <c r="D1413">
        <v>1.9463409651984016</v>
      </c>
      <c r="E1413">
        <v>71.666534787589171</v>
      </c>
      <c r="F1413">
        <v>4.5146261096205187</v>
      </c>
      <c r="G1413">
        <v>199.15835980665304</v>
      </c>
      <c r="H1413">
        <v>7.8088503644902376</v>
      </c>
      <c r="I1413">
        <v>171.52509760787507</v>
      </c>
      <c r="J1413">
        <v>2.9987807408528346</v>
      </c>
      <c r="K1413">
        <v>128.5657922025174</v>
      </c>
      <c r="L1413">
        <v>4.3704606334504987</v>
      </c>
      <c r="M1413">
        <v>66.833420612266764</v>
      </c>
      <c r="N1413">
        <v>11.046787555054358</v>
      </c>
      <c r="O1413">
        <v>121.37322571948386</v>
      </c>
      <c r="P1413">
        <v>17.01238803441214</v>
      </c>
      <c r="Q1413">
        <v>99.118166632630732</v>
      </c>
    </row>
    <row r="1414" spans="1:17" x14ac:dyDescent="0.25">
      <c r="A1414">
        <v>1412.9999999999627</v>
      </c>
      <c r="B1414">
        <v>1.289699220265325</v>
      </c>
      <c r="C1414">
        <v>117.75477903497608</v>
      </c>
      <c r="D1414">
        <v>1.9455685238810931</v>
      </c>
      <c r="E1414">
        <v>71.667171300012683</v>
      </c>
      <c r="F1414">
        <v>4.5122849627600035</v>
      </c>
      <c r="G1414">
        <v>199.00355077881818</v>
      </c>
      <c r="H1414">
        <v>7.8054377710190641</v>
      </c>
      <c r="I1414">
        <v>171.52285861872519</v>
      </c>
      <c r="J1414">
        <v>2.9976731238256256</v>
      </c>
      <c r="K1414">
        <v>128.33353037629473</v>
      </c>
      <c r="L1414">
        <v>4.3690629603307185</v>
      </c>
      <c r="M1414">
        <v>66.815828910045752</v>
      </c>
      <c r="N1414">
        <v>11.042937712013194</v>
      </c>
      <c r="O1414">
        <v>121.15005657662618</v>
      </c>
      <c r="P1414">
        <v>17.008118988340687</v>
      </c>
      <c r="Q1414">
        <v>99.135960506882498</v>
      </c>
    </row>
    <row r="1415" spans="1:17" x14ac:dyDescent="0.25">
      <c r="A1415">
        <v>1413.9999999999625</v>
      </c>
      <c r="B1415">
        <v>1.2891908800904499</v>
      </c>
      <c r="C1415">
        <v>117.48996117230087</v>
      </c>
      <c r="D1415">
        <v>1.9447972412599446</v>
      </c>
      <c r="E1415">
        <v>71.668286993840411</v>
      </c>
      <c r="F1415">
        <v>4.5099478964379607</v>
      </c>
      <c r="G1415">
        <v>198.8489336213799</v>
      </c>
      <c r="H1415">
        <v>7.8020305700858126</v>
      </c>
      <c r="I1415">
        <v>171.52071928566465</v>
      </c>
      <c r="J1415">
        <v>2.9965671074372486</v>
      </c>
      <c r="K1415">
        <v>128.10174604163996</v>
      </c>
      <c r="L1415">
        <v>4.3676671687319581</v>
      </c>
      <c r="M1415">
        <v>66.798856750895538</v>
      </c>
      <c r="N1415">
        <v>11.039093272183321</v>
      </c>
      <c r="O1415">
        <v>120.92740449425543</v>
      </c>
      <c r="P1415">
        <v>17.003855102182602</v>
      </c>
      <c r="Q1415">
        <v>99.154122368956735</v>
      </c>
    </row>
    <row r="1416" spans="1:17" x14ac:dyDescent="0.25">
      <c r="A1416">
        <v>1414.9999999999625</v>
      </c>
      <c r="B1416">
        <v>1.288683299439823</v>
      </c>
      <c r="C1416">
        <v>117.22563484675402</v>
      </c>
      <c r="D1416">
        <v>1.9440271145371881</v>
      </c>
      <c r="E1416">
        <v>71.669879779477128</v>
      </c>
      <c r="F1416">
        <v>4.507614899411994</v>
      </c>
      <c r="G1416">
        <v>198.69450825202853</v>
      </c>
      <c r="H1416">
        <v>7.7986287480681113</v>
      </c>
      <c r="I1416">
        <v>171.51867902414409</v>
      </c>
      <c r="J1416">
        <v>2.9954626879443582</v>
      </c>
      <c r="K1416">
        <v>127.87043921022513</v>
      </c>
      <c r="L1416">
        <v>4.3662732545088785</v>
      </c>
      <c r="M1416">
        <v>66.782502195876077</v>
      </c>
      <c r="N1416">
        <v>11.035254223237642</v>
      </c>
      <c r="O1416">
        <v>120.70526943063317</v>
      </c>
      <c r="P1416">
        <v>16.999596365523395</v>
      </c>
      <c r="Q1416">
        <v>99.172649638064229</v>
      </c>
    </row>
    <row r="1417" spans="1:17" x14ac:dyDescent="0.25">
      <c r="A1417">
        <v>1415.9999999999625</v>
      </c>
      <c r="B1417">
        <v>1.2881764764859167</v>
      </c>
      <c r="C1417">
        <v>116.96180004779472</v>
      </c>
      <c r="D1417">
        <v>1.9432581409242802</v>
      </c>
      <c r="E1417">
        <v>71.671947568056225</v>
      </c>
      <c r="F1417">
        <v>4.5052859604816753</v>
      </c>
      <c r="G1417">
        <v>198.54027458861322</v>
      </c>
      <c r="H1417">
        <v>7.7952322913904339</v>
      </c>
      <c r="I1417">
        <v>171.51673725251891</v>
      </c>
      <c r="J1417">
        <v>2.9943598616155902</v>
      </c>
      <c r="K1417">
        <v>127.63960989102128</v>
      </c>
      <c r="L1417">
        <v>4.3648812135287089</v>
      </c>
      <c r="M1417">
        <v>66.766763304224014</v>
      </c>
      <c r="N1417">
        <v>11.031420552887658</v>
      </c>
      <c r="O1417">
        <v>120.48365134143666</v>
      </c>
      <c r="P1417">
        <v>16.995342767977785</v>
      </c>
      <c r="Q1417">
        <v>99.191539733526952</v>
      </c>
    </row>
    <row r="1418" spans="1:17" x14ac:dyDescent="0.25">
      <c r="A1418">
        <v>1416.9999999999623</v>
      </c>
      <c r="B1418">
        <v>1.2876704094072133</v>
      </c>
      <c r="C1418">
        <v>116.69845676240777</v>
      </c>
      <c r="D1418">
        <v>1.94249031764187</v>
      </c>
      <c r="E1418">
        <v>71.674488271470295</v>
      </c>
      <c r="F1418">
        <v>4.5029610684883554</v>
      </c>
      <c r="G1418">
        <v>198.38623254913989</v>
      </c>
      <c r="H1418">
        <v>7.7918411865239223</v>
      </c>
      <c r="I1418">
        <v>171.51489339203852</v>
      </c>
      <c r="J1418">
        <v>2.9932586247315256</v>
      </c>
      <c r="K1418">
        <v>127.40925809031233</v>
      </c>
      <c r="L1418">
        <v>4.3634910416712067</v>
      </c>
      <c r="M1418">
        <v>66.75163813339384</v>
      </c>
      <c r="N1418">
        <v>11.027592248883296</v>
      </c>
      <c r="O1418">
        <v>120.26255017977314</v>
      </c>
      <c r="P1418">
        <v>16.991094299189609</v>
      </c>
      <c r="Q1418">
        <v>99.210790074837973</v>
      </c>
    </row>
    <row r="1419" spans="1:17" x14ac:dyDescent="0.25">
      <c r="A1419">
        <v>1417.9999999999623</v>
      </c>
      <c r="B1419">
        <v>1.2871650963881796</v>
      </c>
      <c r="C1419">
        <v>116.4356049751176</v>
      </c>
      <c r="D1419">
        <v>1.9417236419197592</v>
      </c>
      <c r="E1419">
        <v>71.67749980236249</v>
      </c>
      <c r="F1419">
        <v>4.5006402123149671</v>
      </c>
      <c r="G1419">
        <v>198.23238205176978</v>
      </c>
      <c r="H1419">
        <v>7.7884554199861897</v>
      </c>
      <c r="I1419">
        <v>171.51314686683645</v>
      </c>
      <c r="J1419">
        <v>2.9921589735846372</v>
      </c>
      <c r="K1419">
        <v>127.17938381170404</v>
      </c>
      <c r="L1419">
        <v>4.3621027348286079</v>
      </c>
      <c r="M1419">
        <v>66.737124739060846</v>
      </c>
      <c r="N1419">
        <v>11.023769299012804</v>
      </c>
      <c r="O1419">
        <v>120.04196589617771</v>
      </c>
      <c r="P1419">
        <v>16.986850948831705</v>
      </c>
      <c r="Q1419">
        <v>99.230398081654414</v>
      </c>
    </row>
    <row r="1420" spans="1:17" x14ac:dyDescent="0.25">
      <c r="A1420">
        <v>1418.9999999999623</v>
      </c>
      <c r="B1420">
        <v>1.2866605356192393</v>
      </c>
      <c r="C1420">
        <v>116.17324466798692</v>
      </c>
      <c r="D1420">
        <v>1.9409581109968617</v>
      </c>
      <c r="E1420">
        <v>71.680980074144713</v>
      </c>
      <c r="F1420">
        <v>4.4983233808858216</v>
      </c>
      <c r="G1420">
        <v>198.07872301481956</v>
      </c>
      <c r="H1420">
        <v>7.7850749783410853</v>
      </c>
      <c r="I1420">
        <v>171.51149710392309</v>
      </c>
      <c r="J1420">
        <v>2.9910609044792453</v>
      </c>
      <c r="K1420">
        <v>126.94998705612284</v>
      </c>
      <c r="L1420">
        <v>4.3607162889055768</v>
      </c>
      <c r="M1420">
        <v>66.723221175137951</v>
      </c>
      <c r="N1420">
        <v>11.019951691102541</v>
      </c>
      <c r="O1420">
        <v>119.82189843862227</v>
      </c>
      <c r="P1420">
        <v>16.982612706605828</v>
      </c>
      <c r="Q1420">
        <v>99.250361173839053</v>
      </c>
    </row>
    <row r="1421" spans="1:17" x14ac:dyDescent="0.25">
      <c r="A1421">
        <v>1419.9999999999623</v>
      </c>
      <c r="B1421">
        <v>1.2861567252967512</v>
      </c>
      <c r="C1421">
        <v>115.91137582063641</v>
      </c>
      <c r="D1421">
        <v>1.9401937221211694</v>
      </c>
      <c r="E1421">
        <v>71.684927001014557</v>
      </c>
      <c r="F1421">
        <v>4.4960105631664247</v>
      </c>
      <c r="G1421">
        <v>197.92525535675878</v>
      </c>
      <c r="H1421">
        <v>7.7816998481985387</v>
      </c>
      <c r="I1421">
        <v>171.50994353317049</v>
      </c>
      <c r="J1421">
        <v>2.9899644137314589</v>
      </c>
      <c r="K1421">
        <v>126.72106782183511</v>
      </c>
      <c r="L1421">
        <v>4.35933169981916</v>
      </c>
      <c r="M1421">
        <v>66.709925493809465</v>
      </c>
      <c r="N1421">
        <v>11.016139413016866</v>
      </c>
      <c r="O1421">
        <v>119.60234775253036</v>
      </c>
      <c r="P1421">
        <v>16.978379562242523</v>
      </c>
      <c r="Q1421">
        <v>99.270676771480453</v>
      </c>
    </row>
    <row r="1422" spans="1:17" x14ac:dyDescent="0.25">
      <c r="A1422">
        <v>1420.9999999999623</v>
      </c>
      <c r="B1422">
        <v>1.2856536636229852</v>
      </c>
      <c r="C1422">
        <v>115.6499984102407</v>
      </c>
      <c r="D1422">
        <v>1.9394304725497125</v>
      </c>
      <c r="E1422">
        <v>71.689338497959966</v>
      </c>
      <c r="F1422">
        <v>4.4937017481632768</v>
      </c>
      <c r="G1422">
        <v>197.77197899620882</v>
      </c>
      <c r="H1422">
        <v>7.7783300162143254</v>
      </c>
      <c r="I1422">
        <v>171.50848558730411</v>
      </c>
      <c r="J1422">
        <v>2.9888694976691474</v>
      </c>
      <c r="K1422">
        <v>126.49262610444771</v>
      </c>
      <c r="L1422">
        <v>4.3579489634987389</v>
      </c>
      <c r="M1422">
        <v>66.697235745531316</v>
      </c>
      <c r="N1422">
        <v>11.012332452657981</v>
      </c>
      <c r="O1422">
        <v>119.3833137807697</v>
      </c>
      <c r="P1422">
        <v>16.974151505501045</v>
      </c>
      <c r="Q1422">
        <v>99.291342294928768</v>
      </c>
    </row>
    <row r="1423" spans="1:17" x14ac:dyDescent="0.25">
      <c r="A1423">
        <v>1421.999999999962</v>
      </c>
      <c r="B1423">
        <v>1.2851513488060937</v>
      </c>
      <c r="C1423">
        <v>115.38911241153579</v>
      </c>
      <c r="D1423">
        <v>1.9386683595485212</v>
      </c>
      <c r="E1423">
        <v>71.694212480770602</v>
      </c>
      <c r="F1423">
        <v>4.491396924923694</v>
      </c>
      <c r="G1423">
        <v>197.6188938519411</v>
      </c>
      <c r="H1423">
        <v>7.7749654690898851</v>
      </c>
      <c r="I1423">
        <v>171.50712270189968</v>
      </c>
      <c r="J1423">
        <v>2.98777615263187</v>
      </c>
      <c r="K1423">
        <v>126.26466189691621</v>
      </c>
      <c r="L1423">
        <v>4.3565680758859822</v>
      </c>
      <c r="M1423">
        <v>66.685149979054358</v>
      </c>
      <c r="N1423">
        <v>11.008530797965777</v>
      </c>
      <c r="O1423">
        <v>119.16479646367424</v>
      </c>
      <c r="P1423">
        <v>16.969928526169234</v>
      </c>
      <c r="Q1423">
        <v>99.312355164792564</v>
      </c>
    </row>
    <row r="1424" spans="1:17" x14ac:dyDescent="0.25">
      <c r="A1424">
        <v>1422.999999999962</v>
      </c>
      <c r="B1424">
        <v>1.2846497790600906</v>
      </c>
      <c r="C1424">
        <v>115.1287177968386</v>
      </c>
      <c r="D1424">
        <v>1.9379073803925924</v>
      </c>
      <c r="E1424">
        <v>71.699546866052174</v>
      </c>
      <c r="F1424">
        <v>4.489096082535597</v>
      </c>
      <c r="G1424">
        <v>197.46599984287758</v>
      </c>
      <c r="H1424">
        <v>7.7716061935721257</v>
      </c>
      <c r="I1424">
        <v>171.50585431535904</v>
      </c>
      <c r="J1424">
        <v>2.9866843749708485</v>
      </c>
      <c r="K1424">
        <v>126.03717518956034</v>
      </c>
      <c r="L1424">
        <v>4.3551890329347946</v>
      </c>
      <c r="M1424">
        <v>66.673666241458591</v>
      </c>
      <c r="N1424">
        <v>11.004734436917671</v>
      </c>
      <c r="O1424">
        <v>118.94679573904284</v>
      </c>
      <c r="P1424">
        <v>16.965710614063436</v>
      </c>
      <c r="Q1424">
        <v>99.333712802015555</v>
      </c>
    </row>
    <row r="1425" spans="1:17" x14ac:dyDescent="0.25">
      <c r="A1425">
        <v>1423.999999999962</v>
      </c>
      <c r="B1425">
        <v>1.2841489526048271</v>
      </c>
      <c r="C1425">
        <v>114.86881453604161</v>
      </c>
      <c r="D1425">
        <v>1.9371475323658458</v>
      </c>
      <c r="E1425">
        <v>71.705339571229842</v>
      </c>
      <c r="F1425">
        <v>4.4867992101273373</v>
      </c>
      <c r="G1425">
        <v>197.31329688808728</v>
      </c>
      <c r="H1425">
        <v>7.7682521764532186</v>
      </c>
      <c r="I1425">
        <v>171.50467986891664</v>
      </c>
      <c r="J1425">
        <v>2.9855941610489092</v>
      </c>
      <c r="K1425">
        <v>125.81016597005805</v>
      </c>
      <c r="L1425">
        <v>4.3538118306112787</v>
      </c>
      <c r="M1425">
        <v>66.662782578139513</v>
      </c>
      <c r="N1425">
        <v>11.000943357528486</v>
      </c>
      <c r="O1425">
        <v>118.72931154214518</v>
      </c>
      <c r="P1425">
        <v>16.961497759028386</v>
      </c>
      <c r="Q1425">
        <v>99.355412627832663</v>
      </c>
    </row>
    <row r="1426" spans="1:17" x14ac:dyDescent="0.25">
      <c r="A1426">
        <v>1424.9999999999618</v>
      </c>
      <c r="B1426">
        <v>1.2836488676659665</v>
      </c>
      <c r="C1426">
        <v>114.6094025966209</v>
      </c>
      <c r="D1426">
        <v>1.9363888127610944</v>
      </c>
      <c r="E1426">
        <v>71.71158851457858</v>
      </c>
      <c r="F1426">
        <v>4.484506296867508</v>
      </c>
      <c r="G1426">
        <v>197.16078490678643</v>
      </c>
      <c r="H1426">
        <v>7.7649034045704033</v>
      </c>
      <c r="I1426">
        <v>171.50359880661654</v>
      </c>
      <c r="J1426">
        <v>2.9845055072404389</v>
      </c>
      <c r="K1426">
        <v>125.58363422346656</v>
      </c>
      <c r="L1426">
        <v>4.3524364648936809</v>
      </c>
      <c r="M1426">
        <v>66.652497032865199</v>
      </c>
      <c r="N1426">
        <v>10.997157547850293</v>
      </c>
      <c r="O1426">
        <v>118.51234380573464</v>
      </c>
      <c r="P1426">
        <v>16.957289950937113</v>
      </c>
      <c r="Q1426">
        <v>99.377452063860403</v>
      </c>
    </row>
    <row r="1427" spans="1:17" x14ac:dyDescent="0.25">
      <c r="A1427">
        <v>1425.9999999999618</v>
      </c>
      <c r="B1427">
        <v>1.2831495224749607</v>
      </c>
      <c r="C1427">
        <v>114.35048194365055</v>
      </c>
      <c r="D1427">
        <v>1.9356312188800013</v>
      </c>
      <c r="E1427">
        <v>71.718291615212479</v>
      </c>
      <c r="F1427">
        <v>4.4822173319647529</v>
      </c>
      <c r="G1427">
        <v>197.00846381833628</v>
      </c>
      <c r="H1427">
        <v>7.7615598648058173</v>
      </c>
      <c r="I1427">
        <v>171.50261057530821</v>
      </c>
      <c r="J1427">
        <v>2.9834184099313412</v>
      </c>
      <c r="K1427">
        <v>125.35757993222319</v>
      </c>
      <c r="L1427">
        <v>4.3510629317723515</v>
      </c>
      <c r="M1427">
        <v>66.642807647755376</v>
      </c>
      <c r="N1427">
        <v>10.993376995972248</v>
      </c>
      <c r="O1427">
        <v>118.29589246004969</v>
      </c>
      <c r="P1427">
        <v>16.953087179690836</v>
      </c>
      <c r="Q1427">
        <v>99.399828532092442</v>
      </c>
    </row>
    <row r="1428" spans="1:17" x14ac:dyDescent="0.25">
      <c r="A1428">
        <v>1426.9999999999618</v>
      </c>
      <c r="B1428">
        <v>1.2826509152690253</v>
      </c>
      <c r="C1428">
        <v>114.09205253980394</v>
      </c>
      <c r="D1428">
        <v>1.9348747480330486</v>
      </c>
      <c r="E1428">
        <v>71.725446793102833</v>
      </c>
      <c r="F1428">
        <v>4.4799323046675745</v>
      </c>
      <c r="G1428">
        <v>196.85633354224325</v>
      </c>
      <c r="H1428">
        <v>7.7582215440862585</v>
      </c>
      <c r="I1428">
        <v>171.50171462463908</v>
      </c>
      <c r="J1428">
        <v>2.9823328655189836</v>
      </c>
      <c r="K1428">
        <v>125.13200307615296</v>
      </c>
      <c r="L1428">
        <v>4.3496912272496875</v>
      </c>
      <c r="M1428">
        <v>66.633712463322922</v>
      </c>
      <c r="N1428">
        <v>10.989601690020464</v>
      </c>
      <c r="O1428">
        <v>118.07995743282083</v>
      </c>
      <c r="P1428">
        <v>16.948889435218859</v>
      </c>
      <c r="Q1428">
        <v>99.422539454910861</v>
      </c>
    </row>
    <row r="1429" spans="1:17" x14ac:dyDescent="0.25">
      <c r="A1429">
        <v>1427.9999999999618</v>
      </c>
      <c r="B1429">
        <v>1.282153044291118</v>
      </c>
      <c r="C1429">
        <v>113.8341143453606</v>
      </c>
      <c r="D1429">
        <v>1.9341193975394952</v>
      </c>
      <c r="E1429">
        <v>71.73305196909746</v>
      </c>
      <c r="F1429">
        <v>4.4776512042641601</v>
      </c>
      <c r="G1429">
        <v>196.70439399815587</v>
      </c>
      <c r="H1429">
        <v>7.7548884293830422</v>
      </c>
      <c r="I1429">
        <v>171.50091040703995</v>
      </c>
      <c r="J1429">
        <v>2.9812488704121565</v>
      </c>
      <c r="K1429">
        <v>124.90690363247876</v>
      </c>
      <c r="L1429">
        <v>4.3483213473401001</v>
      </c>
      <c r="M1429">
        <v>66.625209518489896</v>
      </c>
      <c r="N1429">
        <v>10.985831618157869</v>
      </c>
      <c r="O1429">
        <v>117.8645386492837</v>
      </c>
      <c r="P1429">
        <v>16.944696707478496</v>
      </c>
      <c r="Q1429">
        <v>99.445582255137936</v>
      </c>
    </row>
    <row r="1430" spans="1:17" x14ac:dyDescent="0.25">
      <c r="A1430">
        <v>1428.9999999999618</v>
      </c>
      <c r="B1430">
        <v>1.2816559077899119</v>
      </c>
      <c r="C1430">
        <v>113.57666731821809</v>
      </c>
      <c r="D1430">
        <v>1.9333651647273469</v>
      </c>
      <c r="E1430">
        <v>71.741105064927183</v>
      </c>
      <c r="F1430">
        <v>4.4753740200821852</v>
      </c>
      <c r="G1430">
        <v>196.55264510586539</v>
      </c>
      <c r="H1430">
        <v>7.7515605077117602</v>
      </c>
      <c r="I1430">
        <v>171.50019737771692</v>
      </c>
      <c r="J1430">
        <v>2.9801664210310292</v>
      </c>
      <c r="K1430">
        <v>124.68228157583042</v>
      </c>
      <c r="L1430">
        <v>4.3469532880699573</v>
      </c>
      <c r="M1430">
        <v>66.61729685060584</v>
      </c>
      <c r="N1430">
        <v>10.982066768584042</v>
      </c>
      <c r="O1430">
        <v>117.64963603218115</v>
      </c>
      <c r="P1430">
        <v>16.94050898645493</v>
      </c>
      <c r="Q1430">
        <v>99.46895435605802</v>
      </c>
    </row>
    <row r="1431" spans="1:17" x14ac:dyDescent="0.25">
      <c r="A1431">
        <v>1429.9999999999616</v>
      </c>
      <c r="B1431">
        <v>1.2811595040197756</v>
      </c>
      <c r="C1431">
        <v>113.31971141389357</v>
      </c>
      <c r="D1431">
        <v>1.9326120469333146</v>
      </c>
      <c r="E1431">
        <v>71.749604003209811</v>
      </c>
      <c r="F1431">
        <v>4.4731007414886461</v>
      </c>
      <c r="G1431">
        <v>196.40108678530288</v>
      </c>
      <c r="H1431">
        <v>7.7482377661321502</v>
      </c>
      <c r="I1431">
        <v>171.49957499464466</v>
      </c>
      <c r="J1431">
        <v>2.9790855138071004</v>
      </c>
      <c r="K1431">
        <v>124.45813687824653</v>
      </c>
      <c r="L1431">
        <v>4.3455870454775516</v>
      </c>
      <c r="M1431">
        <v>66.609972495450393</v>
      </c>
      <c r="N1431">
        <v>10.978307129535086</v>
      </c>
      <c r="O1431">
        <v>117.43524950176737</v>
      </c>
      <c r="P1431">
        <v>16.936326262161156</v>
      </c>
      <c r="Q1431">
        <v>99.492653181418348</v>
      </c>
    </row>
    <row r="1432" spans="1:17" x14ac:dyDescent="0.25">
      <c r="A1432">
        <v>1430.9999999999616</v>
      </c>
      <c r="B1432">
        <v>1.2806638312407475</v>
      </c>
      <c r="C1432">
        <v>113.0632465855345</v>
      </c>
      <c r="D1432">
        <v>1.9318600415027831</v>
      </c>
      <c r="E1432">
        <v>71.758546707468895</v>
      </c>
      <c r="F1432">
        <v>4.4708313578896641</v>
      </c>
      <c r="G1432">
        <v>196.24971895653863</v>
      </c>
      <c r="H1432">
        <v>7.744920191747843</v>
      </c>
      <c r="I1432">
        <v>171.49904271855235</v>
      </c>
      <c r="J1432">
        <v>2.9780061451831501</v>
      </c>
      <c r="K1432">
        <v>124.23446950918708</v>
      </c>
      <c r="L1432">
        <v>4.3442226156130364</v>
      </c>
      <c r="M1432">
        <v>66.603234487268537</v>
      </c>
      <c r="N1432">
        <v>10.974552689283483</v>
      </c>
      <c r="O1432">
        <v>117.22137897582064</v>
      </c>
      <c r="P1432">
        <v>16.932148524637856</v>
      </c>
      <c r="Q1432">
        <v>99.516676155487346</v>
      </c>
    </row>
    <row r="1433" spans="1:17" x14ac:dyDescent="0.25">
      <c r="A1433">
        <v>1431.9999999999616</v>
      </c>
      <c r="B1433">
        <v>1.2801688877185118</v>
      </c>
      <c r="C1433">
        <v>112.80727278392385</v>
      </c>
      <c r="D1433">
        <v>1.9311091457897722</v>
      </c>
      <c r="E1433">
        <v>71.767931102147713</v>
      </c>
      <c r="F1433">
        <v>4.468565858730309</v>
      </c>
      <c r="G1433">
        <v>196.09854153978188</v>
      </c>
      <c r="H1433">
        <v>7.7416077717062199</v>
      </c>
      <c r="I1433">
        <v>171.49860001291881</v>
      </c>
      <c r="J1433">
        <v>2.9769283116132033</v>
      </c>
      <c r="K1433">
        <v>124.01127943554178</v>
      </c>
      <c r="L1433">
        <v>4.3428599945383972</v>
      </c>
      <c r="M1433">
        <v>66.597080858789127</v>
      </c>
      <c r="N1433">
        <v>10.97080343613794</v>
      </c>
      <c r="O1433">
        <v>117.00802436964682</v>
      </c>
      <c r="P1433">
        <v>16.927975763953313</v>
      </c>
      <c r="Q1433">
        <v>99.541020703055494</v>
      </c>
    </row>
    <row r="1434" spans="1:17" x14ac:dyDescent="0.25">
      <c r="A1434">
        <v>1432.9999999999613</v>
      </c>
      <c r="B1434">
        <v>1.2796746717243788</v>
      </c>
      <c r="C1434">
        <v>112.55178995748639</v>
      </c>
      <c r="D1434">
        <v>1.9303593571569031</v>
      </c>
      <c r="E1434">
        <v>71.777755112612226</v>
      </c>
      <c r="F1434">
        <v>4.4663042334944159</v>
      </c>
      <c r="G1434">
        <v>195.94755445537834</v>
      </c>
      <c r="H1434">
        <v>7.7383004931982127</v>
      </c>
      <c r="I1434">
        <v>171.49824634395486</v>
      </c>
      <c r="J1434">
        <v>2.9758520095624776</v>
      </c>
      <c r="K1434">
        <v>123.78856662163196</v>
      </c>
      <c r="L1434">
        <v>4.3414991783273997</v>
      </c>
      <c r="M1434">
        <v>66.591509641224434</v>
      </c>
      <c r="N1434">
        <v>10.967059358443258</v>
      </c>
      <c r="O1434">
        <v>116.79518559608778</v>
      </c>
      <c r="P1434">
        <v>16.923807970203299</v>
      </c>
      <c r="Q1434">
        <v>99.565684249467495</v>
      </c>
    </row>
    <row r="1435" spans="1:17" x14ac:dyDescent="0.25">
      <c r="A1435">
        <v>1433.9999999999613</v>
      </c>
      <c r="B1435">
        <v>1.2791811815352572</v>
      </c>
      <c r="C1435">
        <v>112.2967980522987</v>
      </c>
      <c r="D1435">
        <v>1.9296106729753604</v>
      </c>
      <c r="E1435">
        <v>71.788016665167788</v>
      </c>
      <c r="F1435">
        <v>4.4640464717044219</v>
      </c>
      <c r="G1435">
        <v>195.7967576238089</v>
      </c>
      <c r="H1435">
        <v>7.73499834345811</v>
      </c>
      <c r="I1435">
        <v>171.49798118060465</v>
      </c>
      <c r="J1435">
        <v>2.9747772355073421</v>
      </c>
      <c r="K1435">
        <v>123.56633102922513</v>
      </c>
      <c r="L1435">
        <v>4.3401401630655467</v>
      </c>
      <c r="M1435">
        <v>66.586518864314712</v>
      </c>
      <c r="N1435">
        <v>10.963320444580196</v>
      </c>
      <c r="O1435">
        <v>116.58286256552316</v>
      </c>
      <c r="P1435">
        <v>16.919645133511004</v>
      </c>
      <c r="Q1435">
        <v>99.590664220662575</v>
      </c>
    </row>
    <row r="1436" spans="1:17" x14ac:dyDescent="0.25">
      <c r="A1436">
        <v>1434.9999999999613</v>
      </c>
      <c r="B1436">
        <v>1.2786884154336347</v>
      </c>
      <c r="C1436">
        <v>112.04229701209096</v>
      </c>
      <c r="D1436">
        <v>1.9288630906248621</v>
      </c>
      <c r="E1436">
        <v>71.798713687062104</v>
      </c>
      <c r="F1436">
        <v>4.4617925629211568</v>
      </c>
      <c r="G1436">
        <v>195.6461509656898</v>
      </c>
      <c r="H1436">
        <v>7.7317013097633787</v>
      </c>
      <c r="I1436">
        <v>171.49780399452999</v>
      </c>
      <c r="J1436">
        <v>2.973703985935269</v>
      </c>
      <c r="K1436">
        <v>123.34457261753454</v>
      </c>
      <c r="L1436">
        <v>4.3387829448500304</v>
      </c>
      <c r="M1436">
        <v>66.582106556314784</v>
      </c>
      <c r="N1436">
        <v>10.959586682965314</v>
      </c>
      <c r="O1436">
        <v>116.37105518588425</v>
      </c>
      <c r="P1436">
        <v>16.915487244026917</v>
      </c>
      <c r="Q1436">
        <v>99.615958043158571</v>
      </c>
    </row>
    <row r="1437" spans="1:17" x14ac:dyDescent="0.25">
      <c r="A1437">
        <v>1435.9999999999613</v>
      </c>
      <c r="B1437">
        <v>1.278196371707554</v>
      </c>
      <c r="C1437">
        <v>111.78828677825896</v>
      </c>
      <c r="D1437">
        <v>1.9281166074936185</v>
      </c>
      <c r="E1437">
        <v>71.809844106519222</v>
      </c>
      <c r="F1437">
        <v>4.4595424967436985</v>
      </c>
      <c r="G1437">
        <v>195.49573440176982</v>
      </c>
      <c r="H1437">
        <v>7.728409379434475</v>
      </c>
      <c r="I1437">
        <v>171.49771426010216</v>
      </c>
      <c r="J1437">
        <v>2.9726322573447939</v>
      </c>
      <c r="K1437">
        <v>123.12329134323659</v>
      </c>
      <c r="L1437">
        <v>4.3374275197896894</v>
      </c>
      <c r="M1437">
        <v>66.578270744038264</v>
      </c>
      <c r="N1437">
        <v>10.955858062050833</v>
      </c>
      <c r="O1437">
        <v>116.15976336265936</v>
      </c>
      <c r="P1437">
        <v>16.911334291928721</v>
      </c>
      <c r="Q1437">
        <v>99.641563144129066</v>
      </c>
    </row>
    <row r="1438" spans="1:17" x14ac:dyDescent="0.25">
      <c r="A1438">
        <v>1436.9999999999613</v>
      </c>
      <c r="B1438">
        <v>1.2777050486505905</v>
      </c>
      <c r="C1438">
        <v>111.53476728986988</v>
      </c>
      <c r="D1438">
        <v>1.9273712209783005</v>
      </c>
      <c r="E1438">
        <v>71.821405852715657</v>
      </c>
      <c r="F1438">
        <v>4.4572962628091739</v>
      </c>
      <c r="G1438">
        <v>195.34550785293095</v>
      </c>
      <c r="H1438">
        <v>7.7251225398346781</v>
      </c>
      <c r="I1438">
        <v>171.49771145438706</v>
      </c>
      <c r="J1438">
        <v>2.9715620462454706</v>
      </c>
      <c r="K1438">
        <v>122.90248716047017</v>
      </c>
      <c r="L1438">
        <v>4.3360738840049686</v>
      </c>
      <c r="M1438">
        <v>66.575009452868471</v>
      </c>
      <c r="N1438">
        <v>10.952134570324523</v>
      </c>
      <c r="O1438">
        <v>115.94898699889472</v>
      </c>
      <c r="P1438">
        <v>16.907186267421242</v>
      </c>
      <c r="Q1438">
        <v>99.667476951392075</v>
      </c>
    </row>
    <row r="1439" spans="1:17" x14ac:dyDescent="0.25">
      <c r="A1439">
        <v>1437.9999999999611</v>
      </c>
      <c r="B1439">
        <v>1.277214444561829</v>
      </c>
      <c r="C1439">
        <v>111.28173848366646</v>
      </c>
      <c r="D1439">
        <v>1.9266269284840081</v>
      </c>
      <c r="E1439">
        <v>71.833396855822457</v>
      </c>
      <c r="F1439">
        <v>4.4550538507926021</v>
      </c>
      <c r="G1439">
        <v>195.19547124018476</v>
      </c>
      <c r="H1439">
        <v>7.7218407783698852</v>
      </c>
      <c r="I1439">
        <v>171.49779505714849</v>
      </c>
      <c r="J1439">
        <v>2.9704933491578243</v>
      </c>
      <c r="K1439">
        <v>122.68216002084654</v>
      </c>
      <c r="L1439">
        <v>4.3347220336278722</v>
      </c>
      <c r="M1439">
        <v>66.572320706766618</v>
      </c>
      <c r="N1439">
        <v>10.948416196309536</v>
      </c>
      <c r="O1439">
        <v>115.73872599520689</v>
      </c>
      <c r="P1439">
        <v>16.903043160736296</v>
      </c>
      <c r="Q1439">
        <v>99.693696893446258</v>
      </c>
    </row>
    <row r="1440" spans="1:17" x14ac:dyDescent="0.25">
      <c r="A1440">
        <v>1438.9999999999611</v>
      </c>
      <c r="B1440">
        <v>1.2767245577458404</v>
      </c>
      <c r="C1440">
        <v>111.02920029407613</v>
      </c>
      <c r="D1440">
        <v>1.9258837274242275</v>
      </c>
      <c r="E1440">
        <v>71.845815046997473</v>
      </c>
      <c r="F1440">
        <v>4.4528152504066965</v>
      </c>
      <c r="G1440">
        <v>195.04562448467385</v>
      </c>
      <c r="H1440">
        <v>7.7185640824884301</v>
      </c>
      <c r="I1440">
        <v>171.49796455082941</v>
      </c>
      <c r="J1440">
        <v>2.9694261626133098</v>
      </c>
      <c r="K1440">
        <v>122.46230987345774</v>
      </c>
      <c r="L1440">
        <v>4.3333719648019171</v>
      </c>
      <c r="M1440">
        <v>66.570202528293748</v>
      </c>
      <c r="N1440">
        <v>10.944702928564272</v>
      </c>
      <c r="O1440">
        <v>115.52898024978646</v>
      </c>
      <c r="P1440">
        <v>16.898904962132637</v>
      </c>
      <c r="Q1440">
        <v>99.720220399493485</v>
      </c>
    </row>
    <row r="1441" spans="1:17" x14ac:dyDescent="0.25">
      <c r="A1441">
        <v>1439.9999999999611</v>
      </c>
      <c r="B1441">
        <v>1.276235386512663</v>
      </c>
      <c r="C1441">
        <v>110.77715265321706</v>
      </c>
      <c r="D1441">
        <v>1.9251416152208067</v>
      </c>
      <c r="E1441">
        <v>71.858658358407865</v>
      </c>
      <c r="F1441">
        <v>4.4505804514017244</v>
      </c>
      <c r="G1441">
        <v>194.89596750766816</v>
      </c>
      <c r="H1441">
        <v>7.7152924396809324</v>
      </c>
      <c r="I1441">
        <v>171.49821942054018</v>
      </c>
      <c r="J1441">
        <v>2.9683604831542723</v>
      </c>
      <c r="K1441">
        <v>122.24293666488717</v>
      </c>
      <c r="L1441">
        <v>4.3320236736820963</v>
      </c>
      <c r="M1441">
        <v>66.568652938639048</v>
      </c>
      <c r="N1441">
        <v>10.940994755682272</v>
      </c>
      <c r="O1441">
        <v>115.31974965840743</v>
      </c>
      <c r="P1441">
        <v>16.894771661895842</v>
      </c>
      <c r="Q1441">
        <v>99.74704489947834</v>
      </c>
    </row>
    <row r="1442" spans="1:17" x14ac:dyDescent="0.25">
      <c r="A1442">
        <v>1440.9999999999609</v>
      </c>
      <c r="B1442">
        <v>1.275746929177775</v>
      </c>
      <c r="C1442">
        <v>110.52559549090518</v>
      </c>
      <c r="D1442">
        <v>1.9244005893039129</v>
      </c>
      <c r="E1442">
        <v>71.871924723237612</v>
      </c>
      <c r="F1442">
        <v>4.4483494435652959</v>
      </c>
      <c r="G1442">
        <v>194.7465002305666</v>
      </c>
      <c r="H1442">
        <v>7.7120258374800796</v>
      </c>
      <c r="I1442">
        <v>171.49855915405897</v>
      </c>
      <c r="J1442">
        <v>2.9672963073338949</v>
      </c>
      <c r="K1442">
        <v>122.02404033920806</v>
      </c>
      <c r="L1442">
        <v>4.3306771564348256</v>
      </c>
      <c r="M1442">
        <v>66.567669957624389</v>
      </c>
      <c r="N1442">
        <v>10.937291666292021</v>
      </c>
      <c r="O1442">
        <v>115.11103411443145</v>
      </c>
      <c r="P1442">
        <v>16.890643250338215</v>
      </c>
      <c r="Q1442">
        <v>99.774167824084657</v>
      </c>
    </row>
    <row r="1443" spans="1:17" x14ac:dyDescent="0.25">
      <c r="A1443">
        <v>1441.9999999999609</v>
      </c>
      <c r="B1443">
        <v>1.2752591840620771</v>
      </c>
      <c r="C1443">
        <v>110.27452873466245</v>
      </c>
      <c r="D1443">
        <v>1.9236606471120044</v>
      </c>
      <c r="E1443">
        <v>71.885612075693189</v>
      </c>
      <c r="F1443">
        <v>4.4461222167222276</v>
      </c>
      <c r="G1443">
        <v>194.59722257489312</v>
      </c>
      <c r="H1443">
        <v>7.7087642634604778</v>
      </c>
      <c r="I1443">
        <v>171.49898324181481</v>
      </c>
      <c r="J1443">
        <v>2.9662336317161637</v>
      </c>
      <c r="K1443">
        <v>121.80562083800203</v>
      </c>
      <c r="L1443">
        <v>4.3293324092379137</v>
      </c>
      <c r="M1443">
        <v>66.56725160373071</v>
      </c>
      <c r="N1443">
        <v>10.933593649056876</v>
      </c>
      <c r="O1443">
        <v>114.90283350881646</v>
      </c>
      <c r="P1443">
        <v>16.886519717798716</v>
      </c>
      <c r="Q1443">
        <v>99.801586604787019</v>
      </c>
    </row>
    <row r="1444" spans="1:17" x14ac:dyDescent="0.25">
      <c r="A1444">
        <v>1442.9999999999609</v>
      </c>
      <c r="B1444">
        <v>1.2747721494918667</v>
      </c>
      <c r="C1444">
        <v>110.02395230971911</v>
      </c>
      <c r="D1444">
        <v>1.9229217860917929</v>
      </c>
      <c r="E1444">
        <v>71.89971835102142</v>
      </c>
      <c r="F1444">
        <v>4.4438987607343501</v>
      </c>
      <c r="G1444">
        <v>194.44813446229716</v>
      </c>
      <c r="H1444">
        <v>7.7055077052384604</v>
      </c>
      <c r="I1444">
        <v>171.49949117688345</v>
      </c>
      <c r="J1444">
        <v>2.9651724528758212</v>
      </c>
      <c r="K1444">
        <v>121.5876781003517</v>
      </c>
      <c r="L1444">
        <v>4.3279894282805067</v>
      </c>
      <c r="M1444">
        <v>66.567395894104038</v>
      </c>
      <c r="N1444">
        <v>10.929900692674897</v>
      </c>
      <c r="O1444">
        <v>114.6951477301227</v>
      </c>
      <c r="P1444">
        <v>16.882401054642834</v>
      </c>
      <c r="Q1444">
        <v>99.829298673856044</v>
      </c>
    </row>
    <row r="1445" spans="1:17" x14ac:dyDescent="0.25">
      <c r="A1445">
        <v>1443.9999999999609</v>
      </c>
      <c r="B1445">
        <v>1.2742858237988191</v>
      </c>
      <c r="C1445">
        <v>109.77386613902632</v>
      </c>
      <c r="D1445">
        <v>1.9221840036982132</v>
      </c>
      <c r="E1445">
        <v>71.914241485515845</v>
      </c>
      <c r="F1445">
        <v>4.4416790655003435</v>
      </c>
      <c r="G1445">
        <v>194.29923581455279</v>
      </c>
      <c r="H1445">
        <v>7.7022561504719071</v>
      </c>
      <c r="I1445">
        <v>171.50008245497366</v>
      </c>
      <c r="J1445">
        <v>2.9641127673983245</v>
      </c>
      <c r="K1445">
        <v>121.37021206286755</v>
      </c>
      <c r="L1445">
        <v>4.326648209763051</v>
      </c>
      <c r="M1445">
        <v>66.56810084459039</v>
      </c>
      <c r="N1445">
        <v>10.926212785878704</v>
      </c>
      <c r="O1445">
        <v>114.48797666451344</v>
      </c>
      <c r="P1445">
        <v>16.878287251262517</v>
      </c>
      <c r="Q1445">
        <v>99.857301464401871</v>
      </c>
    </row>
    <row r="1446" spans="1:17" x14ac:dyDescent="0.25">
      <c r="A1446">
        <v>1444.9999999999609</v>
      </c>
      <c r="B1446">
        <v>1.2738002053199635</v>
      </c>
      <c r="C1446">
        <v>109.52427014325968</v>
      </c>
      <c r="D1446">
        <v>1.921447297394387</v>
      </c>
      <c r="E1446">
        <v>71.929179416537181</v>
      </c>
      <c r="F1446">
        <v>4.4394631209555824</v>
      </c>
      <c r="G1446">
        <v>194.15052655355578</v>
      </c>
      <c r="H1446">
        <v>7.6990095868600852</v>
      </c>
      <c r="I1446">
        <v>171.50075657442221</v>
      </c>
      <c r="J1446">
        <v>2.9630545718798054</v>
      </c>
      <c r="K1446">
        <v>121.15322265967944</v>
      </c>
      <c r="L1446">
        <v>4.325308749897256</v>
      </c>
      <c r="M1446">
        <v>66.569364469734865</v>
      </c>
      <c r="N1446">
        <v>10.922529917435382</v>
      </c>
      <c r="O1446">
        <v>114.28132019577203</v>
      </c>
      <c r="P1446">
        <v>16.874178298076075</v>
      </c>
      <c r="Q1446">
        <v>99.885592410381378</v>
      </c>
    </row>
    <row r="1447" spans="1:17" x14ac:dyDescent="0.25">
      <c r="A1447">
        <v>1445.9999999999607</v>
      </c>
      <c r="B1447">
        <v>1.2733152923976629</v>
      </c>
      <c r="C1447">
        <v>109.27516424082148</v>
      </c>
      <c r="D1447">
        <v>1.9207116646515927</v>
      </c>
      <c r="E1447">
        <v>71.944530082506503</v>
      </c>
      <c r="F1447">
        <v>4.4372509170719416</v>
      </c>
      <c r="G1447">
        <v>194.00200660132492</v>
      </c>
      <c r="H1447">
        <v>7.6957680021434562</v>
      </c>
      <c r="I1447">
        <v>171.50151303618162</v>
      </c>
      <c r="J1447">
        <v>2.9619978629270207</v>
      </c>
      <c r="K1447">
        <v>120.93670982244822</v>
      </c>
      <c r="L1447">
        <v>4.3239710449060365</v>
      </c>
      <c r="M1447">
        <v>66.571184782813134</v>
      </c>
      <c r="N1447">
        <v>10.918852076146303</v>
      </c>
      <c r="O1447">
        <v>114.075178205302</v>
      </c>
      <c r="P1447">
        <v>16.870074185528079</v>
      </c>
      <c r="Q1447">
        <v>99.914168946631605</v>
      </c>
    </row>
    <row r="1448" spans="1:17" x14ac:dyDescent="0.25">
      <c r="A1448">
        <v>1446.9999999999607</v>
      </c>
      <c r="B1448">
        <v>1.2728310833795891</v>
      </c>
      <c r="C1448">
        <v>109.02654834786085</v>
      </c>
      <c r="D1448">
        <v>1.9199771029492261</v>
      </c>
      <c r="E1448">
        <v>71.960291422942987</v>
      </c>
      <c r="F1448">
        <v>4.4350424438576521</v>
      </c>
      <c r="G1448">
        <v>193.85367587999906</v>
      </c>
      <c r="H1448">
        <v>7.6925313841035079</v>
      </c>
      <c r="I1448">
        <v>171.50235134381376</v>
      </c>
      <c r="J1448">
        <v>2.9609426371573182</v>
      </c>
      <c r="K1448">
        <v>120.72067348037876</v>
      </c>
      <c r="L1448">
        <v>4.3226350910234883</v>
      </c>
      <c r="M1448">
        <v>66.573559795848155</v>
      </c>
      <c r="N1448">
        <v>10.915179250847013</v>
      </c>
      <c r="O1448">
        <v>113.86955057213515</v>
      </c>
      <c r="P1448">
        <v>16.865974904089281</v>
      </c>
      <c r="Q1448">
        <v>99.94302850890233</v>
      </c>
    </row>
    <row r="1449" spans="1:17" x14ac:dyDescent="0.25">
      <c r="A1449">
        <v>1447.9999999999607</v>
      </c>
      <c r="B1449">
        <v>1.2723475766187078</v>
      </c>
      <c r="C1449">
        <v>108.77842237826428</v>
      </c>
      <c r="D1449">
        <v>1.9192436097747765</v>
      </c>
      <c r="E1449">
        <v>71.9764613784414</v>
      </c>
      <c r="F1449">
        <v>4.432837691357137</v>
      </c>
      <c r="G1449">
        <v>193.70553431183589</v>
      </c>
      <c r="H1449">
        <v>7.6892997205625955</v>
      </c>
      <c r="I1449">
        <v>171.50327100347681</v>
      </c>
      <c r="J1449">
        <v>2.9598888911985943</v>
      </c>
      <c r="K1449">
        <v>120.50511356021792</v>
      </c>
      <c r="L1449">
        <v>4.3213008844948355</v>
      </c>
      <c r="M1449">
        <v>66.57648751961392</v>
      </c>
      <c r="N1449">
        <v>10.911511430407119</v>
      </c>
      <c r="O1449">
        <v>113.66443717293708</v>
      </c>
      <c r="P1449">
        <v>16.861880444256528</v>
      </c>
      <c r="Q1449">
        <v>99.97216853386567</v>
      </c>
    </row>
    <row r="1450" spans="1:17" x14ac:dyDescent="0.25">
      <c r="A1450">
        <v>1448.9999999999604</v>
      </c>
      <c r="B1450">
        <v>1.2718647704732489</v>
      </c>
      <c r="C1450">
        <v>108.53078624367339</v>
      </c>
      <c r="D1450">
        <v>1.9185111826237868</v>
      </c>
      <c r="E1450">
        <v>71.993037890713708</v>
      </c>
      <c r="F1450">
        <v>4.4306366496508174</v>
      </c>
      <c r="G1450">
        <v>193.55758181921277</v>
      </c>
      <c r="H1450">
        <v>7.6860729993837378</v>
      </c>
      <c r="I1450">
        <v>171.50427152392547</v>
      </c>
      <c r="J1450">
        <v>2.9588366216892443</v>
      </c>
      <c r="K1450">
        <v>120.29002998626845</v>
      </c>
      <c r="L1450">
        <v>4.3199684215763909</v>
      </c>
      <c r="M1450">
        <v>66.579965963668087</v>
      </c>
      <c r="N1450">
        <v>10.90784860373012</v>
      </c>
      <c r="O1450">
        <v>113.4598378820121</v>
      </c>
      <c r="P1450">
        <v>16.857790796552635</v>
      </c>
      <c r="Q1450">
        <v>100.00158645913154</v>
      </c>
    </row>
    <row r="1451" spans="1:17" x14ac:dyDescent="0.25">
      <c r="A1451">
        <v>1449.9999999999604</v>
      </c>
      <c r="B1451">
        <v>1.2713826633066923</v>
      </c>
      <c r="C1451">
        <v>108.28363985348807</v>
      </c>
      <c r="D1451">
        <v>1.9177798189998219</v>
      </c>
      <c r="E1451">
        <v>72.010018902585102</v>
      </c>
      <c r="F1451">
        <v>4.4284393088549834</v>
      </c>
      <c r="G1451">
        <v>193.40981832462398</v>
      </c>
      <c r="H1451">
        <v>7.6828512084704759</v>
      </c>
      <c r="I1451">
        <v>171.50535241649021</v>
      </c>
      <c r="J1451">
        <v>2.9577858252781306</v>
      </c>
      <c r="K1451">
        <v>120.07542268039543</v>
      </c>
      <c r="L1451">
        <v>4.3186376985355155</v>
      </c>
      <c r="M1451">
        <v>66.583993136366644</v>
      </c>
      <c r="N1451">
        <v>10.9041907597533</v>
      </c>
      <c r="O1451">
        <v>113.2557525713176</v>
      </c>
      <c r="P1451">
        <v>16.85370595152634</v>
      </c>
      <c r="Q1451">
        <v>100.03127972332089</v>
      </c>
    </row>
    <row r="1452" spans="1:17" x14ac:dyDescent="0.25">
      <c r="A1452">
        <v>1450.9999999999604</v>
      </c>
      <c r="B1452">
        <v>1.2709012534877422</v>
      </c>
      <c r="C1452">
        <v>108.03698311486932</v>
      </c>
      <c r="D1452">
        <v>1.9170495164144399</v>
      </c>
      <c r="E1452">
        <v>72.027402358007521</v>
      </c>
      <c r="F1452">
        <v>4.4262456591216157</v>
      </c>
      <c r="G1452">
        <v>193.26224375067915</v>
      </c>
      <c r="H1452">
        <v>7.6796343357666954</v>
      </c>
      <c r="I1452">
        <v>171.50651319507551</v>
      </c>
      <c r="J1452">
        <v>2.9567364986245366</v>
      </c>
      <c r="K1452">
        <v>119.86129156203117</v>
      </c>
      <c r="L1452">
        <v>4.3173087116505764</v>
      </c>
      <c r="M1452">
        <v>66.588567044875276</v>
      </c>
      <c r="N1452">
        <v>10.900537887447596</v>
      </c>
      <c r="O1452">
        <v>113.05218111046014</v>
      </c>
      <c r="P1452">
        <v>16.84962589975218</v>
      </c>
      <c r="Q1452">
        <v>100.06124576603452</v>
      </c>
    </row>
    <row r="1453" spans="1:17" x14ac:dyDescent="0.25">
      <c r="A1453">
        <v>1451.9999999999604</v>
      </c>
      <c r="B1453">
        <v>1.2704205393903076</v>
      </c>
      <c r="C1453">
        <v>107.79081593275367</v>
      </c>
      <c r="D1453">
        <v>1.9163202723871564</v>
      </c>
      <c r="E1453">
        <v>72.045186202069317</v>
      </c>
      <c r="F1453">
        <v>4.424055690638216</v>
      </c>
      <c r="G1453">
        <v>193.11485802010407</v>
      </c>
      <c r="H1453">
        <v>7.6764223692564402</v>
      </c>
      <c r="I1453">
        <v>171.50775337614988</v>
      </c>
      <c r="J1453">
        <v>2.9556886383981276</v>
      </c>
      <c r="K1453">
        <v>119.64763654818341</v>
      </c>
      <c r="L1453">
        <v>4.3159814572109054</v>
      </c>
      <c r="M1453">
        <v>66.593685695186878</v>
      </c>
      <c r="N1453">
        <v>10.89688997581746</v>
      </c>
      <c r="O1453">
        <v>112.84912336670914</v>
      </c>
      <c r="P1453">
        <v>16.84555063183042</v>
      </c>
      <c r="Q1453">
        <v>100.09148202790692</v>
      </c>
    </row>
    <row r="1454" spans="1:17" x14ac:dyDescent="0.25">
      <c r="A1454">
        <v>1452.9999999999604</v>
      </c>
      <c r="B1454">
        <v>1.2699405193934834</v>
      </c>
      <c r="C1454">
        <v>107.54513820985187</v>
      </c>
      <c r="D1454">
        <v>1.915592084445412</v>
      </c>
      <c r="E1454">
        <v>72.063368381009013</v>
      </c>
      <c r="F1454">
        <v>4.4218693936276612</v>
      </c>
      <c r="G1454">
        <v>192.96766105573784</v>
      </c>
      <c r="H1454">
        <v>7.673215296963761</v>
      </c>
      <c r="I1454">
        <v>171.50907247873943</v>
      </c>
      <c r="J1454">
        <v>2.9546422412789051</v>
      </c>
      <c r="K1454">
        <v>119.43445755344408</v>
      </c>
      <c r="L1454">
        <v>4.314655931516759</v>
      </c>
      <c r="M1454">
        <v>66.599347092146445</v>
      </c>
      <c r="N1454">
        <v>10.893247013900734</v>
      </c>
      <c r="O1454">
        <v>112.64657920499775</v>
      </c>
      <c r="P1454">
        <v>16.84148013838697</v>
      </c>
      <c r="Q1454">
        <v>100.1219859506175</v>
      </c>
    </row>
    <row r="1455" spans="1:17" x14ac:dyDescent="0.25">
      <c r="A1455">
        <v>1453.9999999999602</v>
      </c>
      <c r="B1455">
        <v>1.2694611918815233</v>
      </c>
      <c r="C1455">
        <v>107.2999498466645</v>
      </c>
      <c r="D1455">
        <v>1.9148649501245418</v>
      </c>
      <c r="E1455">
        <v>72.081946842228376</v>
      </c>
      <c r="F1455">
        <v>4.4196867583480284</v>
      </c>
      <c r="G1455">
        <v>192.82065278053352</v>
      </c>
      <c r="H1455">
        <v>7.6700131069525401</v>
      </c>
      <c r="I1455">
        <v>171.51047002441038</v>
      </c>
      <c r="J1455">
        <v>2.9535973039571739</v>
      </c>
      <c r="K1455">
        <v>119.2217544899957</v>
      </c>
      <c r="L1455">
        <v>4.3133321308792771</v>
      </c>
      <c r="M1455">
        <v>66.605549239469951</v>
      </c>
      <c r="N1455">
        <v>10.889608990768519</v>
      </c>
      <c r="O1455">
        <v>112.44454848793669</v>
      </c>
      <c r="P1455">
        <v>16.837414410073244</v>
      </c>
      <c r="Q1455">
        <v>100.1527549769383</v>
      </c>
    </row>
    <row r="1456" spans="1:17" x14ac:dyDescent="0.25">
      <c r="A1456">
        <v>1454.9999999999602</v>
      </c>
      <c r="B1456">
        <v>1.2689825552438281</v>
      </c>
      <c r="C1456">
        <v>107.05525074147579</v>
      </c>
      <c r="D1456">
        <v>1.9141388669677446</v>
      </c>
      <c r="E1456">
        <v>72.100919534289574</v>
      </c>
      <c r="F1456">
        <v>4.4175077750924512</v>
      </c>
      <c r="G1456">
        <v>192.67383311755475</v>
      </c>
      <c r="H1456">
        <v>7.6668157873263372</v>
      </c>
      <c r="I1456">
        <v>171.51194553727265</v>
      </c>
      <c r="J1456">
        <v>2.9525538231334987</v>
      </c>
      <c r="K1456">
        <v>119.00952726761102</v>
      </c>
      <c r="L1456">
        <v>4.3120100516204403</v>
      </c>
      <c r="M1456">
        <v>66.612290139738548</v>
      </c>
      <c r="N1456">
        <v>10.885975895525062</v>
      </c>
      <c r="O1456">
        <v>112.2430310758109</v>
      </c>
      <c r="P1456">
        <v>16.83335343756616</v>
      </c>
      <c r="Q1456">
        <v>100.18378655072547</v>
      </c>
    </row>
    <row r="1457" spans="1:17" x14ac:dyDescent="0.25">
      <c r="A1457">
        <v>1455.9999999999602</v>
      </c>
      <c r="B1457">
        <v>1.268504607874916</v>
      </c>
      <c r="C1457">
        <v>106.81104079037328</v>
      </c>
      <c r="D1457">
        <v>1.9134138325260504</v>
      </c>
      <c r="E1457">
        <v>72.120284406951555</v>
      </c>
      <c r="F1457">
        <v>4.4153324341889446</v>
      </c>
      <c r="G1457">
        <v>192.52720198997685</v>
      </c>
      <c r="H1457">
        <v>7.6636233262281994</v>
      </c>
      <c r="I1457">
        <v>171.51349854396108</v>
      </c>
      <c r="J1457">
        <v>2.9515117955186572</v>
      </c>
      <c r="K1457">
        <v>118.79777579367902</v>
      </c>
      <c r="L1457">
        <v>4.3106896900730316</v>
      </c>
      <c r="M1457">
        <v>66.619567794454156</v>
      </c>
      <c r="N1457">
        <v>10.882347717307608</v>
      </c>
      <c r="O1457">
        <v>112.04202682659803</v>
      </c>
      <c r="P1457">
        <v>16.829297211567969</v>
      </c>
      <c r="Q1457">
        <v>100.21507811697035</v>
      </c>
    </row>
    <row r="1458" spans="1:17" x14ac:dyDescent="0.25">
      <c r="A1458">
        <v>1456.99999999996</v>
      </c>
      <c r="B1458">
        <v>1.2680273481744073</v>
      </c>
      <c r="C1458">
        <v>106.56731988724698</v>
      </c>
      <c r="D1458">
        <v>1.9126898443582832</v>
      </c>
      <c r="E1458">
        <v>72.140039411155612</v>
      </c>
      <c r="F1458">
        <v>4.4131607260002568</v>
      </c>
      <c r="G1458">
        <v>192.38075932108507</v>
      </c>
      <c r="H1458">
        <v>7.6604357118405035</v>
      </c>
      <c r="I1458">
        <v>171.51512857363247</v>
      </c>
      <c r="J1458">
        <v>2.9504712178336105</v>
      </c>
      <c r="K1458">
        <v>118.58649997319156</v>
      </c>
      <c r="L1458">
        <v>4.3093710425805964</v>
      </c>
      <c r="M1458">
        <v>66.627380204024121</v>
      </c>
      <c r="N1458">
        <v>10.878724445286272</v>
      </c>
      <c r="O1458">
        <v>111.84153559596234</v>
      </c>
      <c r="P1458">
        <v>16.825245722806191</v>
      </c>
      <c r="Q1458">
        <v>100.2466271218172</v>
      </c>
    </row>
    <row r="1459" spans="1:17" x14ac:dyDescent="0.25">
      <c r="A1459">
        <v>1457.99999999996</v>
      </c>
      <c r="B1459">
        <v>1.2675507745470045</v>
      </c>
      <c r="C1459">
        <v>106.32408792379567</v>
      </c>
      <c r="D1459">
        <v>1.9119669000310422</v>
      </c>
      <c r="E1459">
        <v>72.160182499055963</v>
      </c>
      <c r="F1459">
        <v>4.4109926409237179</v>
      </c>
      <c r="G1459">
        <v>192.23450503427188</v>
      </c>
      <c r="H1459">
        <v>7.6572529323848144</v>
      </c>
      <c r="I1459">
        <v>171.51683515795571</v>
      </c>
      <c r="J1459">
        <v>2.9494320868094599</v>
      </c>
      <c r="K1459">
        <v>118.37569970876132</v>
      </c>
      <c r="L1459">
        <v>4.3080541054974066</v>
      </c>
      <c r="M1459">
        <v>66.635725367795203</v>
      </c>
      <c r="N1459">
        <v>10.87510606866395</v>
      </c>
      <c r="O1459">
        <v>111.64155723727043</v>
      </c>
      <c r="P1459">
        <v>16.821198962033577</v>
      </c>
      <c r="Q1459">
        <v>100.2784310125765</v>
      </c>
    </row>
    <row r="1460" spans="1:17" x14ac:dyDescent="0.25">
      <c r="A1460">
        <v>1458.99999999996</v>
      </c>
      <c r="B1460">
        <v>1.2670748854024663</v>
      </c>
      <c r="C1460">
        <v>106.08134478953787</v>
      </c>
      <c r="D1460">
        <v>1.9112449971186567</v>
      </c>
      <c r="E1460">
        <v>72.180711624015998</v>
      </c>
      <c r="F1460">
        <v>4.4088281693910618</v>
      </c>
      <c r="G1460">
        <v>192.08843905303968</v>
      </c>
      <c r="H1460">
        <v>7.6540749761216897</v>
      </c>
      <c r="I1460">
        <v>171.51861783109945</v>
      </c>
      <c r="J1460">
        <v>2.9483943991874004</v>
      </c>
      <c r="K1460">
        <v>118.16537490062689</v>
      </c>
      <c r="L1460">
        <v>4.3067388751884055</v>
      </c>
      <c r="M1460">
        <v>66.644601284059604</v>
      </c>
      <c r="N1460">
        <v>10.871492576676134</v>
      </c>
      <c r="O1460">
        <v>111.44209160159159</v>
      </c>
      <c r="P1460">
        <v>16.817156920027937</v>
      </c>
      <c r="Q1460">
        <v>100.31048723776416</v>
      </c>
    </row>
    <row r="1461" spans="1:17" x14ac:dyDescent="0.25">
      <c r="A1461">
        <v>1459.99999999996</v>
      </c>
      <c r="B1461">
        <v>1.2665996791555953</v>
      </c>
      <c r="C1461">
        <v>105.83909037181218</v>
      </c>
      <c r="D1461">
        <v>1.9105241332031664</v>
      </c>
      <c r="E1461">
        <v>72.201624740625903</v>
      </c>
      <c r="F1461">
        <v>4.4066673018683007</v>
      </c>
      <c r="G1461">
        <v>191.94256130099524</v>
      </c>
      <c r="H1461">
        <v>7.6509018313505397</v>
      </c>
      <c r="I1461">
        <v>171.52047612973007</v>
      </c>
      <c r="J1461">
        <v>2.9473581517186909</v>
      </c>
      <c r="K1461">
        <v>117.95552544665787</v>
      </c>
      <c r="L1461">
        <v>4.3054253480291882</v>
      </c>
      <c r="M1461">
        <v>66.654005950083274</v>
      </c>
      <c r="N1461">
        <v>10.867883958590852</v>
      </c>
      <c r="O1461">
        <v>111.24313853770764</v>
      </c>
      <c r="P1461">
        <v>16.81311958759213</v>
      </c>
      <c r="Q1461">
        <v>100.34279324711628</v>
      </c>
    </row>
    <row r="1462" spans="1:17" x14ac:dyDescent="0.25">
      <c r="A1462">
        <v>1460.99999999996</v>
      </c>
      <c r="B1462">
        <v>1.2661251542262104</v>
      </c>
      <c r="C1462">
        <v>105.59732455579177</v>
      </c>
      <c r="D1462">
        <v>1.9098043058742802</v>
      </c>
      <c r="E1462">
        <v>72.222919804717208</v>
      </c>
      <c r="F1462">
        <v>4.404510028855543</v>
      </c>
      <c r="G1462">
        <v>191.79687170185275</v>
      </c>
      <c r="H1462">
        <v>7.6477334864094386</v>
      </c>
      <c r="I1462">
        <v>171.52240959299814</v>
      </c>
      <c r="J1462">
        <v>2.9463233411646073</v>
      </c>
      <c r="K1462">
        <v>117.74615124236823</v>
      </c>
      <c r="L1462">
        <v>4.3041135204059451</v>
      </c>
      <c r="M1462">
        <v>66.663937362122624</v>
      </c>
      <c r="N1462">
        <v>10.864280203708482</v>
      </c>
      <c r="O1462">
        <v>111.04469789211919</v>
      </c>
      <c r="P1462">
        <v>16.809086955553912</v>
      </c>
      <c r="Q1462">
        <v>100.3753464916241</v>
      </c>
    </row>
    <row r="1463" spans="1:17" x14ac:dyDescent="0.25">
      <c r="A1463">
        <v>1461.9999999999598</v>
      </c>
      <c r="B1463">
        <v>1.2656513090391308</v>
      </c>
      <c r="C1463">
        <v>105.35604722448124</v>
      </c>
      <c r="D1463">
        <v>1.9090855127293551</v>
      </c>
      <c r="E1463">
        <v>72.244594773366543</v>
      </c>
      <c r="F1463">
        <v>4.4023563408868585</v>
      </c>
      <c r="G1463">
        <v>191.65137017942959</v>
      </c>
      <c r="H1463">
        <v>7.6445699296750016</v>
      </c>
      <c r="I1463">
        <v>171.52441776253306</v>
      </c>
      <c r="J1463">
        <v>2.9452899642964092</v>
      </c>
      <c r="K1463">
        <v>117.53725218091353</v>
      </c>
      <c r="L1463">
        <v>4.302803388715434</v>
      </c>
      <c r="M1463">
        <v>66.674393515428847</v>
      </c>
      <c r="N1463">
        <v>10.860681301361669</v>
      </c>
      <c r="O1463">
        <v>110.84676950904907</v>
      </c>
      <c r="P1463">
        <v>16.805059014765909</v>
      </c>
      <c r="Q1463">
        <v>100.40814442354173</v>
      </c>
    </row>
    <row r="1464" spans="1:17" x14ac:dyDescent="0.25">
      <c r="A1464">
        <v>1462.9999999999598</v>
      </c>
      <c r="B1464">
        <v>1.2651781420241563</v>
      </c>
      <c r="C1464">
        <v>105.11525825872974</v>
      </c>
      <c r="D1464">
        <v>1.9083677513733595</v>
      </c>
      <c r="E1464">
        <v>72.266647604907462</v>
      </c>
      <c r="F1464">
        <v>4.4002062285301218</v>
      </c>
      <c r="G1464">
        <v>191.50605665764709</v>
      </c>
      <c r="H1464">
        <v>7.6414111495621873</v>
      </c>
      <c r="I1464">
        <v>171.52650018243304</v>
      </c>
      <c r="J1464">
        <v>2.9442580178953008</v>
      </c>
      <c r="K1464">
        <v>117.3288281531037</v>
      </c>
      <c r="L1464">
        <v>4.3014949493649359</v>
      </c>
      <c r="M1464">
        <v>66.685372404279974</v>
      </c>
      <c r="N1464">
        <v>10.857087240915201</v>
      </c>
      <c r="O1464">
        <v>110.64935323044966</v>
      </c>
      <c r="P1464">
        <v>16.801035756105492</v>
      </c>
      <c r="Q1464">
        <v>100.44118449642582</v>
      </c>
    </row>
    <row r="1465" spans="1:17" x14ac:dyDescent="0.25">
      <c r="A1465">
        <v>1463.9999999999598</v>
      </c>
      <c r="B1465">
        <v>1.2647056516160444</v>
      </c>
      <c r="C1465">
        <v>104.87495753723778</v>
      </c>
      <c r="D1465">
        <v>1.9076510194188436</v>
      </c>
      <c r="E1465">
        <v>72.289076258956243</v>
      </c>
      <c r="F1465">
        <v>4.3980596823868527</v>
      </c>
      <c r="G1465">
        <v>191.3609310605292</v>
      </c>
      <c r="H1465">
        <v>7.638257134524161</v>
      </c>
      <c r="I1465">
        <v>171.52865639925307</v>
      </c>
      <c r="J1465">
        <v>2.9432274987523832</v>
      </c>
      <c r="K1465">
        <v>117.12087904741514</v>
      </c>
      <c r="L1465">
        <v>4.3001881987722159</v>
      </c>
      <c r="M1465">
        <v>66.696872021995546</v>
      </c>
      <c r="N1465">
        <v>10.853498011765856</v>
      </c>
      <c r="O1465">
        <v>110.45244889601577</v>
      </c>
      <c r="P1465">
        <v>16.7970171704747</v>
      </c>
      <c r="Q1465">
        <v>100.47446416515658</v>
      </c>
    </row>
    <row r="1466" spans="1:17" x14ac:dyDescent="0.25">
      <c r="A1466">
        <v>1464.9999999999595</v>
      </c>
      <c r="B1466">
        <v>1.2642338362544929</v>
      </c>
      <c r="C1466">
        <v>104.63514493655538</v>
      </c>
      <c r="D1466">
        <v>1.9069353144859085</v>
      </c>
      <c r="E1466">
        <v>72.311878696397685</v>
      </c>
      <c r="F1466">
        <v>4.3959166930920697</v>
      </c>
      <c r="G1466">
        <v>191.2159933122017</v>
      </c>
      <c r="H1466">
        <v>7.6351078730521262</v>
      </c>
      <c r="I1466">
        <v>171.53088596200712</v>
      </c>
      <c r="J1466">
        <v>2.9421984036686264</v>
      </c>
      <c r="K1466">
        <v>116.91340474998367</v>
      </c>
      <c r="L1466">
        <v>4.2988831333654849</v>
      </c>
      <c r="M1466">
        <v>66.708890360934561</v>
      </c>
      <c r="N1466">
        <v>10.849913603342301</v>
      </c>
      <c r="O1466">
        <v>110.25605634317435</v>
      </c>
      <c r="P1466">
        <v>16.793003248800151</v>
      </c>
      <c r="Q1466">
        <v>100.50798088595315</v>
      </c>
    </row>
    <row r="1467" spans="1:17" x14ac:dyDescent="0.25">
      <c r="A1467">
        <v>1465.9999999999595</v>
      </c>
      <c r="B1467">
        <v>1.2637626943841211</v>
      </c>
      <c r="C1467">
        <v>104.39582033110293</v>
      </c>
      <c r="D1467">
        <v>1.9062206342021835</v>
      </c>
      <c r="E1467">
        <v>72.335052879412046</v>
      </c>
      <c r="F1467">
        <v>4.3937772513141526</v>
      </c>
      <c r="G1467">
        <v>191.07124333688921</v>
      </c>
      <c r="H1467">
        <v>7.631963353675169</v>
      </c>
      <c r="I1467">
        <v>171.53318842214605</v>
      </c>
      <c r="J1467">
        <v>2.9411707294548295</v>
      </c>
      <c r="K1467">
        <v>116.70640514462457</v>
      </c>
      <c r="L1467">
        <v>4.2975797495833632</v>
      </c>
      <c r="M1467">
        <v>66.721425412551184</v>
      </c>
      <c r="N1467">
        <v>10.846334005104994</v>
      </c>
      <c r="O1467">
        <v>110.06017540711338</v>
      </c>
      <c r="P1467">
        <v>16.788993982032995</v>
      </c>
      <c r="Q1467">
        <v>100.54173211641466</v>
      </c>
    </row>
    <row r="1468" spans="1:17" x14ac:dyDescent="0.25">
      <c r="A1468">
        <v>1466.9999999999595</v>
      </c>
      <c r="B1468">
        <v>1.2632922244544464</v>
      </c>
      <c r="C1468">
        <v>104.15698359315888</v>
      </c>
      <c r="D1468">
        <v>1.9055069762027819</v>
      </c>
      <c r="E1468">
        <v>72.358596771485395</v>
      </c>
      <c r="F1468">
        <v>4.3916413477546623</v>
      </c>
      <c r="G1468">
        <v>190.92668105891818</v>
      </c>
      <c r="H1468">
        <v>7.6288235649601006</v>
      </c>
      <c r="I1468">
        <v>171.53556333356192</v>
      </c>
      <c r="J1468">
        <v>2.9401444729315744</v>
      </c>
      <c r="K1468">
        <v>116.49988011283455</v>
      </c>
      <c r="L1468">
        <v>4.2962780438748371</v>
      </c>
      <c r="M1468">
        <v>66.73447516736519</v>
      </c>
      <c r="N1468">
        <v>10.842759206546004</v>
      </c>
      <c r="O1468">
        <v>109.86480592076811</v>
      </c>
      <c r="P1468">
        <v>16.784989361148764</v>
      </c>
      <c r="Q1468">
        <v>100.57571531552412</v>
      </c>
    </row>
    <row r="1469" spans="1:17" x14ac:dyDescent="0.25">
      <c r="A1469">
        <v>1467.9999999999595</v>
      </c>
      <c r="B1469">
        <v>1.2628224249198676</v>
      </c>
      <c r="C1469">
        <v>103.91863459288595</v>
      </c>
      <c r="D1469">
        <v>1.9047943381302814</v>
      </c>
      <c r="E1469">
        <v>72.38250833742029</v>
      </c>
      <c r="F1469">
        <v>4.3895089731482217</v>
      </c>
      <c r="G1469">
        <v>190.78230640271175</v>
      </c>
      <c r="H1469">
        <v>7.6256884955112927</v>
      </c>
      <c r="I1469">
        <v>171.53801025257013</v>
      </c>
      <c r="J1469">
        <v>2.9391196309291949</v>
      </c>
      <c r="K1469">
        <v>116.29382953380224</v>
      </c>
      <c r="L1469">
        <v>4.2949780126992207</v>
      </c>
      <c r="M1469">
        <v>66.748037615027329</v>
      </c>
      <c r="N1469">
        <v>10.839189197188938</v>
      </c>
      <c r="O1469">
        <v>109.66994771483854</v>
      </c>
      <c r="P1469">
        <v>16.780989377147321</v>
      </c>
      <c r="Q1469">
        <v>100.6099279436944</v>
      </c>
    </row>
    <row r="1470" spans="1:17" x14ac:dyDescent="0.25">
      <c r="A1470">
        <v>1468.9999999999595</v>
      </c>
      <c r="B1470">
        <v>1.2623532942396465</v>
      </c>
      <c r="C1470">
        <v>103.68077319831934</v>
      </c>
      <c r="D1470">
        <v>1.9040827176346979</v>
      </c>
      <c r="E1470">
        <v>72.406785543339652</v>
      </c>
      <c r="F1470">
        <v>4.3873801182623611</v>
      </c>
      <c r="G1470">
        <v>190.63811929279069</v>
      </c>
      <c r="H1470">
        <v>7.6225581339705535</v>
      </c>
      <c r="I1470">
        <v>171.54052873790602</v>
      </c>
      <c r="J1470">
        <v>2.9380962002877418</v>
      </c>
      <c r="K1470">
        <v>116.08825328439991</v>
      </c>
      <c r="L1470">
        <v>4.2936796525261327</v>
      </c>
      <c r="M1470">
        <v>66.762110744286929</v>
      </c>
      <c r="N1470">
        <v>10.835623966588827</v>
      </c>
      <c r="O1470">
        <v>109.47560061778796</v>
      </c>
      <c r="P1470">
        <v>16.776994021052825</v>
      </c>
      <c r="Q1470">
        <v>100.64436746276971</v>
      </c>
    </row>
    <row r="1471" spans="1:17" x14ac:dyDescent="0.25">
      <c r="A1471">
        <v>1469.9999999999593</v>
      </c>
      <c r="B1471">
        <v>1.2618848308778852</v>
      </c>
      <c r="C1471">
        <v>103.44339927538812</v>
      </c>
      <c r="D1471">
        <v>1.9033721123734415</v>
      </c>
      <c r="E1471">
        <v>72.431426356710404</v>
      </c>
      <c r="F1471">
        <v>4.3852547738973549</v>
      </c>
      <c r="G1471">
        <v>190.49411965377317</v>
      </c>
      <c r="H1471">
        <v>7.6194324690169166</v>
      </c>
      <c r="I1471">
        <v>171.54311835071803</v>
      </c>
      <c r="J1471">
        <v>2.9370741778569345</v>
      </c>
      <c r="K1471">
        <v>115.88315123921524</v>
      </c>
      <c r="L1471">
        <v>4.2923829598354306</v>
      </c>
      <c r="M1471">
        <v>66.77669254304908</v>
      </c>
      <c r="N1471">
        <v>10.832063504331945</v>
      </c>
      <c r="O1471">
        <v>109.28176445586331</v>
      </c>
      <c r="P1471">
        <v>16.773003283913543</v>
      </c>
      <c r="Q1471">
        <v>100.67903133607552</v>
      </c>
    </row>
    <row r="1472" spans="1:17" x14ac:dyDescent="0.25">
      <c r="A1472">
        <v>1470.9999999999593</v>
      </c>
      <c r="B1472">
        <v>1.2614170333035093</v>
      </c>
      <c r="C1472">
        <v>103.20651268790965</v>
      </c>
      <c r="D1472">
        <v>1.9026625200112985</v>
      </c>
      <c r="E1472">
        <v>72.45642874633586</v>
      </c>
      <c r="F1472">
        <v>4.383132930886096</v>
      </c>
      <c r="G1472">
        <v>190.35030741037207</v>
      </c>
      <c r="H1472">
        <v>7.6163114893665407</v>
      </c>
      <c r="I1472">
        <v>171.54577865455229</v>
      </c>
      <c r="J1472">
        <v>2.9360535604961324</v>
      </c>
      <c r="K1472">
        <v>115.67852327053896</v>
      </c>
      <c r="L1472">
        <v>4.2910879311171968</v>
      </c>
      <c r="M1472">
        <v>66.791780998378272</v>
      </c>
      <c r="N1472">
        <v>10.828507800035764</v>
      </c>
      <c r="O1472">
        <v>109.08843905307998</v>
      </c>
      <c r="P1472">
        <v>16.769017156801848</v>
      </c>
      <c r="Q1472">
        <v>100.71391702841123</v>
      </c>
    </row>
    <row r="1473" spans="1:17" x14ac:dyDescent="0.25">
      <c r="A1473">
        <v>1471.9999999999593</v>
      </c>
      <c r="B1473">
        <v>1.2609498999902491</v>
      </c>
      <c r="C1473">
        <v>102.9701132976021</v>
      </c>
      <c r="D1473">
        <v>1.9019539382204018</v>
      </c>
      <c r="E1473">
        <v>72.481790682389033</v>
      </c>
      <c r="F1473">
        <v>4.3810145800939475</v>
      </c>
      <c r="G1473">
        <v>190.20668248739418</v>
      </c>
      <c r="H1473">
        <v>7.6131951837725316</v>
      </c>
      <c r="I1473">
        <v>171.54850921535348</v>
      </c>
      <c r="J1473">
        <v>2.9350343450742962</v>
      </c>
      <c r="K1473">
        <v>115.47436924837882</v>
      </c>
      <c r="L1473">
        <v>4.2897945628716965</v>
      </c>
      <c r="M1473">
        <v>66.807374096500212</v>
      </c>
      <c r="N1473">
        <v>10.824956843348804</v>
      </c>
      <c r="O1473">
        <v>108.89562423124733</v>
      </c>
      <c r="P1473">
        <v>16.765035630814129</v>
      </c>
      <c r="Q1473">
        <v>100.74902200610586</v>
      </c>
    </row>
    <row r="1474" spans="1:17" x14ac:dyDescent="0.25">
      <c r="A1474">
        <v>1472.9999999999591</v>
      </c>
      <c r="B1474">
        <v>1.2604834294166167</v>
      </c>
      <c r="C1474">
        <v>102.73420096409313</v>
      </c>
      <c r="D1474">
        <v>1.9012463646801951</v>
      </c>
      <c r="E1474">
        <v>72.507510136406381</v>
      </c>
      <c r="F1474">
        <v>4.3788997124185709</v>
      </c>
      <c r="G1474">
        <v>190.06324480974206</v>
      </c>
      <c r="H1474">
        <v>7.6100835410247791</v>
      </c>
      <c r="I1474">
        <v>171.55130960145266</v>
      </c>
      <c r="J1474">
        <v>2.9340165284699458</v>
      </c>
      <c r="K1474">
        <v>115.27068904046428</v>
      </c>
      <c r="L1474">
        <v>4.2885028516093238</v>
      </c>
      <c r="M1474">
        <v>66.82346982284605</v>
      </c>
      <c r="N1474">
        <v>10.821410623950497</v>
      </c>
      <c r="O1474">
        <v>108.70331980996326</v>
      </c>
      <c r="P1474">
        <v>16.761058697070659</v>
      </c>
      <c r="Q1474">
        <v>100.78434373702731</v>
      </c>
    </row>
    <row r="1475" spans="1:17" x14ac:dyDescent="0.25">
      <c r="A1475">
        <v>1473.9999999999591</v>
      </c>
      <c r="B1475">
        <v>1.2600176200658935</v>
      </c>
      <c r="C1475">
        <v>102.49877554491349</v>
      </c>
      <c r="D1475">
        <v>1.9005397970774089</v>
      </c>
      <c r="E1475">
        <v>72.533585081301908</v>
      </c>
      <c r="F1475">
        <v>4.3767883187898304</v>
      </c>
      <c r="G1475">
        <v>189.91999430240787</v>
      </c>
      <c r="H1475">
        <v>7.6069765499498407</v>
      </c>
      <c r="I1475">
        <v>171.55417938355498</v>
      </c>
      <c r="J1475">
        <v>2.9330001075711296</v>
      </c>
      <c r="K1475">
        <v>115.06748251225434</v>
      </c>
      <c r="L1475">
        <v>4.2872127938505891</v>
      </c>
      <c r="M1475">
        <v>66.840066162050221</v>
      </c>
      <c r="N1475">
        <v>10.817869131551102</v>
      </c>
      <c r="O1475">
        <v>108.51152560662621</v>
      </c>
      <c r="P1475">
        <v>16.75708634671556</v>
      </c>
      <c r="Q1475">
        <v>100.81987969059765</v>
      </c>
    </row>
    <row r="1476" spans="1:17" x14ac:dyDescent="0.25">
      <c r="A1476">
        <v>1474.9999999999591</v>
      </c>
      <c r="B1476">
        <v>1.2595524704261059</v>
      </c>
      <c r="C1476">
        <v>102.26383689552296</v>
      </c>
      <c r="D1476">
        <v>1.8998342331060325</v>
      </c>
      <c r="E1476">
        <v>72.560013491390237</v>
      </c>
      <c r="F1476">
        <v>4.3746803901696039</v>
      </c>
      <c r="G1476">
        <v>189.77693089047767</v>
      </c>
      <c r="H1476">
        <v>7.6038741994107486</v>
      </c>
      <c r="I1476">
        <v>171.5571181347409</v>
      </c>
      <c r="J1476">
        <v>2.9319850792753863</v>
      </c>
      <c r="K1476">
        <v>114.86474952694789</v>
      </c>
      <c r="L1476">
        <v>4.2859243861260623</v>
      </c>
      <c r="M1476">
        <v>66.857161097969652</v>
      </c>
      <c r="N1476">
        <v>10.814332355891572</v>
      </c>
      <c r="O1476">
        <v>108.32024143643901</v>
      </c>
      <c r="P1476">
        <v>16.753118570916726</v>
      </c>
      <c r="Q1476">
        <v>100.85562733784343</v>
      </c>
    </row>
    <row r="1477" spans="1:17" x14ac:dyDescent="0.25">
      <c r="A1477">
        <v>1475.9999999999591</v>
      </c>
      <c r="B1477">
        <v>1.2590879789900071</v>
      </c>
      <c r="C1477">
        <v>102.02938486929827</v>
      </c>
      <c r="D1477">
        <v>1.899129670467278</v>
      </c>
      <c r="E1477">
        <v>72.586793342382521</v>
      </c>
      <c r="F1477">
        <v>4.3725759175516679</v>
      </c>
      <c r="G1477">
        <v>189.63405449912682</v>
      </c>
      <c r="H1477">
        <v>7.6007764783068827</v>
      </c>
      <c r="I1477">
        <v>171.56012543044801</v>
      </c>
      <c r="J1477">
        <v>2.930971440489702</v>
      </c>
      <c r="K1477">
        <v>114.66248994548221</v>
      </c>
      <c r="L1477">
        <v>4.2846376249763454</v>
      </c>
      <c r="M1477">
        <v>66.874752613706619</v>
      </c>
      <c r="N1477">
        <v>10.810800286743433</v>
      </c>
      <c r="O1477">
        <v>108.12946711241386</v>
      </c>
      <c r="P1477">
        <v>16.749155360865682</v>
      </c>
      <c r="Q1477">
        <v>100.89158415138849</v>
      </c>
    </row>
    <row r="1478" spans="1:17" x14ac:dyDescent="0.25">
      <c r="A1478">
        <v>1476.9999999999591</v>
      </c>
      <c r="B1478">
        <v>1.2586241442550623</v>
      </c>
      <c r="C1478">
        <v>101.79541931755028</v>
      </c>
      <c r="D1478">
        <v>1.8984261068695623</v>
      </c>
      <c r="E1478">
        <v>72.613922611401563</v>
      </c>
      <c r="F1478">
        <v>4.3704748919615435</v>
      </c>
      <c r="G1478">
        <v>189.49136505362134</v>
      </c>
      <c r="H1478">
        <v>7.5976833755738227</v>
      </c>
      <c r="I1478">
        <v>171.56320084847124</v>
      </c>
      <c r="J1478">
        <v>2.9299591881304856</v>
      </c>
      <c r="K1478">
        <v>114.46070362654865</v>
      </c>
      <c r="L1478">
        <v>4.2833525069520357</v>
      </c>
      <c r="M1478">
        <v>66.892838691622956</v>
      </c>
      <c r="N1478">
        <v>10.807272913908692</v>
      </c>
      <c r="O1478">
        <v>107.93920244537827</v>
      </c>
      <c r="P1478">
        <v>16.745196707777581</v>
      </c>
      <c r="Q1478">
        <v>100.92774760550606</v>
      </c>
    </row>
    <row r="1479" spans="1:17" x14ac:dyDescent="0.25">
      <c r="A1479">
        <v>1477.9999999999588</v>
      </c>
      <c r="B1479">
        <v>1.2581609647234258</v>
      </c>
      <c r="C1479">
        <v>101.56194008952485</v>
      </c>
      <c r="D1479">
        <v>1.8977235400284709</v>
      </c>
      <c r="E1479">
        <v>72.64139927699614</v>
      </c>
      <c r="F1479">
        <v>4.3683773044563683</v>
      </c>
      <c r="G1479">
        <v>189.34886247931473</v>
      </c>
      <c r="H1479">
        <v>7.5945948801832017</v>
      </c>
      <c r="I1479">
        <v>171.5663439689481</v>
      </c>
      <c r="J1479">
        <v>2.9289483191235197</v>
      </c>
      <c r="K1479">
        <v>114.25939042659394</v>
      </c>
      <c r="L1479">
        <v>4.2820690286136855</v>
      </c>
      <c r="M1479">
        <v>66.911417313352217</v>
      </c>
      <c r="N1479">
        <v>10.803750227219696</v>
      </c>
      <c r="O1479">
        <v>107.74944724398779</v>
      </c>
      <c r="P1479">
        <v>16.741242602891081</v>
      </c>
      <c r="Q1479">
        <v>100.96411517611375</v>
      </c>
    </row>
    <row r="1480" spans="1:17" x14ac:dyDescent="0.25">
      <c r="A1480">
        <v>1478.9999999999588</v>
      </c>
      <c r="B1480">
        <v>1.2576984389019243</v>
      </c>
      <c r="C1480">
        <v>101.3289470324093</v>
      </c>
      <c r="D1480">
        <v>1.8970219676667293</v>
      </c>
      <c r="E1480">
        <v>72.669221319152371</v>
      </c>
      <c r="F1480">
        <v>4.3662831461247347</v>
      </c>
      <c r="G1480">
        <v>189.20654670164993</v>
      </c>
      <c r="H1480">
        <v>7.5915109811425197</v>
      </c>
      <c r="I1480">
        <v>171.56955437436056</v>
      </c>
      <c r="J1480">
        <v>2.9279388304039324</v>
      </c>
      <c r="K1480">
        <v>114.05855019982567</v>
      </c>
      <c r="L1480">
        <v>4.2807871865317635</v>
      </c>
      <c r="M1480">
        <v>66.930486459831286</v>
      </c>
      <c r="N1480">
        <v>10.800232216539021</v>
      </c>
      <c r="O1480">
        <v>107.56020131472059</v>
      </c>
      <c r="P1480">
        <v>16.737293037468238</v>
      </c>
      <c r="Q1480">
        <v>101.00068434083141</v>
      </c>
    </row>
    <row r="1481" spans="1:17" x14ac:dyDescent="0.25">
      <c r="A1481">
        <v>1479.9999999999588</v>
      </c>
      <c r="B1481">
        <v>1.2572365653020394</v>
      </c>
      <c r="C1481">
        <v>101.0964399913442</v>
      </c>
      <c r="D1481">
        <v>1.8963213875141813</v>
      </c>
      <c r="E1481">
        <v>72.697386719299288</v>
      </c>
      <c r="F1481">
        <v>4.364192408086577</v>
      </c>
      <c r="G1481">
        <v>189.06441764615499</v>
      </c>
      <c r="H1481">
        <v>7.5884316674950565</v>
      </c>
      <c r="I1481">
        <v>171.57283164951502</v>
      </c>
      <c r="J1481">
        <v>2.92693071891616</v>
      </c>
      <c r="K1481">
        <v>113.85818279822496</v>
      </c>
      <c r="L1481">
        <v>4.2795069772866281</v>
      </c>
      <c r="M1481">
        <v>66.950044111294119</v>
      </c>
      <c r="N1481">
        <v>10.796718871759373</v>
      </c>
      <c r="O1481">
        <v>107.37146446189473</v>
      </c>
      <c r="P1481">
        <v>16.7333480027945</v>
      </c>
      <c r="Q1481">
        <v>101.03745257897504</v>
      </c>
    </row>
    <row r="1482" spans="1:17" x14ac:dyDescent="0.25">
      <c r="A1482">
        <v>1480.9999999999586</v>
      </c>
      <c r="B1482">
        <v>1.2567753424398858</v>
      </c>
      <c r="C1482">
        <v>100.86441880942044</v>
      </c>
      <c r="D1482">
        <v>1.8956217973077518</v>
      </c>
      <c r="E1482">
        <v>72.725893460327143</v>
      </c>
      <c r="F1482">
        <v>4.3621050814930058</v>
      </c>
      <c r="G1482">
        <v>188.92247523844543</v>
      </c>
      <c r="H1482">
        <v>7.5853569283196807</v>
      </c>
      <c r="I1482">
        <v>171.57617538154182</v>
      </c>
      <c r="J1482">
        <v>2.9259239816139115</v>
      </c>
      <c r="K1482">
        <v>113.65828807154668</v>
      </c>
      <c r="L1482">
        <v>4.2782283974684798</v>
      </c>
      <c r="M1482">
        <v>66.970088247308922</v>
      </c>
      <c r="N1482">
        <v>10.793210182803465</v>
      </c>
      <c r="O1482">
        <v>107.18323648766454</v>
      </c>
      <c r="P1482">
        <v>16.729407490178559</v>
      </c>
      <c r="Q1482">
        <v>101.07441737160173</v>
      </c>
    </row>
    <row r="1483" spans="1:17" x14ac:dyDescent="0.25">
      <c r="A1483">
        <v>1481.9999999999586</v>
      </c>
      <c r="B1483">
        <v>1.2563147688361984</v>
      </c>
      <c r="C1483">
        <v>100.63288332769417</v>
      </c>
      <c r="D1483">
        <v>1.8949231947914289</v>
      </c>
      <c r="E1483">
        <v>72.75473952658956</v>
      </c>
      <c r="F1483">
        <v>4.3600211575261989</v>
      </c>
      <c r="G1483">
        <v>188.78071940422035</v>
      </c>
      <c r="H1483">
        <v>7.5822867527307229</v>
      </c>
      <c r="I1483">
        <v>171.57958515988651</v>
      </c>
      <c r="J1483">
        <v>2.9249186154601294</v>
      </c>
      <c r="K1483">
        <v>113.4588658673332</v>
      </c>
      <c r="L1483">
        <v>4.2769514436773362</v>
      </c>
      <c r="M1483">
        <v>66.990616846789408</v>
      </c>
      <c r="N1483">
        <v>10.789706139623913</v>
      </c>
      <c r="O1483">
        <v>106.99551719203453</v>
      </c>
      <c r="P1483">
        <v>16.725471490952302</v>
      </c>
      <c r="Q1483">
        <v>101.1115762015225</v>
      </c>
    </row>
    <row r="1484" spans="1:17" x14ac:dyDescent="0.25">
      <c r="A1484">
        <v>1482.9999999999586</v>
      </c>
      <c r="B1484">
        <v>1.2558548430163086</v>
      </c>
      <c r="C1484">
        <v>100.40183338518636</v>
      </c>
      <c r="D1484">
        <v>1.8942255777162282</v>
      </c>
      <c r="E1484">
        <v>72.78392290391912</v>
      </c>
      <c r="F1484">
        <v>4.3579406273992367</v>
      </c>
      <c r="G1484">
        <v>188.63915006926402</v>
      </c>
      <c r="H1484">
        <v>7.5792211298778183</v>
      </c>
      <c r="I1484">
        <v>171.58306057629864</v>
      </c>
      <c r="J1484">
        <v>2.9239146174269584</v>
      </c>
      <c r="K1484">
        <v>113.25991603091302</v>
      </c>
      <c r="L1484">
        <v>4.2756761125229836</v>
      </c>
      <c r="M1484">
        <v>67.011627888000589</v>
      </c>
      <c r="N1484">
        <v>10.786206732203096</v>
      </c>
      <c r="O1484">
        <v>106.80830637286181</v>
      </c>
      <c r="P1484">
        <v>16.721539996470732</v>
      </c>
      <c r="Q1484">
        <v>101.14892655332454</v>
      </c>
    </row>
    <row r="1485" spans="1:17" x14ac:dyDescent="0.25">
      <c r="A1485">
        <v>1483.9999999999586</v>
      </c>
      <c r="B1485">
        <v>1.2553955635101299</v>
      </c>
      <c r="C1485">
        <v>100.17126881889089</v>
      </c>
      <c r="D1485">
        <v>1.8935289438401668</v>
      </c>
      <c r="E1485">
        <v>72.813441579640426</v>
      </c>
      <c r="F1485">
        <v>4.3558634823559839</v>
      </c>
      <c r="G1485">
        <v>188.49776715944353</v>
      </c>
      <c r="H1485">
        <v>7.5761600489457743</v>
      </c>
      <c r="I1485">
        <v>171.58660122483013</v>
      </c>
      <c r="J1485">
        <v>2.922911984495709</v>
      </c>
      <c r="K1485">
        <v>113.06143840541552</v>
      </c>
      <c r="L1485">
        <v>4.2744024006249521</v>
      </c>
      <c r="M1485">
        <v>67.033119348590958</v>
      </c>
      <c r="N1485">
        <v>10.782711950553082</v>
      </c>
      <c r="O1485">
        <v>106.6216038258616</v>
      </c>
      <c r="P1485">
        <v>16.717612998111886</v>
      </c>
      <c r="Q1485">
        <v>101.18646591341161</v>
      </c>
    </row>
    <row r="1486" spans="1:17" x14ac:dyDescent="0.25">
      <c r="A1486">
        <v>1484.9999999999586</v>
      </c>
      <c r="B1486">
        <v>1.2549369288521395</v>
      </c>
      <c r="C1486">
        <v>99.941189463783473</v>
      </c>
      <c r="D1486">
        <v>1.8928332909282399</v>
      </c>
      <c r="E1486">
        <v>72.843293542580795</v>
      </c>
      <c r="F1486">
        <v>4.3537897136709489</v>
      </c>
      <c r="G1486">
        <v>188.35657060070776</v>
      </c>
      <c r="H1486">
        <v>7.5731034991544277</v>
      </c>
      <c r="I1486">
        <v>171.59020670182201</v>
      </c>
      <c r="J1486">
        <v>2.9219107136568221</v>
      </c>
      <c r="K1486">
        <v>112.8634328317678</v>
      </c>
      <c r="L1486">
        <v>4.2731303046124802</v>
      </c>
      <c r="M1486">
        <v>67.055089205602485</v>
      </c>
      <c r="N1486">
        <v>10.779221784715491</v>
      </c>
      <c r="O1486">
        <v>106.43540934461225</v>
      </c>
      <c r="P1486">
        <v>16.713690487276747</v>
      </c>
      <c r="Q1486">
        <v>101.22419177000432</v>
      </c>
    </row>
    <row r="1487" spans="1:17" x14ac:dyDescent="0.25">
      <c r="A1487">
        <v>1485.9999999999584</v>
      </c>
      <c r="B1487">
        <v>1.2544789375813568</v>
      </c>
      <c r="C1487">
        <v>99.711595152823804</v>
      </c>
      <c r="D1487">
        <v>1.8921386167523864</v>
      </c>
      <c r="E1487">
        <v>72.873476783073102</v>
      </c>
      <c r="F1487">
        <v>4.3517193126491405</v>
      </c>
      <c r="G1487">
        <v>188.21556031908756</v>
      </c>
      <c r="H1487">
        <v>7.5700514697584742</v>
      </c>
      <c r="I1487">
        <v>171.59387660589903</v>
      </c>
      <c r="J1487">
        <v>2.9209108019098315</v>
      </c>
      <c r="K1487">
        <v>112.66589914871162</v>
      </c>
      <c r="L1487">
        <v>4.2718598211244663</v>
      </c>
      <c r="M1487">
        <v>67.077535435486197</v>
      </c>
      <c r="N1487">
        <v>10.775736224761388</v>
      </c>
      <c r="O1487">
        <v>106.24972272056687</v>
      </c>
      <c r="P1487">
        <v>16.709772455389174</v>
      </c>
      <c r="Q1487">
        <v>101.26210161317988</v>
      </c>
    </row>
    <row r="1488" spans="1:17" x14ac:dyDescent="0.25">
      <c r="A1488">
        <v>1486.9999999999584</v>
      </c>
      <c r="B1488">
        <v>1.2540215882413333</v>
      </c>
      <c r="C1488">
        <v>99.482485716960298</v>
      </c>
      <c r="D1488">
        <v>1.8914449190914708</v>
      </c>
      <c r="E1488">
        <v>72.903989292975439</v>
      </c>
      <c r="F1488">
        <v>4.3496522706259526</v>
      </c>
      <c r="G1488">
        <v>188.07473624069348</v>
      </c>
      <c r="H1488">
        <v>7.5670039500473685</v>
      </c>
      <c r="I1488">
        <v>171.59761053796188</v>
      </c>
      <c r="J1488">
        <v>2.9199122462633347</v>
      </c>
      <c r="K1488">
        <v>112.46883719280396</v>
      </c>
      <c r="L1488">
        <v>4.2705909468094481</v>
      </c>
      <c r="M1488">
        <v>67.100456014119686</v>
      </c>
      <c r="N1488">
        <v>10.772255260791187</v>
      </c>
      <c r="O1488">
        <v>106.0645437430511</v>
      </c>
      <c r="P1488">
        <v>16.705858893895847</v>
      </c>
      <c r="Q1488">
        <v>101.30019293489374</v>
      </c>
    </row>
    <row r="1489" spans="1:17" x14ac:dyDescent="0.25">
      <c r="A1489">
        <v>1487.9999999999584</v>
      </c>
      <c r="B1489">
        <v>1.2535648793801248</v>
      </c>
      <c r="C1489">
        <v>99.253860985144229</v>
      </c>
      <c r="D1489">
        <v>1.8907521957312436</v>
      </c>
      <c r="E1489">
        <v>72.93482906568147</v>
      </c>
      <c r="F1489">
        <v>4.3475885789670086</v>
      </c>
      <c r="G1489">
        <v>187.93409829171657</v>
      </c>
      <c r="H1489">
        <v>7.5639609293451553</v>
      </c>
      <c r="I1489">
        <v>171.60140810117758</v>
      </c>
      <c r="J1489">
        <v>2.9189150437349549</v>
      </c>
      <c r="K1489">
        <v>112.27224679842504</v>
      </c>
      <c r="L1489">
        <v>4.2693236783255637</v>
      </c>
      <c r="M1489">
        <v>67.123848916825409</v>
      </c>
      <c r="N1489">
        <v>10.768778882934523</v>
      </c>
      <c r="O1489">
        <v>105.87987219927351</v>
      </c>
      <c r="P1489">
        <v>16.701949794266142</v>
      </c>
      <c r="Q1489">
        <v>101.33846322899979</v>
      </c>
    </row>
    <row r="1490" spans="1:17" x14ac:dyDescent="0.25">
      <c r="A1490">
        <v>1488.9999999999582</v>
      </c>
      <c r="B1490">
        <v>1.2531088095502834</v>
      </c>
      <c r="C1490">
        <v>99.025720784326495</v>
      </c>
      <c r="D1490">
        <v>1.8900604444643279</v>
      </c>
      <c r="E1490">
        <v>72.965994096128043</v>
      </c>
      <c r="F1490">
        <v>4.3455282290680488</v>
      </c>
      <c r="G1490">
        <v>187.79364639842549</v>
      </c>
      <c r="H1490">
        <v>7.560922397010331</v>
      </c>
      <c r="I1490">
        <v>171.60526890097515</v>
      </c>
      <c r="J1490">
        <v>2.9179191913513045</v>
      </c>
      <c r="K1490">
        <v>112.07612779778538</v>
      </c>
      <c r="L1490">
        <v>4.2680580123405099</v>
      </c>
      <c r="M1490">
        <v>67.147712118387062</v>
      </c>
      <c r="N1490">
        <v>10.76530708135015</v>
      </c>
      <c r="O1490">
        <v>105.69570787433679</v>
      </c>
      <c r="P1490">
        <v>16.69804514799209</v>
      </c>
      <c r="Q1490">
        <v>101.37690999128711</v>
      </c>
    </row>
    <row r="1491" spans="1:17" x14ac:dyDescent="0.25">
      <c r="A1491">
        <v>1489.9999999999582</v>
      </c>
      <c r="B1491">
        <v>1.252653377308832</v>
      </c>
      <c r="C1491">
        <v>98.798064939467224</v>
      </c>
      <c r="D1491">
        <v>1.8893696630901826</v>
      </c>
      <c r="E1491">
        <v>72.997482380806673</v>
      </c>
      <c r="F1491">
        <v>4.3434712123547774</v>
      </c>
      <c r="G1491">
        <v>187.6533804871674</v>
      </c>
      <c r="H1491">
        <v>7.5578883424357057</v>
      </c>
      <c r="I1491">
        <v>171.60919254503563</v>
      </c>
      <c r="J1491">
        <v>2.9169246861479547</v>
      </c>
      <c r="K1491">
        <v>111.88048002092813</v>
      </c>
      <c r="L1491">
        <v>4.266793945531516</v>
      </c>
      <c r="M1491">
        <v>67.17204359306379</v>
      </c>
      <c r="N1491">
        <v>10.761839846225829</v>
      </c>
      <c r="O1491">
        <v>105.51205055123052</v>
      </c>
      <c r="P1491">
        <v>16.694144946588281</v>
      </c>
      <c r="Q1491">
        <v>101.415530719473</v>
      </c>
    </row>
    <row r="1492" spans="1:17" x14ac:dyDescent="0.25">
      <c r="A1492">
        <v>1490.9999999999582</v>
      </c>
      <c r="B1492">
        <v>1.2521985812172514</v>
      </c>
      <c r="C1492">
        <v>98.5708932735443</v>
      </c>
      <c r="D1492">
        <v>1.8886798494150769</v>
      </c>
      <c r="E1492">
        <v>73.029291917770365</v>
      </c>
      <c r="F1492">
        <v>4.3414175202827501</v>
      </c>
      <c r="G1492">
        <v>187.51330048436597</v>
      </c>
      <c r="H1492">
        <v>7.5548587550482642</v>
      </c>
      <c r="I1492">
        <v>171.61317864328521</v>
      </c>
      <c r="J1492">
        <v>2.9159315251693969</v>
      </c>
      <c r="K1492">
        <v>111.68530329574389</v>
      </c>
      <c r="L1492">
        <v>4.2655314745853046</v>
      </c>
      <c r="M1492">
        <v>67.19684131460599</v>
      </c>
      <c r="N1492">
        <v>10.758377167778228</v>
      </c>
      <c r="O1492">
        <v>105.32890001084883</v>
      </c>
      <c r="P1492">
        <v>16.690249181591806</v>
      </c>
      <c r="Q1492">
        <v>101.45432291325875</v>
      </c>
    </row>
    <row r="1493" spans="1:17" x14ac:dyDescent="0.25">
      <c r="A1493">
        <v>1491.9999999999582</v>
      </c>
      <c r="B1493">
        <v>1.2517444198414633</v>
      </c>
      <c r="C1493">
        <v>98.344205607553647</v>
      </c>
      <c r="D1493">
        <v>1.8879910012520713</v>
      </c>
      <c r="E1493">
        <v>73.061420706656691</v>
      </c>
      <c r="F1493">
        <v>4.3393671443372366</v>
      </c>
      <c r="G1493">
        <v>187.37340631652069</v>
      </c>
      <c r="H1493">
        <v>7.5518336243090314</v>
      </c>
      <c r="I1493">
        <v>171.61722680788705</v>
      </c>
      <c r="J1493">
        <v>2.914939705469016</v>
      </c>
      <c r="K1493">
        <v>111.49059744797</v>
      </c>
      <c r="L1493">
        <v>4.2642705961980578</v>
      </c>
      <c r="M1493">
        <v>67.222103256279524</v>
      </c>
      <c r="N1493">
        <v>10.75491903625281</v>
      </c>
      <c r="O1493">
        <v>105.14625603199113</v>
      </c>
      <c r="P1493">
        <v>16.686357844562178</v>
      </c>
      <c r="Q1493">
        <v>101.49328407434285</v>
      </c>
    </row>
    <row r="1494" spans="1:17" x14ac:dyDescent="0.25">
      <c r="A1494">
        <v>1492.9999999999582</v>
      </c>
      <c r="B1494">
        <v>1.2512908917518095</v>
      </c>
      <c r="C1494">
        <v>98.118001760522361</v>
      </c>
      <c r="D1494">
        <v>1.8873031164209801</v>
      </c>
      <c r="E1494">
        <v>73.093866748687105</v>
      </c>
      <c r="F1494">
        <v>4.3373200760330857</v>
      </c>
      <c r="G1494">
        <v>187.23369791020633</v>
      </c>
      <c r="H1494">
        <v>7.5488129397129242</v>
      </c>
      <c r="I1494">
        <v>171.62133665323319</v>
      </c>
      <c r="J1494">
        <v>2.9139492241090497</v>
      </c>
      <c r="K1494">
        <v>111.29636230120155</v>
      </c>
      <c r="L1494">
        <v>4.2630113070753852</v>
      </c>
      <c r="M1494">
        <v>67.247827390877433</v>
      </c>
      <c r="N1494">
        <v>10.75146544192372</v>
      </c>
      <c r="O1494">
        <v>104.9641183913692</v>
      </c>
      <c r="P1494">
        <v>16.682470927081219</v>
      </c>
      <c r="Q1494">
        <v>101.53241170644844</v>
      </c>
    </row>
    <row r="1495" spans="1:17" x14ac:dyDescent="0.25">
      <c r="A1495">
        <v>1493.9999999999579</v>
      </c>
      <c r="B1495">
        <v>1.2508379955230384</v>
      </c>
      <c r="C1495">
        <v>97.892281549503821</v>
      </c>
      <c r="D1495">
        <v>1.8866161927483538</v>
      </c>
      <c r="E1495">
        <v>73.12662804668048</v>
      </c>
      <c r="F1495">
        <v>4.3352763069146034</v>
      </c>
      <c r="G1495">
        <v>187.09417519207165</v>
      </c>
      <c r="H1495">
        <v>7.5457966907886327</v>
      </c>
      <c r="I1495">
        <v>171.62550779594108</v>
      </c>
      <c r="J1495">
        <v>2.9129600781605571</v>
      </c>
      <c r="K1495">
        <v>111.10259767689291</v>
      </c>
      <c r="L1495">
        <v>4.2617536039322887</v>
      </c>
      <c r="M1495">
        <v>67.274011690727889</v>
      </c>
      <c r="N1495">
        <v>10.748016375093689</v>
      </c>
      <c r="O1495">
        <v>104.78248686361007</v>
      </c>
      <c r="P1495">
        <v>16.678588420753059</v>
      </c>
      <c r="Q1495">
        <v>101.57170331531813</v>
      </c>
    </row>
    <row r="1496" spans="1:17" x14ac:dyDescent="0.25">
      <c r="A1496">
        <v>1494.9999999999579</v>
      </c>
      <c r="B1496">
        <v>1.250385729734284</v>
      </c>
      <c r="C1496">
        <v>97.667044789600084</v>
      </c>
      <c r="D1496">
        <v>1.8859302280674466</v>
      </c>
      <c r="E1496">
        <v>73.159702605068219</v>
      </c>
      <c r="F1496">
        <v>4.3332358285554111</v>
      </c>
      <c r="G1496">
        <v>186.95483808883978</v>
      </c>
      <c r="H1496">
        <v>7.5427848670984474</v>
      </c>
      <c r="I1496">
        <v>171.62973985483995</v>
      </c>
      <c r="J1496">
        <v>2.9119722647033823</v>
      </c>
      <c r="K1496">
        <v>110.90930339436886</v>
      </c>
      <c r="L1496">
        <v>4.260497483493122</v>
      </c>
      <c r="M1496">
        <v>67.300654127729558</v>
      </c>
      <c r="N1496">
        <v>10.744571826093903</v>
      </c>
      <c r="O1496">
        <v>104.60136122126841</v>
      </c>
      <c r="P1496">
        <v>16.674710317203964</v>
      </c>
      <c r="Q1496">
        <v>101.61115640879314</v>
      </c>
    </row>
    <row r="1497" spans="1:17" x14ac:dyDescent="0.25">
      <c r="A1497">
        <v>1495.9999999999579</v>
      </c>
      <c r="B1497">
        <v>1.2499340929690517</v>
      </c>
      <c r="C1497">
        <v>97.442291293950632</v>
      </c>
      <c r="D1497">
        <v>1.8852452202181964</v>
      </c>
      <c r="E1497">
        <v>73.193088429898467</v>
      </c>
      <c r="F1497">
        <v>4.3311986325583405</v>
      </c>
      <c r="G1497">
        <v>186.81568652730482</v>
      </c>
      <c r="H1497">
        <v>7.5397774582381647</v>
      </c>
      <c r="I1497">
        <v>171.63403245096913</v>
      </c>
      <c r="J1497">
        <v>2.9109857808261292</v>
      </c>
      <c r="K1497">
        <v>110.71647927083063</v>
      </c>
      <c r="L1497">
        <v>4.259242942491567</v>
      </c>
      <c r="M1497">
        <v>67.327752673349096</v>
      </c>
      <c r="N1497">
        <v>10.741131785283937</v>
      </c>
      <c r="O1497">
        <v>104.42074123482644</v>
      </c>
      <c r="P1497">
        <v>16.670836608082368</v>
      </c>
      <c r="Q1497">
        <v>101.65076849678621</v>
      </c>
    </row>
    <row r="1498" spans="1:17" x14ac:dyDescent="0.25">
      <c r="A1498">
        <v>1496.9999999999577</v>
      </c>
      <c r="B1498">
        <v>1.2494830838152018</v>
      </c>
      <c r="C1498">
        <v>97.218020873746184</v>
      </c>
      <c r="D1498">
        <v>1.8845611670471911</v>
      </c>
      <c r="E1498">
        <v>73.22678352885282</v>
      </c>
      <c r="F1498">
        <v>4.3291647105552826</v>
      </c>
      <c r="G1498">
        <v>186.67672043433362</v>
      </c>
      <c r="H1498">
        <v>7.5367744538369248</v>
      </c>
      <c r="I1498">
        <v>171.63838520756548</v>
      </c>
      <c r="J1498">
        <v>2.9100006236261198</v>
      </c>
      <c r="K1498">
        <v>110.52412512135896</v>
      </c>
      <c r="L1498">
        <v>4.2579899776705963</v>
      </c>
      <c r="M1498">
        <v>67.355305298656958</v>
      </c>
      <c r="N1498">
        <v>10.737696243051618</v>
      </c>
      <c r="O1498">
        <v>104.24062667270158</v>
      </c>
      <c r="P1498">
        <v>16.6669672850587</v>
      </c>
      <c r="Q1498">
        <v>101.69053709132868</v>
      </c>
    </row>
    <row r="1499" spans="1:17" x14ac:dyDescent="0.25">
      <c r="A1499">
        <v>1497.9999999999577</v>
      </c>
      <c r="B1499">
        <v>1.2490327008649293</v>
      </c>
      <c r="C1499">
        <v>96.994233338238359</v>
      </c>
      <c r="D1499">
        <v>1.883878066407648</v>
      </c>
      <c r="E1499">
        <v>73.260785911256335</v>
      </c>
      <c r="F1499">
        <v>4.3271340542070762</v>
      </c>
      <c r="G1499">
        <v>186.53793973686356</v>
      </c>
      <c r="H1499">
        <v>7.5337758435570823</v>
      </c>
      <c r="I1499">
        <v>171.64279775006173</v>
      </c>
      <c r="J1499">
        <v>2.9090167902093649</v>
      </c>
      <c r="K1499">
        <v>110.33224075892196</v>
      </c>
      <c r="L1499">
        <v>4.2567385857824354</v>
      </c>
      <c r="M1499">
        <v>67.383309974318308</v>
      </c>
      <c r="N1499">
        <v>10.734265189812925</v>
      </c>
      <c r="O1499">
        <v>104.0610173012526</v>
      </c>
      <c r="P1499">
        <v>16.663102339825375</v>
      </c>
      <c r="Q1499">
        <v>101.73045970659507</v>
      </c>
    </row>
    <row r="1500" spans="1:17" x14ac:dyDescent="0.25">
      <c r="A1500">
        <v>1498.9999999999577</v>
      </c>
      <c r="B1500">
        <v>1.248582942714751</v>
      </c>
      <c r="C1500">
        <v>96.770928494737859</v>
      </c>
      <c r="D1500">
        <v>1.8831959161593923</v>
      </c>
      <c r="E1500">
        <v>73.295093588080476</v>
      </c>
      <c r="F1500">
        <v>4.3251066552033777</v>
      </c>
      <c r="G1500">
        <v>186.39934436190123</v>
      </c>
      <c r="H1500">
        <v>7.5307816170940791</v>
      </c>
      <c r="I1500">
        <v>171.64726970607063</v>
      </c>
      <c r="J1500">
        <v>2.9080342776905321</v>
      </c>
      <c r="K1500">
        <v>110.14082599438223</v>
      </c>
      <c r="L1500">
        <v>4.2554887635885388</v>
      </c>
      <c r="M1500">
        <v>67.41176467063508</v>
      </c>
      <c r="N1500">
        <v>10.730838616011901</v>
      </c>
      <c r="O1500">
        <v>103.88191288478322</v>
      </c>
      <c r="P1500">
        <v>16.659241764096699</v>
      </c>
      <c r="Q1500">
        <v>101.77053385891401</v>
      </c>
    </row>
    <row r="1501" spans="1:17" x14ac:dyDescent="0.25">
      <c r="A1501">
        <v>1499.9999999999577</v>
      </c>
      <c r="B1501">
        <v>1.2481338079654845</v>
      </c>
      <c r="C1501">
        <v>96.548106148623503</v>
      </c>
      <c r="D1501">
        <v>1.8825147141688165</v>
      </c>
      <c r="E1501">
        <v>73.329704571967909</v>
      </c>
      <c r="F1501">
        <v>4.323082505262529</v>
      </c>
      <c r="G1501">
        <v>186.2609342365235</v>
      </c>
      <c r="H1501">
        <v>7.5277917641763006</v>
      </c>
      <c r="I1501">
        <v>171.65180070538742</v>
      </c>
      <c r="J1501">
        <v>2.9070530831929053</v>
      </c>
      <c r="K1501">
        <v>109.94988063650737</v>
      </c>
      <c r="L1501">
        <v>4.2542405078595404</v>
      </c>
      <c r="M1501">
        <v>67.440667357547682</v>
      </c>
      <c r="N1501">
        <v>10.727416512120518</v>
      </c>
      <c r="O1501">
        <v>103.70331318555526</v>
      </c>
      <c r="P1501">
        <v>16.655385549608788</v>
      </c>
      <c r="Q1501">
        <v>101.8107570668069</v>
      </c>
    </row>
    <row r="1502" spans="1:17" x14ac:dyDescent="0.25">
      <c r="A1502">
        <v>1500.9999999999577</v>
      </c>
      <c r="B1502">
        <v>1.2476852952222348</v>
      </c>
      <c r="C1502">
        <v>96.325766103351896</v>
      </c>
      <c r="D1502">
        <v>1.8818344583088713</v>
      </c>
      <c r="E1502">
        <v>73.36461687723363</v>
      </c>
      <c r="F1502">
        <v>4.3210615961314431</v>
      </c>
      <c r="G1502">
        <v>186.12270928787501</v>
      </c>
      <c r="H1502">
        <v>7.5248062745649422</v>
      </c>
      <c r="I1502">
        <v>171.65639037997613</v>
      </c>
      <c r="J1502">
        <v>2.9060732038483654</v>
      </c>
      <c r="K1502">
        <v>109.75940449196798</v>
      </c>
      <c r="L1502">
        <v>4.2529938153752402</v>
      </c>
      <c r="M1502">
        <v>67.470016004658305</v>
      </c>
      <c r="N1502">
        <v>10.723998868638605</v>
      </c>
      <c r="O1502">
        <v>103.52521796378352</v>
      </c>
      <c r="P1502">
        <v>16.651533688119493</v>
      </c>
      <c r="Q1502">
        <v>101.8511268510058</v>
      </c>
    </row>
    <row r="1503" spans="1:17" x14ac:dyDescent="0.25">
      <c r="A1503">
        <v>1501.9999999999575</v>
      </c>
      <c r="B1503">
        <v>1.2472374030943778</v>
      </c>
      <c r="C1503">
        <v>96.10390816045151</v>
      </c>
      <c r="D1503">
        <v>1.8811551464590319</v>
      </c>
      <c r="E1503">
        <v>73.399828519871562</v>
      </c>
      <c r="F1503">
        <v>4.3190439195854813</v>
      </c>
      <c r="G1503">
        <v>185.98466944316692</v>
      </c>
      <c r="H1503">
        <v>7.5218251380539032</v>
      </c>
      <c r="I1503">
        <v>171.66103836396468</v>
      </c>
      <c r="J1503">
        <v>2.9050946367973491</v>
      </c>
      <c r="K1503">
        <v>109.56939736534861</v>
      </c>
      <c r="L1503">
        <v>4.2517486829245597</v>
      </c>
      <c r="M1503">
        <v>67.499808581242178</v>
      </c>
      <c r="N1503">
        <v>10.720585676093737</v>
      </c>
      <c r="O1503">
        <v>103.34762697764768</v>
      </c>
      <c r="P1503">
        <v>16.647686171408363</v>
      </c>
      <c r="Q1503">
        <v>101.89164073446949</v>
      </c>
    </row>
    <row r="1504" spans="1:17" x14ac:dyDescent="0.25">
      <c r="A1504">
        <v>1502.9999999999575</v>
      </c>
      <c r="B1504">
        <v>1.2467901301955415</v>
      </c>
      <c r="C1504">
        <v>95.882532119543555</v>
      </c>
      <c r="D1504">
        <v>1.8804767765052735</v>
      </c>
      <c r="E1504">
        <v>73.435337517579455</v>
      </c>
      <c r="F1504">
        <v>4.3170294674283145</v>
      </c>
      <c r="G1504">
        <v>185.84681462967853</v>
      </c>
      <c r="H1504">
        <v>7.5188483444696139</v>
      </c>
      <c r="I1504">
        <v>171.6657442936355</v>
      </c>
      <c r="J1504">
        <v>2.9041173791888166</v>
      </c>
      <c r="K1504">
        <v>109.37985905915133</v>
      </c>
      <c r="L1504">
        <v>4.2505051073055098</v>
      </c>
      <c r="M1504">
        <v>67.530043056261775</v>
      </c>
      <c r="N1504">
        <v>10.717176925041121</v>
      </c>
      <c r="O1504">
        <v>103.17053998329737</v>
      </c>
      <c r="P1504">
        <v>16.643842991276525</v>
      </c>
      <c r="Q1504">
        <v>101.93229624241042</v>
      </c>
    </row>
    <row r="1505" spans="1:17" x14ac:dyDescent="0.25">
      <c r="A1505">
        <v>1503.9999999999575</v>
      </c>
      <c r="B1505">
        <v>1.2463434751435898</v>
      </c>
      <c r="C1505">
        <v>95.661637778340605</v>
      </c>
      <c r="D1505">
        <v>1.8797993463400446</v>
      </c>
      <c r="E1505">
        <v>73.471141889764453</v>
      </c>
      <c r="F1505">
        <v>4.3150182314918135</v>
      </c>
      <c r="G1505">
        <v>185.70914477475401</v>
      </c>
      <c r="H1505">
        <v>7.5158758836709323</v>
      </c>
      <c r="I1505">
        <v>171.67050780742107</v>
      </c>
      <c r="J1505">
        <v>2.9031414281802195</v>
      </c>
      <c r="K1505">
        <v>109.19078937381119</v>
      </c>
      <c r="L1505">
        <v>4.2492630853251567</v>
      </c>
      <c r="M1505">
        <v>67.560717398400698</v>
      </c>
      <c r="N1505">
        <v>10.713772606063488</v>
      </c>
      <c r="O1505">
        <v>102.99395673486265</v>
      </c>
      <c r="P1505">
        <v>16.640004139546633</v>
      </c>
      <c r="Q1505">
        <v>101.97309090233603</v>
      </c>
    </row>
    <row r="1506" spans="1:17" x14ac:dyDescent="0.25">
      <c r="A1506">
        <v>1504.9999999999573</v>
      </c>
      <c r="B1506">
        <v>1.2458974365606086</v>
      </c>
      <c r="C1506">
        <v>95.441224932649448</v>
      </c>
      <c r="D1506">
        <v>1.8791228538622473</v>
      </c>
      <c r="E1506">
        <v>73.507239657537411</v>
      </c>
      <c r="F1506">
        <v>4.3130102036359261</v>
      </c>
      <c r="G1506">
        <v>185.57165980580243</v>
      </c>
      <c r="H1506">
        <v>7.5129077455489988</v>
      </c>
      <c r="I1506">
        <v>171.67532854589513</v>
      </c>
      <c r="J1506">
        <v>2.9021667809374736</v>
      </c>
      <c r="K1506">
        <v>109.00218810769024</v>
      </c>
      <c r="L1506">
        <v>4.2480226137995958</v>
      </c>
      <c r="M1506">
        <v>67.591829576052987</v>
      </c>
      <c r="N1506">
        <v>10.71037270977102</v>
      </c>
      <c r="O1506">
        <v>102.81787698444805</v>
      </c>
      <c r="P1506">
        <v>16.636169608062787</v>
      </c>
      <c r="Q1506">
        <v>102.01402224405268</v>
      </c>
    </row>
    <row r="1507" spans="1:17" x14ac:dyDescent="0.25">
      <c r="A1507">
        <v>1505.9999999999573</v>
      </c>
      <c r="B1507">
        <v>1.2454520130728883</v>
      </c>
      <c r="C1507">
        <v>95.221293376378753</v>
      </c>
      <c r="D1507">
        <v>1.8784472969772086</v>
      </c>
      <c r="E1507">
        <v>73.543628843751549</v>
      </c>
      <c r="F1507">
        <v>4.3110053757485529</v>
      </c>
      <c r="G1507">
        <v>185.43435965029687</v>
      </c>
      <c r="H1507">
        <v>7.5099439200271343</v>
      </c>
      <c r="I1507">
        <v>171.68020615176499</v>
      </c>
      <c r="J1507">
        <v>2.9011934346349229</v>
      </c>
      <c r="K1507">
        <v>108.81405505709017</v>
      </c>
      <c r="L1507">
        <v>4.2467836895539213</v>
      </c>
      <c r="M1507">
        <v>67.623377557352114</v>
      </c>
      <c r="N1507">
        <v>10.706977226801232</v>
      </c>
      <c r="O1507">
        <v>102.6423004821479</v>
      </c>
      <c r="P1507">
        <v>16.632339388690493</v>
      </c>
      <c r="Q1507">
        <v>102.05508779967295</v>
      </c>
    </row>
    <row r="1508" spans="1:17" x14ac:dyDescent="0.25">
      <c r="A1508">
        <v>1506.9999999999573</v>
      </c>
      <c r="B1508">
        <v>1.2450072033109048</v>
      </c>
      <c r="C1508">
        <v>95.001842901548855</v>
      </c>
      <c r="D1508">
        <v>1.8777726735966527</v>
      </c>
      <c r="E1508">
        <v>73.580307472989375</v>
      </c>
      <c r="F1508">
        <v>4.3090037397454219</v>
      </c>
      <c r="G1508">
        <v>185.29724423577483</v>
      </c>
      <c r="H1508">
        <v>7.5069843970606627</v>
      </c>
      <c r="I1508">
        <v>171.68514026986622</v>
      </c>
      <c r="J1508">
        <v>2.9002213864553044</v>
      </c>
      <c r="K1508">
        <v>108.62639001625581</v>
      </c>
      <c r="L1508">
        <v>4.2455463094221724</v>
      </c>
      <c r="M1508">
        <v>67.655359310208041</v>
      </c>
      <c r="N1508">
        <v>10.703586147818854</v>
      </c>
      <c r="O1508">
        <v>102.46722697604883</v>
      </c>
      <c r="P1508">
        <v>16.628513473316534</v>
      </c>
      <c r="Q1508">
        <v>102.09628510369373</v>
      </c>
    </row>
    <row r="1509" spans="1:17" x14ac:dyDescent="0.25">
      <c r="A1509">
        <v>1507.9999999999573</v>
      </c>
      <c r="B1509">
        <v>1.244563005909308</v>
      </c>
      <c r="C1509">
        <v>94.78287329829385</v>
      </c>
      <c r="D1509">
        <v>1.8770989816386818</v>
      </c>
      <c r="E1509">
        <v>73.617273571593955</v>
      </c>
      <c r="F1509">
        <v>4.3070052875699805</v>
      </c>
      <c r="G1509">
        <v>185.16031348983461</v>
      </c>
      <c r="H1509">
        <v>7.5040291666368297</v>
      </c>
      <c r="I1509">
        <v>171.69013054715361</v>
      </c>
      <c r="J1509">
        <v>2.8992506335897268</v>
      </c>
      <c r="K1509">
        <v>108.43919277738769</v>
      </c>
      <c r="L1509">
        <v>4.2443104702473331</v>
      </c>
      <c r="M1509">
        <v>67.68777280228403</v>
      </c>
      <c r="N1509">
        <v>10.700199463515769</v>
      </c>
      <c r="O1509">
        <v>102.2926562122376</v>
      </c>
      <c r="P1509">
        <v>16.624691853848958</v>
      </c>
      <c r="Q1509">
        <v>102.13761169296066</v>
      </c>
    </row>
    <row r="1510" spans="1:17" x14ac:dyDescent="0.25">
      <c r="A1510">
        <v>1508.9999999999573</v>
      </c>
      <c r="B1510">
        <v>1.2441194195069025</v>
      </c>
      <c r="C1510">
        <v>94.564384354866149</v>
      </c>
      <c r="D1510">
        <v>1.8764262190277501</v>
      </c>
      <c r="E1510">
        <v>73.654525167664474</v>
      </c>
      <c r="F1510">
        <v>4.3050100111932652</v>
      </c>
      <c r="G1510">
        <v>185.02356734013739</v>
      </c>
      <c r="H1510">
        <v>7.501078218774655</v>
      </c>
      <c r="I1510">
        <v>171.69517663269505</v>
      </c>
      <c r="J1510">
        <v>2.8982811732376295</v>
      </c>
      <c r="K1510">
        <v>108.25246313064144</v>
      </c>
      <c r="L1510">
        <v>4.2430761688812773</v>
      </c>
      <c r="M1510">
        <v>67.720616001042458</v>
      </c>
      <c r="N1510">
        <v>10.696817164610877</v>
      </c>
      <c r="O1510">
        <v>102.1185879348011</v>
      </c>
      <c r="P1510">
        <v>16.620874522216969</v>
      </c>
      <c r="Q1510">
        <v>102.17906510673879</v>
      </c>
    </row>
    <row r="1511" spans="1:17" x14ac:dyDescent="0.25">
      <c r="A1511">
        <v>1509.999999999957</v>
      </c>
      <c r="B1511">
        <v>1.2436764427466331</v>
      </c>
      <c r="C1511">
        <v>94.346375857645342</v>
      </c>
      <c r="D1511">
        <v>1.8757543836946362</v>
      </c>
      <c r="E1511">
        <v>73.692060291063967</v>
      </c>
      <c r="F1511">
        <v>4.3030179026137825</v>
      </c>
      <c r="G1511">
        <v>184.88700571440495</v>
      </c>
      <c r="H1511">
        <v>7.4981315435247966</v>
      </c>
      <c r="I1511">
        <v>171.70027817766459</v>
      </c>
      <c r="J1511">
        <v>2.8973130026067548</v>
      </c>
      <c r="K1511">
        <v>108.06620086413471</v>
      </c>
      <c r="L1511">
        <v>4.2418434021847418</v>
      </c>
      <c r="M1511">
        <v>67.753886873745273</v>
      </c>
      <c r="N1511">
        <v>10.693439241850015</v>
      </c>
      <c r="O1511">
        <v>101.94502188583982</v>
      </c>
      <c r="P1511">
        <v>16.617061470370871</v>
      </c>
      <c r="Q1511">
        <v>102.22064288669088</v>
      </c>
    </row>
    <row r="1512" spans="1:17" x14ac:dyDescent="0.25">
      <c r="A1512">
        <v>1510.999999999957</v>
      </c>
      <c r="B1512">
        <v>1.2432340742755672</v>
      </c>
      <c r="C1512">
        <v>94.128847591142517</v>
      </c>
      <c r="D1512">
        <v>1.875083473576423</v>
      </c>
      <c r="E1512">
        <v>73.729876973447972</v>
      </c>
      <c r="F1512">
        <v>4.301028953857398</v>
      </c>
      <c r="G1512">
        <v>184.75062854041926</v>
      </c>
      <c r="H1512">
        <v>7.4951891309694343</v>
      </c>
      <c r="I1512">
        <v>171.70543483533282</v>
      </c>
      <c r="J1512">
        <v>2.8963461189131174</v>
      </c>
      <c r="K1512">
        <v>107.88040576395952</v>
      </c>
      <c r="L1512">
        <v>4.2406121670273018</v>
      </c>
      <c r="M1512">
        <v>67.787583387487075</v>
      </c>
      <c r="N1512">
        <v>10.690065686005857</v>
      </c>
      <c r="O1512">
        <v>101.77195780546606</v>
      </c>
      <c r="P1512">
        <v>16.613252690281985</v>
      </c>
      <c r="Q1512">
        <v>102.26234257694324</v>
      </c>
    </row>
    <row r="1513" spans="1:17" x14ac:dyDescent="0.25">
      <c r="A1513">
        <v>1511.999999999957</v>
      </c>
      <c r="B1513">
        <v>1.2427923127448819</v>
      </c>
      <c r="C1513">
        <v>93.911799338005665</v>
      </c>
      <c r="D1513">
        <v>1.8744134866164686</v>
      </c>
      <c r="E1513">
        <v>73.767973248262706</v>
      </c>
      <c r="F1513">
        <v>4.2990431569772181</v>
      </c>
      <c r="G1513">
        <v>184.614435746021</v>
      </c>
      <c r="H1513">
        <v>7.4922509712221501</v>
      </c>
      <c r="I1513">
        <v>171.7106462610667</v>
      </c>
      <c r="J1513">
        <v>2.8953805193809727</v>
      </c>
      <c r="K1513">
        <v>107.69507761417844</v>
      </c>
      <c r="L1513">
        <v>4.2393824602873282</v>
      </c>
      <c r="M1513">
        <v>67.821703509189661</v>
      </c>
      <c r="N1513">
        <v>10.686696487877798</v>
      </c>
      <c r="O1513">
        <v>101.5993954318148</v>
      </c>
      <c r="P1513">
        <v>16.609448173942596</v>
      </c>
      <c r="Q1513">
        <v>102.30416172408508</v>
      </c>
    </row>
    <row r="1514" spans="1:17" x14ac:dyDescent="0.25">
      <c r="A1514">
        <v>1512.9999999999568</v>
      </c>
      <c r="B1514">
        <v>1.2423511568098451</v>
      </c>
      <c r="C1514">
        <v>93.69523087902229</v>
      </c>
      <c r="D1514">
        <v>1.873744420764389</v>
      </c>
      <c r="E1514">
        <v>73.806347150757347</v>
      </c>
      <c r="F1514">
        <v>4.2970605040534622</v>
      </c>
      <c r="G1514">
        <v>184.47842725911005</v>
      </c>
      <c r="H1514">
        <v>7.4893170544277927</v>
      </c>
      <c r="I1514">
        <v>171.71591211231134</v>
      </c>
      <c r="J1514">
        <v>2.8944162012427865</v>
      </c>
      <c r="K1514">
        <v>107.51021619683922</v>
      </c>
      <c r="L1514">
        <v>4.2381542788519697</v>
      </c>
      <c r="M1514">
        <v>67.856245205636583</v>
      </c>
      <c r="N1514">
        <v>10.683331638291893</v>
      </c>
      <c r="O1514">
        <v>101.42733450105004</v>
      </c>
      <c r="P1514">
        <v>16.605647913365885</v>
      </c>
      <c r="Q1514">
        <v>102.3460978771941</v>
      </c>
    </row>
    <row r="1515" spans="1:17" x14ac:dyDescent="0.25">
      <c r="A1515">
        <v>1513.9999999999568</v>
      </c>
      <c r="B1515">
        <v>1.2419106051298017</v>
      </c>
      <c r="C1515">
        <v>93.479141993134817</v>
      </c>
      <c r="D1515">
        <v>1.8730762739760245</v>
      </c>
      <c r="E1515">
        <v>73.844996717993922</v>
      </c>
      <c r="F1515">
        <v>4.2950809871933595</v>
      </c>
      <c r="G1515">
        <v>184.34260300764379</v>
      </c>
      <c r="H1515">
        <v>7.4863873707623485</v>
      </c>
      <c r="I1515">
        <v>171.72123204859457</v>
      </c>
      <c r="J1515">
        <v>2.8934531617391999</v>
      </c>
      <c r="K1515">
        <v>107.32582129198158</v>
      </c>
      <c r="L1515">
        <v>4.2369276196171066</v>
      </c>
      <c r="M1515">
        <v>67.891206443480996</v>
      </c>
      <c r="N1515">
        <v>10.679971128100709</v>
      </c>
      <c r="O1515">
        <v>101.25577474736161</v>
      </c>
      <c r="P1515">
        <v>16.601851900585824</v>
      </c>
      <c r="Q1515">
        <v>102.38814858786697</v>
      </c>
    </row>
    <row r="1516" spans="1:17" x14ac:dyDescent="0.25">
      <c r="A1516">
        <v>1514.9999999999568</v>
      </c>
      <c r="B1516">
        <v>1.2414706563681566</v>
      </c>
      <c r="C1516">
        <v>93.26353245743303</v>
      </c>
      <c r="D1516">
        <v>1.8724090442134271</v>
      </c>
      <c r="E1516">
        <v>73.883919988862431</v>
      </c>
      <c r="F1516">
        <v>4.2931045985310208</v>
      </c>
      <c r="G1516">
        <v>184.20696291963651</v>
      </c>
      <c r="H1516">
        <v>7.483461910432827</v>
      </c>
      <c r="I1516">
        <v>171.72660573151421</v>
      </c>
      <c r="J1516">
        <v>2.8924913981190081</v>
      </c>
      <c r="K1516">
        <v>107.14189267763334</v>
      </c>
      <c r="L1516">
        <v>4.2357024794873288</v>
      </c>
      <c r="M1516">
        <v>67.926585189256343</v>
      </c>
      <c r="N1516">
        <v>10.676614948183266</v>
      </c>
      <c r="O1516">
        <v>101.08471590298086</v>
      </c>
      <c r="P1516">
        <v>16.598060127657156</v>
      </c>
      <c r="Q1516">
        <v>102.43031141024056</v>
      </c>
    </row>
    <row r="1517" spans="1:17" x14ac:dyDescent="0.25">
      <c r="A1517">
        <v>1515.9999999999568</v>
      </c>
      <c r="B1517">
        <v>1.2410313091923613</v>
      </c>
      <c r="C1517">
        <v>93.04840204716993</v>
      </c>
      <c r="D1517">
        <v>1.8717427294448248</v>
      </c>
      <c r="E1517">
        <v>73.923115004090278</v>
      </c>
      <c r="F1517">
        <v>4.2911313302273335</v>
      </c>
      <c r="G1517">
        <v>184.07150692315901</v>
      </c>
      <c r="H1517">
        <v>7.4805406636771377</v>
      </c>
      <c r="I1517">
        <v>171.73203282473082</v>
      </c>
      <c r="J1517">
        <v>2.8915309076391171</v>
      </c>
      <c r="K1517">
        <v>106.95843012982527</v>
      </c>
      <c r="L1517">
        <v>4.2344788553759081</v>
      </c>
      <c r="M1517">
        <v>67.962379409407959</v>
      </c>
      <c r="N1517">
        <v>10.673263089444928</v>
      </c>
      <c r="O1517">
        <v>100.9141576981811</v>
      </c>
      <c r="P1517">
        <v>16.594272586655286</v>
      </c>
      <c r="Q1517">
        <v>102.47258390100336</v>
      </c>
    </row>
    <row r="1518" spans="1:17" x14ac:dyDescent="0.25">
      <c r="A1518">
        <v>1516.9999999999568</v>
      </c>
      <c r="B1518">
        <v>1.240592562273896</v>
      </c>
      <c r="C1518">
        <v>92.833750535762306</v>
      </c>
      <c r="D1518">
        <v>1.871077327644608</v>
      </c>
      <c r="E1518">
        <v>73.962579806246822</v>
      </c>
      <c r="F1518">
        <v>4.2891611744698492</v>
      </c>
      <c r="G1518">
        <v>183.93623494633624</v>
      </c>
      <c r="H1518">
        <v>7.477623620763957</v>
      </c>
      <c r="I1518">
        <v>171.7375129939611</v>
      </c>
      <c r="J1518">
        <v>2.8905716875645284</v>
      </c>
      <c r="K1518">
        <v>106.77543342259861</v>
      </c>
      <c r="L1518">
        <v>4.2332567442047537</v>
      </c>
      <c r="M1518">
        <v>67.998587070296139</v>
      </c>
      <c r="N1518">
        <v>10.669915542817312</v>
      </c>
      <c r="O1518">
        <v>100.74409986128597</v>
      </c>
      <c r="P1518">
        <v>16.590489269676244</v>
      </c>
      <c r="Q1518">
        <v>102.51496361944339</v>
      </c>
    </row>
    <row r="1519" spans="1:17" x14ac:dyDescent="0.25">
      <c r="A1519">
        <v>1517.9999999999566</v>
      </c>
      <c r="B1519">
        <v>1.2401544142882563</v>
      </c>
      <c r="C1519">
        <v>92.619577694797556</v>
      </c>
      <c r="D1519">
        <v>1.8704128367933008</v>
      </c>
      <c r="E1519">
        <v>74.002312439763273</v>
      </c>
      <c r="F1519">
        <v>4.2871941234726521</v>
      </c>
      <c r="G1519">
        <v>183.80114691734929</v>
      </c>
      <c r="H1519">
        <v>7.4747107719926271</v>
      </c>
      <c r="I1519">
        <v>171.74304590697312</v>
      </c>
      <c r="J1519">
        <v>2.8896137351682945</v>
      </c>
      <c r="K1519">
        <v>106.59290232800362</v>
      </c>
      <c r="L1519">
        <v>4.2320361429043984</v>
      </c>
      <c r="M1519">
        <v>68.035206138215926</v>
      </c>
      <c r="N1519">
        <v>10.666572299258181</v>
      </c>
      <c r="O1519">
        <v>100.57454211867002</v>
      </c>
      <c r="P1519">
        <v>16.586710168836589</v>
      </c>
      <c r="Q1519">
        <v>102.55744812745291</v>
      </c>
    </row>
    <row r="1520" spans="1:17" x14ac:dyDescent="0.25">
      <c r="A1520">
        <v>1518.9999999999566</v>
      </c>
      <c r="B1520">
        <v>1.2397168639149359</v>
      </c>
      <c r="C1520">
        <v>92.405883294040848</v>
      </c>
      <c r="D1520">
        <v>1.8697492548775394</v>
      </c>
      <c r="E1520">
        <v>74.04231095093769</v>
      </c>
      <c r="F1520">
        <v>4.2852301694762627</v>
      </c>
      <c r="G1520">
        <v>183.66624276443258</v>
      </c>
      <c r="H1520">
        <v>7.4718021076930023</v>
      </c>
      <c r="I1520">
        <v>171.74863123357636</v>
      </c>
      <c r="J1520">
        <v>2.8886570477314994</v>
      </c>
      <c r="K1520">
        <v>106.41083661610924</v>
      </c>
      <c r="L1520">
        <v>4.2308170484139556</v>
      </c>
      <c r="M1520">
        <v>68.072234579419046</v>
      </c>
      <c r="N1520">
        <v>10.663233349751357</v>
      </c>
      <c r="O1520">
        <v>100.40548419477426</v>
      </c>
      <c r="P1520">
        <v>16.582935276273354</v>
      </c>
      <c r="Q1520">
        <v>102.60003498954529</v>
      </c>
    </row>
    <row r="1521" spans="1:17" x14ac:dyDescent="0.25">
      <c r="A1521">
        <v>1519.9999999999566</v>
      </c>
      <c r="B1521">
        <v>1.2392799098374119</v>
      </c>
      <c r="C1521">
        <v>92.192667101436768</v>
      </c>
      <c r="D1521">
        <v>1.869086579890044</v>
      </c>
      <c r="E1521">
        <v>74.082573387947036</v>
      </c>
      <c r="F1521">
        <v>4.2832693047475185</v>
      </c>
      <c r="G1521">
        <v>183.53152241587316</v>
      </c>
      <c r="H1521">
        <v>7.4688976182253475</v>
      </c>
      <c r="I1521">
        <v>171.75426864561871</v>
      </c>
      <c r="J1521">
        <v>2.8877016225432208</v>
      </c>
      <c r="K1521">
        <v>106.22923605501205</v>
      </c>
      <c r="L1521">
        <v>4.229599457681088</v>
      </c>
      <c r="M1521">
        <v>68.109670360118457</v>
      </c>
      <c r="N1521">
        <v>10.659898685306615</v>
      </c>
      <c r="O1521">
        <v>100.23692581209599</v>
      </c>
      <c r="P1521">
        <v>16.579164584143982</v>
      </c>
      <c r="Q1521">
        <v>102.64272177290275</v>
      </c>
    </row>
    <row r="1522" spans="1:17" x14ac:dyDescent="0.25">
      <c r="A1522">
        <v>1520.9999999999563</v>
      </c>
      <c r="B1522">
        <v>1.2388435507431315</v>
      </c>
      <c r="C1522">
        <v>91.979928883119783</v>
      </c>
      <c r="D1522">
        <v>1.8684248098296037</v>
      </c>
      <c r="E1522">
        <v>74.123097800860592</v>
      </c>
      <c r="F1522">
        <v>4.281311521579461</v>
      </c>
      <c r="G1522">
        <v>183.39698580001078</v>
      </c>
      <c r="H1522">
        <v>7.465997293980223</v>
      </c>
      <c r="I1522">
        <v>171.75995781697577</v>
      </c>
      <c r="J1522">
        <v>2.8867474569005078</v>
      </c>
      <c r="K1522">
        <v>106.04810041084204</v>
      </c>
      <c r="L1522">
        <v>4.2283833676619915</v>
      </c>
      <c r="M1522">
        <v>68.147511446511203</v>
      </c>
      <c r="N1522">
        <v>10.656568296959607</v>
      </c>
      <c r="O1522">
        <v>100.06886669120979</v>
      </c>
      <c r="P1522">
        <v>16.575398084626251</v>
      </c>
      <c r="Q1522">
        <v>102.68550604738772</v>
      </c>
    </row>
    <row r="1523" spans="1:17" x14ac:dyDescent="0.25">
      <c r="A1523">
        <v>1521.9999999999563</v>
      </c>
      <c r="B1523">
        <v>1.2384077853234932</v>
      </c>
      <c r="C1523">
        <v>91.767668403417019</v>
      </c>
      <c r="D1523">
        <v>1.8677639427010451</v>
      </c>
      <c r="E1523">
        <v>74.163882241644501</v>
      </c>
      <c r="F1523">
        <v>4.2793568122912209</v>
      </c>
      <c r="G1523">
        <v>183.26263284523765</v>
      </c>
      <c r="H1523">
        <v>7.4631011253783424</v>
      </c>
      <c r="I1523">
        <v>171.76569842354689</v>
      </c>
      <c r="J1523">
        <v>2.8857945481083438</v>
      </c>
      <c r="K1523">
        <v>105.86742944776023</v>
      </c>
      <c r="L1523">
        <v>4.2271687753213447</v>
      </c>
      <c r="M1523">
        <v>68.185755804807627</v>
      </c>
      <c r="N1523">
        <v>10.653242175771739</v>
      </c>
      <c r="O1523">
        <v>99.901306550764787</v>
      </c>
      <c r="P1523">
        <v>16.571635769918199</v>
      </c>
      <c r="Q1523">
        <v>102.72838538555004</v>
      </c>
    </row>
    <row r="1524" spans="1:17" x14ac:dyDescent="0.25">
      <c r="A1524">
        <v>1522.9999999999563</v>
      </c>
      <c r="B1524">
        <v>1.2379726122738357</v>
      </c>
      <c r="C1524">
        <v>91.555885424851851</v>
      </c>
      <c r="D1524">
        <v>1.8671039765152178</v>
      </c>
      <c r="E1524">
        <v>74.204924764178372</v>
      </c>
      <c r="F1524">
        <v>4.2774051692279214</v>
      </c>
      <c r="G1524">
        <v>183.12846347999493</v>
      </c>
      <c r="H1524">
        <v>7.4602091028704862</v>
      </c>
      <c r="I1524">
        <v>171.77149014324579</v>
      </c>
      <c r="J1524">
        <v>2.8848428934796235</v>
      </c>
      <c r="K1524">
        <v>105.68722292797537</v>
      </c>
      <c r="L1524">
        <v>4.2259556776322995</v>
      </c>
      <c r="M1524">
        <v>68.224401401206478</v>
      </c>
      <c r="N1524">
        <v>10.649920312830123</v>
      </c>
      <c r="O1524">
        <v>99.734245107492029</v>
      </c>
      <c r="P1524">
        <v>16.567877632238094</v>
      </c>
      <c r="Q1524">
        <v>102.77135736267479</v>
      </c>
    </row>
    <row r="1525" spans="1:17" x14ac:dyDescent="0.25">
      <c r="A1525">
        <v>1523.9999999999563</v>
      </c>
      <c r="B1525">
        <v>1.2375380302934211</v>
      </c>
      <c r="C1525">
        <v>91.344579708150036</v>
      </c>
      <c r="D1525">
        <v>1.8664449092889612</v>
      </c>
      <c r="E1525">
        <v>74.246223424262098</v>
      </c>
      <c r="F1525">
        <v>4.2754565847605503</v>
      </c>
      <c r="G1525">
        <v>182.99447763277499</v>
      </c>
      <c r="H1525">
        <v>7.4573212169373493</v>
      </c>
      <c r="I1525">
        <v>171.77733265599619</v>
      </c>
      <c r="J1525">
        <v>2.8838924903351204</v>
      </c>
      <c r="K1525">
        <v>105.50748061174426</v>
      </c>
      <c r="L1525">
        <v>4.2247440715764375</v>
      </c>
      <c r="M1525">
        <v>68.263446201964712</v>
      </c>
      <c r="N1525">
        <v>10.646602699247433</v>
      </c>
      <c r="O1525">
        <v>99.567682076206779</v>
      </c>
      <c r="P1525">
        <v>16.564123663824311</v>
      </c>
      <c r="Q1525">
        <v>102.81441955679583</v>
      </c>
    </row>
    <row r="1526" spans="1:17" x14ac:dyDescent="0.25">
      <c r="A1526">
        <v>1524.9999999999563</v>
      </c>
      <c r="B1526">
        <v>1.2371040380854179</v>
      </c>
      <c r="C1526">
        <v>91.133751012252219</v>
      </c>
      <c r="D1526">
        <v>1.8657867390450904</v>
      </c>
      <c r="E1526">
        <v>74.287776279630407</v>
      </c>
      <c r="F1526">
        <v>4.2735110512858485</v>
      </c>
      <c r="G1526">
        <v>182.86067523212051</v>
      </c>
      <c r="H1526">
        <v>7.4544374580894273</v>
      </c>
      <c r="I1526">
        <v>171.7832256437261</v>
      </c>
      <c r="J1526">
        <v>2.8829433360034522</v>
      </c>
      <c r="K1526">
        <v>105.32820225738078</v>
      </c>
      <c r="L1526">
        <v>4.2235339541437353</v>
      </c>
      <c r="M1526">
        <v>68.302888173373958</v>
      </c>
      <c r="N1526">
        <v>10.643289326161835</v>
      </c>
      <c r="O1526">
        <v>99.401617169822316</v>
      </c>
      <c r="P1526">
        <v>16.5603738569353</v>
      </c>
      <c r="Q1526">
        <v>102.85756954871107</v>
      </c>
    </row>
    <row r="1527" spans="1:17" x14ac:dyDescent="0.25">
      <c r="A1527">
        <v>1525.9999999999561</v>
      </c>
      <c r="B1527">
        <v>1.2366706343568907</v>
      </c>
      <c r="C1527">
        <v>90.923399094310696</v>
      </c>
      <c r="D1527">
        <v>1.8651294638123708</v>
      </c>
      <c r="E1527">
        <v>74.329581389960595</v>
      </c>
      <c r="F1527">
        <v>4.2715685612262293</v>
      </c>
      <c r="G1527">
        <v>182.72705620662049</v>
      </c>
      <c r="H1527">
        <v>7.4515578168669361</v>
      </c>
      <c r="I1527">
        <v>171.78916879035404</v>
      </c>
      <c r="J1527">
        <v>2.8819954278210682</v>
      </c>
      <c r="K1527">
        <v>105.14938762125888</v>
      </c>
      <c r="L1527">
        <v>4.2223253223325603</v>
      </c>
      <c r="M1527">
        <v>68.342725281787466</v>
      </c>
      <c r="N1527">
        <v>10.639980184736908</v>
      </c>
      <c r="O1527">
        <v>99.236050099346471</v>
      </c>
      <c r="P1527">
        <v>16.556628203849531</v>
      </c>
      <c r="Q1527">
        <v>102.90080492202691</v>
      </c>
    </row>
    <row r="1528" spans="1:17" x14ac:dyDescent="0.25">
      <c r="A1528">
        <v>1526.9999999999561</v>
      </c>
      <c r="B1528">
        <v>1.2362378178187814</v>
      </c>
      <c r="C1528">
        <v>90.71352370969737</v>
      </c>
      <c r="D1528">
        <v>1.8644730816254926</v>
      </c>
      <c r="E1528">
        <v>74.371636816882528</v>
      </c>
      <c r="F1528">
        <v>4.2696291070296271</v>
      </c>
      <c r="G1528">
        <v>182.59362048491397</v>
      </c>
      <c r="H1528">
        <v>7.4486822838396414</v>
      </c>
      <c r="I1528">
        <v>171.79516178179273</v>
      </c>
      <c r="J1528">
        <v>2.8810487631321986</v>
      </c>
      <c r="K1528">
        <v>104.97103645781647</v>
      </c>
      <c r="L1528">
        <v>4.2211181731496081</v>
      </c>
      <c r="M1528">
        <v>68.382955493649433</v>
      </c>
      <c r="N1528">
        <v>10.636675266161523</v>
      </c>
      <c r="O1528">
        <v>99.070980573893394</v>
      </c>
      <c r="P1528">
        <v>16.552886696865396</v>
      </c>
      <c r="Q1528">
        <v>102.94412326315484</v>
      </c>
    </row>
    <row r="1529" spans="1:17" x14ac:dyDescent="0.25">
      <c r="A1529">
        <v>1527.9999999999561</v>
      </c>
      <c r="B1529">
        <v>1.2358055871858957</v>
      </c>
      <c r="C1529">
        <v>90.504124612012731</v>
      </c>
      <c r="D1529">
        <v>1.8638175905250511</v>
      </c>
      <c r="E1529">
        <v>74.413940623992062</v>
      </c>
      <c r="F1529">
        <v>4.2676926811694234</v>
      </c>
      <c r="G1529">
        <v>182.46036799568571</v>
      </c>
      <c r="H1529">
        <v>7.4458108496067776</v>
      </c>
      <c r="I1529">
        <v>171.80120430593536</v>
      </c>
      <c r="J1529">
        <v>2.8801033392888411</v>
      </c>
      <c r="K1529">
        <v>104.79314851957309</v>
      </c>
      <c r="L1529">
        <v>4.2199125036098959</v>
      </c>
      <c r="M1529">
        <v>68.423576775489551</v>
      </c>
      <c r="N1529">
        <v>10.63337456164977</v>
      </c>
      <c r="O1529">
        <v>98.906408300680255</v>
      </c>
      <c r="P1529">
        <v>16.549149328301162</v>
      </c>
      <c r="Q1529">
        <v>102.98752216134949</v>
      </c>
    </row>
    <row r="1530" spans="1:17" x14ac:dyDescent="0.25">
      <c r="A1530">
        <v>1528.9999999999559</v>
      </c>
      <c r="B1530">
        <v>1.2353739411768903</v>
      </c>
      <c r="C1530">
        <v>90.295201553084098</v>
      </c>
      <c r="D1530">
        <v>1.8631629885575254</v>
      </c>
      <c r="E1530">
        <v>74.456490876858766</v>
      </c>
      <c r="F1530">
        <v>4.2657592761443262</v>
      </c>
      <c r="G1530">
        <v>182.32729866766738</v>
      </c>
      <c r="H1530">
        <v>7.442943504796923</v>
      </c>
      <c r="I1530">
        <v>171.80729605264872</v>
      </c>
      <c r="J1530">
        <v>2.8791591536507291</v>
      </c>
      <c r="K1530">
        <v>104.61572355712025</v>
      </c>
      <c r="L1530">
        <v>4.2187083107367291</v>
      </c>
      <c r="M1530">
        <v>68.464587093952787</v>
      </c>
      <c r="N1530">
        <v>10.630078062440868</v>
      </c>
      <c r="O1530">
        <v>98.742332985047028</v>
      </c>
      <c r="P1530">
        <v>16.545416090494896</v>
      </c>
      <c r="Q1530">
        <v>103.03099920873598</v>
      </c>
    </row>
    <row r="1531" spans="1:17" x14ac:dyDescent="0.25">
      <c r="A1531">
        <v>1529.9999999999559</v>
      </c>
      <c r="B1531">
        <v>1.2349428785142551</v>
      </c>
      <c r="C1531">
        <v>90.08675428298119</v>
      </c>
      <c r="D1531">
        <v>1.8625092737752509</v>
      </c>
      <c r="E1531">
        <v>74.499285643047642</v>
      </c>
      <c r="F1531">
        <v>4.2638288844782535</v>
      </c>
      <c r="G1531">
        <v>182.19441242963694</v>
      </c>
      <c r="H1531">
        <v>7.4400802400678723</v>
      </c>
      <c r="I1531">
        <v>171.81343671377107</v>
      </c>
      <c r="J1531">
        <v>2.8782162035852976</v>
      </c>
      <c r="K1531">
        <v>104.43876131913839</v>
      </c>
      <c r="L1531">
        <v>4.2175055915616619</v>
      </c>
      <c r="M1531">
        <v>68.505984415813941</v>
      </c>
      <c r="N1531">
        <v>10.626785759799054</v>
      </c>
      <c r="O1531">
        <v>98.578754330448817</v>
      </c>
      <c r="P1531">
        <v>16.541686975804424</v>
      </c>
      <c r="Q1531">
        <v>103.07455200032268</v>
      </c>
    </row>
    <row r="1532" spans="1:17" x14ac:dyDescent="0.25">
      <c r="A1532">
        <v>1530.9999999999559</v>
      </c>
      <c r="B1532">
        <v>1.234512397924302</v>
      </c>
      <c r="C1532">
        <v>89.878782550010328</v>
      </c>
      <c r="D1532">
        <v>1.8618564442364052</v>
      </c>
      <c r="E1532">
        <v>74.542322992100708</v>
      </c>
      <c r="F1532">
        <v>4.2619014987202473</v>
      </c>
      <c r="G1532">
        <v>182.06170921041615</v>
      </c>
      <c r="H1532">
        <v>7.4372210461065453</v>
      </c>
      <c r="I1532">
        <v>171.81962598310412</v>
      </c>
      <c r="J1532">
        <v>2.8772744864676612</v>
      </c>
      <c r="K1532">
        <v>104.26226155239709</v>
      </c>
      <c r="L1532">
        <v>4.2163043431244818</v>
      </c>
      <c r="M1532">
        <v>68.54776670798708</v>
      </c>
      <c r="N1532">
        <v>10.62349764501352</v>
      </c>
      <c r="O1532">
        <v>98.415672038465004</v>
      </c>
      <c r="P1532">
        <v>16.537961976607228</v>
      </c>
      <c r="Q1532">
        <v>103.11817813403167</v>
      </c>
    </row>
    <row r="1533" spans="1:17" x14ac:dyDescent="0.25">
      <c r="A1533">
        <v>1531.9999999999559</v>
      </c>
      <c r="B1533">
        <v>1.2340824981371465</v>
      </c>
      <c r="C1533">
        <v>89.671286100728366</v>
      </c>
      <c r="D1533">
        <v>1.8612044980049767</v>
      </c>
      <c r="E1533">
        <v>74.585600995590426</v>
      </c>
      <c r="F1533">
        <v>4.2599771114443437</v>
      </c>
      <c r="G1533">
        <v>181.9291889388723</v>
      </c>
      <c r="H1533">
        <v>7.4343659136288371</v>
      </c>
      <c r="I1533">
        <v>171.82586355640245</v>
      </c>
      <c r="J1533">
        <v>2.8763339996805817</v>
      </c>
      <c r="K1533">
        <v>104.08622400176546</v>
      </c>
      <c r="L1533">
        <v>4.2151045624731696</v>
      </c>
      <c r="M1533">
        <v>68.589931937543611</v>
      </c>
      <c r="N1533">
        <v>10.620213709398294</v>
      </c>
      <c r="O1533">
        <v>98.253085808807214</v>
      </c>
      <c r="P1533">
        <v>16.534241085300401</v>
      </c>
      <c r="Q1533">
        <v>103.1618752107081</v>
      </c>
    </row>
    <row r="1534" spans="1:17" x14ac:dyDescent="0.25">
      <c r="A1534">
        <v>1532.9999999999559</v>
      </c>
      <c r="B1534">
        <v>1.2336531778866986</v>
      </c>
      <c r="C1534">
        <v>89.464264679943597</v>
      </c>
      <c r="D1534">
        <v>1.8605534331507496</v>
      </c>
      <c r="E1534">
        <v>74.629117727090716</v>
      </c>
      <c r="F1534">
        <v>4.2580557152494922</v>
      </c>
      <c r="G1534">
        <v>181.79685154391512</v>
      </c>
      <c r="H1534">
        <v>7.4315148333795547</v>
      </c>
      <c r="I1534">
        <v>171.83214913137277</v>
      </c>
      <c r="J1534">
        <v>2.8753947406144422</v>
      </c>
      <c r="K1534">
        <v>103.91064841021301</v>
      </c>
      <c r="L1534">
        <v>4.2139062466638784</v>
      </c>
      <c r="M1534">
        <v>68.63247807174298</v>
      </c>
      <c r="N1534">
        <v>10.616933944292187</v>
      </c>
      <c r="O1534">
        <v>98.090995339324479</v>
      </c>
      <c r="P1534">
        <v>16.530524294300601</v>
      </c>
      <c r="Q1534">
        <v>103.20564083416883</v>
      </c>
    </row>
    <row r="1535" spans="1:17" x14ac:dyDescent="0.25">
      <c r="A1535">
        <v>1533.9999999999557</v>
      </c>
      <c r="B1535">
        <v>1.2332244359106419</v>
      </c>
      <c r="C1535">
        <v>89.257718030723197</v>
      </c>
      <c r="D1535">
        <v>1.8599032477492798</v>
      </c>
      <c r="E1535">
        <v>74.672871262209696</v>
      </c>
      <c r="F1535">
        <v>4.256137302759428</v>
      </c>
      <c r="G1535">
        <v>181.66469695449803</v>
      </c>
      <c r="H1535">
        <v>7.428667796132248</v>
      </c>
      <c r="I1535">
        <v>171.83848240766207</v>
      </c>
      <c r="J1535">
        <v>2.8744567066672171</v>
      </c>
      <c r="K1535">
        <v>103.7355345188202</v>
      </c>
      <c r="L1535">
        <v>4.2127093927609005</v>
      </c>
      <c r="M1535">
        <v>68.675403078018121</v>
      </c>
      <c r="N1535">
        <v>10.613658341058651</v>
      </c>
      <c r="O1535">
        <v>97.929400326004668</v>
      </c>
      <c r="P1535">
        <v>16.526811596043952</v>
      </c>
      <c r="Q1535">
        <v>103.24947261119979</v>
      </c>
    </row>
    <row r="1536" spans="1:17" x14ac:dyDescent="0.25">
      <c r="A1536">
        <v>1534.9999999999557</v>
      </c>
      <c r="B1536">
        <v>1.2327962709504263</v>
      </c>
      <c r="C1536">
        <v>89.051645894398632</v>
      </c>
      <c r="D1536">
        <v>1.8592539398818715</v>
      </c>
      <c r="E1536">
        <v>74.716859678598439</v>
      </c>
      <c r="F1536">
        <v>4.2542218666225846</v>
      </c>
      <c r="G1536">
        <v>181.53272509961573</v>
      </c>
      <c r="H1536">
        <v>7.4258247926891379</v>
      </c>
      <c r="I1536">
        <v>171.84486308685541</v>
      </c>
      <c r="J1536">
        <v>2.8735198952444465</v>
      </c>
      <c r="K1536">
        <v>103.56088206677953</v>
      </c>
      <c r="L1536">
        <v>4.2115139978366427</v>
      </c>
      <c r="M1536">
        <v>68.718704924020585</v>
      </c>
      <c r="N1536">
        <v>10.610386891085749</v>
      </c>
      <c r="O1536">
        <v>97.768300462985735</v>
      </c>
      <c r="P1536">
        <v>16.523102982986003</v>
      </c>
      <c r="Q1536">
        <v>103.29336815159928</v>
      </c>
    </row>
    <row r="1537" spans="1:17" x14ac:dyDescent="0.25">
      <c r="A1537">
        <v>1535.9999999999557</v>
      </c>
      <c r="B1537">
        <v>1.2323686817512487</v>
      </c>
      <c r="C1537">
        <v>88.846048010567642</v>
      </c>
      <c r="D1537">
        <v>1.8586055076355574</v>
      </c>
      <c r="E1537">
        <v>74.761081055952332</v>
      </c>
      <c r="F1537">
        <v>4.2523093995119767</v>
      </c>
      <c r="G1537">
        <v>181.40093590830514</v>
      </c>
      <c r="H1537">
        <v>7.4229858138809863</v>
      </c>
      <c r="I1537">
        <v>171.85129087246662</v>
      </c>
      <c r="J1537">
        <v>2.8725843037592069</v>
      </c>
      <c r="K1537">
        <v>103.38669079141198</v>
      </c>
      <c r="L1537">
        <v>4.2103200589715906</v>
      </c>
      <c r="M1537">
        <v>68.762381577621568</v>
      </c>
      <c r="N1537">
        <v>10.607119585786025</v>
      </c>
      <c r="O1537">
        <v>97.607695442551687</v>
      </c>
      <c r="P1537">
        <v>16.519398447601656</v>
      </c>
      <c r="Q1537">
        <v>103.33732506817785</v>
      </c>
    </row>
    <row r="1538" spans="1:17" x14ac:dyDescent="0.25">
      <c r="A1538">
        <v>1536.9999999999554</v>
      </c>
      <c r="B1538">
        <v>1.2319416670620407</v>
      </c>
      <c r="C1538">
        <v>88.640924117104362</v>
      </c>
      <c r="D1538">
        <v>1.8579579491030771</v>
      </c>
      <c r="E1538">
        <v>74.805533476028586</v>
      </c>
      <c r="F1538">
        <v>4.2503998941251027</v>
      </c>
      <c r="G1538">
        <v>181.26932930964358</v>
      </c>
      <c r="H1538">
        <v>7.4201508505669862</v>
      </c>
      <c r="I1538">
        <v>171.85776546993668</v>
      </c>
      <c r="J1538">
        <v>2.8716499296320799</v>
      </c>
      <c r="K1538">
        <v>103.2129604281518</v>
      </c>
      <c r="L1538">
        <v>4.2091275732542881</v>
      </c>
      <c r="M1538">
        <v>68.806431006926914</v>
      </c>
      <c r="N1538">
        <v>10.603856416596422</v>
      </c>
      <c r="O1538">
        <v>97.447584955148784</v>
      </c>
      <c r="P1538">
        <v>16.515697982385102</v>
      </c>
      <c r="Q1538">
        <v>103.38134097680432</v>
      </c>
    </row>
    <row r="1539" spans="1:17" x14ac:dyDescent="0.25">
      <c r="A1539">
        <v>1537.9999999999554</v>
      </c>
      <c r="B1539">
        <v>1.2315152256354549</v>
      </c>
      <c r="C1539">
        <v>88.436273950164207</v>
      </c>
      <c r="D1539">
        <v>1.8573112623828534</v>
      </c>
      <c r="E1539">
        <v>74.850215022660677</v>
      </c>
      <c r="F1539">
        <v>4.2484933431838456</v>
      </c>
      <c r="G1539">
        <v>181.13790523274849</v>
      </c>
      <c r="H1539">
        <v>7.4173198936346472</v>
      </c>
      <c r="I1539">
        <v>171.86428658661691</v>
      </c>
      <c r="J1539">
        <v>2.8707167702911329</v>
      </c>
      <c r="K1539">
        <v>103.03969071057969</v>
      </c>
      <c r="L1539">
        <v>4.2079365377813041</v>
      </c>
      <c r="M1539">
        <v>68.850851180310769</v>
      </c>
      <c r="N1539">
        <v>10.600597374978204</v>
      </c>
      <c r="O1539">
        <v>97.287968689387185</v>
      </c>
      <c r="P1539">
        <v>16.512001579849763</v>
      </c>
      <c r="Q1539">
        <v>103.42541349641789</v>
      </c>
    </row>
    <row r="1540" spans="1:17" x14ac:dyDescent="0.25">
      <c r="A1540">
        <v>1538.9999999999554</v>
      </c>
      <c r="B1540">
        <v>1.23108935622785</v>
      </c>
      <c r="C1540">
        <v>88.23209724418416</v>
      </c>
      <c r="D1540">
        <v>1.8566654455789744</v>
      </c>
      <c r="E1540">
        <v>74.895123781758116</v>
      </c>
      <c r="F1540">
        <v>4.2465897394343619</v>
      </c>
      <c r="G1540">
        <v>181.00666360677673</v>
      </c>
      <c r="H1540">
        <v>7.4144929339997008</v>
      </c>
      <c r="I1540">
        <v>171.87085393177568</v>
      </c>
      <c r="J1540">
        <v>2.869784823171885</v>
      </c>
      <c r="K1540">
        <v>102.86688137040301</v>
      </c>
      <c r="L1540">
        <v>4.2067469496572105</v>
      </c>
      <c r="M1540">
        <v>68.895640066392616</v>
      </c>
      <c r="N1540">
        <v>10.597342452416875</v>
      </c>
      <c r="O1540">
        <v>97.128846332036574</v>
      </c>
      <c r="P1540">
        <v>16.508309232528223</v>
      </c>
      <c r="Q1540">
        <v>103.46954024905375</v>
      </c>
    </row>
    <row r="1541" spans="1:17" x14ac:dyDescent="0.25">
      <c r="A1541">
        <v>1539.9999999999554</v>
      </c>
      <c r="B1541">
        <v>1.2306640575992775</v>
      </c>
      <c r="C1541">
        <v>88.028393731891128</v>
      </c>
      <c r="D1541">
        <v>1.8560204968011664</v>
      </c>
      <c r="E1541">
        <v>74.940257841326684</v>
      </c>
      <c r="F1541">
        <v>4.2446890756469839</v>
      </c>
      <c r="G1541">
        <v>180.87560436092389</v>
      </c>
      <c r="H1541">
        <v>7.4116699626059628</v>
      </c>
      <c r="I1541">
        <v>171.87746721658027</v>
      </c>
      <c r="J1541">
        <v>2.8688540857172811</v>
      </c>
      <c r="K1541">
        <v>102.69453213748176</v>
      </c>
      <c r="L1541">
        <v>4.2055588059945412</v>
      </c>
      <c r="M1541">
        <v>68.940795634101846</v>
      </c>
      <c r="N1541">
        <v>10.594091640422068</v>
      </c>
      <c r="O1541">
        <v>96.970217568051567</v>
      </c>
      <c r="P1541">
        <v>16.504620932972173</v>
      </c>
      <c r="Q1541">
        <v>103.51371885986458</v>
      </c>
    </row>
    <row r="1542" spans="1:17" x14ac:dyDescent="0.25">
      <c r="A1542">
        <v>1540.9999999999554</v>
      </c>
      <c r="B1542">
        <v>1.2302393285134685</v>
      </c>
      <c r="C1542">
        <v>87.825163144309386</v>
      </c>
      <c r="D1542">
        <v>1.8553764141647824</v>
      </c>
      <c r="E1542">
        <v>74.985615291471049</v>
      </c>
      <c r="F1542">
        <v>4.2427913446161236</v>
      </c>
      <c r="G1542">
        <v>180.74472742442293</v>
      </c>
      <c r="H1542">
        <v>7.4088509704252568</v>
      </c>
      <c r="I1542">
        <v>171.8841261541001</v>
      </c>
      <c r="J1542">
        <v>2.8679245553776656</v>
      </c>
      <c r="K1542">
        <v>102.52264273982115</v>
      </c>
      <c r="L1542">
        <v>4.2043721039137827</v>
      </c>
      <c r="M1542">
        <v>68.986315852656162</v>
      </c>
      <c r="N1542">
        <v>10.590844930527481</v>
      </c>
      <c r="O1542">
        <v>96.812082080558071</v>
      </c>
      <c r="P1542">
        <v>16.500936673752339</v>
      </c>
      <c r="Q1542">
        <v>103.55794695714616</v>
      </c>
    </row>
    <row r="1543" spans="1:17" x14ac:dyDescent="0.25">
      <c r="A1543">
        <v>1541.9999999999552</v>
      </c>
      <c r="B1543">
        <v>1.2298151677378171</v>
      </c>
      <c r="C1543">
        <v>87.622405210766146</v>
      </c>
      <c r="D1543">
        <v>1.8547331957907687</v>
      </c>
      <c r="E1543">
        <v>75.031194224417732</v>
      </c>
      <c r="F1543">
        <v>4.2408965391601603</v>
      </c>
      <c r="G1543">
        <v>180.61403272654491</v>
      </c>
      <c r="H1543">
        <v>7.406035948457272</v>
      </c>
      <c r="I1543">
        <v>171.89083045929385</v>
      </c>
      <c r="J1543">
        <v>2.8669962296107561</v>
      </c>
      <c r="K1543">
        <v>102.35121290358302</v>
      </c>
      <c r="L1543">
        <v>4.2031868405433306</v>
      </c>
      <c r="M1543">
        <v>69.032198691594317</v>
      </c>
      <c r="N1543">
        <v>10.587602314290775</v>
      </c>
      <c r="O1543">
        <v>96.654439550867096</v>
      </c>
      <c r="P1543">
        <v>16.49725644745843</v>
      </c>
      <c r="Q1543">
        <v>103.6022221723403</v>
      </c>
    </row>
    <row r="1544" spans="1:17" x14ac:dyDescent="0.25">
      <c r="A1544">
        <v>1542.9999999999552</v>
      </c>
      <c r="B1544">
        <v>1.2293915740433705</v>
      </c>
      <c r="C1544">
        <v>87.420119658890485</v>
      </c>
      <c r="D1544">
        <v>1.8540908398056553</v>
      </c>
      <c r="E1544">
        <v>75.076992734509304</v>
      </c>
      <c r="F1544">
        <v>4.2390046521213485</v>
      </c>
      <c r="G1544">
        <v>180.48352019659728</v>
      </c>
      <c r="H1544">
        <v>7.403224887729472</v>
      </c>
      <c r="I1544">
        <v>171.89757984900649</v>
      </c>
      <c r="J1544">
        <v>2.8660691058816119</v>
      </c>
      <c r="K1544">
        <v>102.18024235309019</v>
      </c>
      <c r="L1544">
        <v>4.2020030130194694</v>
      </c>
      <c r="M1544">
        <v>69.078442120787031</v>
      </c>
      <c r="N1544">
        <v>10.584363783293497</v>
      </c>
      <c r="O1544">
        <v>96.497289658479758</v>
      </c>
      <c r="P1544">
        <v>16.493580246699072</v>
      </c>
      <c r="Q1544">
        <v>103.64654214010113</v>
      </c>
    </row>
    <row r="1545" spans="1:17" x14ac:dyDescent="0.25">
      <c r="A1545">
        <v>1543.9999999999552</v>
      </c>
      <c r="B1545">
        <v>1.2289685462048134</v>
      </c>
      <c r="C1545">
        <v>87.218306214622999</v>
      </c>
      <c r="D1545">
        <v>1.8534493443415274</v>
      </c>
      <c r="E1545">
        <v>75.123008918225764</v>
      </c>
      <c r="F1545">
        <v>4.2371156763657192</v>
      </c>
      <c r="G1545">
        <v>180.35318976392318</v>
      </c>
      <c r="H1545">
        <v>7.4004177792969941</v>
      </c>
      <c r="I1545">
        <v>171.90437404195922</v>
      </c>
      <c r="J1545">
        <v>2.8651431816626145</v>
      </c>
      <c r="K1545">
        <v>102.00973081083373</v>
      </c>
      <c r="L1545">
        <v>4.200820618486345</v>
      </c>
      <c r="M1545">
        <v>69.125044110456315</v>
      </c>
      <c r="N1545">
        <v>10.581129329140991</v>
      </c>
      <c r="O1545">
        <v>96.340632081089154</v>
      </c>
      <c r="P1545">
        <v>16.489908064101737</v>
      </c>
      <c r="Q1545">
        <v>103.69090449828809</v>
      </c>
    </row>
    <row r="1546" spans="1:17" x14ac:dyDescent="0.25">
      <c r="A1546">
        <v>1544.999999999955</v>
      </c>
      <c r="B1546">
        <v>1.2285460830004522</v>
      </c>
      <c r="C1546">
        <v>87.016964602226381</v>
      </c>
      <c r="D1546">
        <v>1.8528087075360056</v>
      </c>
      <c r="E1546">
        <v>75.169240874196817</v>
      </c>
      <c r="F1546">
        <v>4.2352296047829725</v>
      </c>
      <c r="G1546">
        <v>180.2230413579012</v>
      </c>
      <c r="H1546">
        <v>7.3976146142425252</v>
      </c>
      <c r="I1546">
        <v>171.91121275874889</v>
      </c>
      <c r="J1546">
        <v>2.8642184544334315</v>
      </c>
      <c r="K1546">
        <v>101.83967799747688</v>
      </c>
      <c r="L1546">
        <v>4.1996396540959324</v>
      </c>
      <c r="M1546">
        <v>69.172002631183886</v>
      </c>
      <c r="N1546">
        <v>10.57789894346231</v>
      </c>
      <c r="O1546">
        <v>96.18446649459014</v>
      </c>
      <c r="P1546">
        <v>16.486239892312692</v>
      </c>
      <c r="Q1546">
        <v>103.73530688796586</v>
      </c>
    </row>
    <row r="1547" spans="1:17" x14ac:dyDescent="0.25">
      <c r="A1547">
        <v>1545.999999999955</v>
      </c>
      <c r="B1547">
        <v>1.2281241832122061</v>
      </c>
      <c r="C1547">
        <v>86.81609454427678</v>
      </c>
      <c r="D1547">
        <v>1.8521689275322291</v>
      </c>
      <c r="E1547">
        <v>75.215686703206757</v>
      </c>
      <c r="F1547">
        <v>4.2333464302863835</v>
      </c>
      <c r="G1547">
        <v>180.09307490794475</v>
      </c>
      <c r="H1547">
        <v>7.3948153836761934</v>
      </c>
      <c r="I1547">
        <v>171.91809572183666</v>
      </c>
      <c r="J1547">
        <v>2.863294921681002</v>
      </c>
      <c r="K1547">
        <v>101.67008363186181</v>
      </c>
      <c r="L1547">
        <v>4.1984601170080156</v>
      </c>
      <c r="M1547">
        <v>69.219315653937997</v>
      </c>
      <c r="N1547">
        <v>10.574672617910142</v>
      </c>
      <c r="O1547">
        <v>96.028792573083024</v>
      </c>
      <c r="P1547">
        <v>16.482575723996945</v>
      </c>
      <c r="Q1547">
        <v>103.77974695348831</v>
      </c>
    </row>
    <row r="1548" spans="1:17" x14ac:dyDescent="0.25">
      <c r="A1548">
        <v>1546.999999999955</v>
      </c>
      <c r="B1548">
        <v>1.2277028456255903</v>
      </c>
      <c r="C1548">
        <v>86.615695761683924</v>
      </c>
      <c r="D1548">
        <v>1.8515300024788302</v>
      </c>
      <c r="E1548">
        <v>75.262344508200158</v>
      </c>
      <c r="F1548">
        <v>4.2314661458127079</v>
      </c>
      <c r="G1548">
        <v>179.96329034350077</v>
      </c>
      <c r="H1548">
        <v>7.3920200787354862</v>
      </c>
      <c r="I1548">
        <v>171.92502265554543</v>
      </c>
      <c r="J1548">
        <v>2.8623725808994949</v>
      </c>
      <c r="K1548">
        <v>101.50094743101414</v>
      </c>
      <c r="L1548">
        <v>4.1972820043901553</v>
      </c>
      <c r="M1548">
        <v>69.266981150075139</v>
      </c>
      <c r="N1548">
        <v>10.571450344160709</v>
      </c>
      <c r="O1548">
        <v>95.873609988876581</v>
      </c>
      <c r="P1548">
        <v>16.478915551838153</v>
      </c>
      <c r="Q1548">
        <v>103.82422234246741</v>
      </c>
    </row>
    <row r="1549" spans="1:17" x14ac:dyDescent="0.25">
      <c r="A1549">
        <v>1547.999999999955</v>
      </c>
      <c r="B1549">
        <v>1.2272820690297035</v>
      </c>
      <c r="C1549">
        <v>86.415767973685661</v>
      </c>
      <c r="D1549">
        <v>1.8508919305299196</v>
      </c>
      <c r="E1549">
        <v>75.309212394308702</v>
      </c>
      <c r="F1549">
        <v>4.2295887443220765</v>
      </c>
      <c r="G1549">
        <v>179.83368759404971</v>
      </c>
      <c r="H1549">
        <v>7.3892286905851181</v>
      </c>
      <c r="I1549">
        <v>171.93199328605152</v>
      </c>
      <c r="J1549">
        <v>2.8614514295902991</v>
      </c>
      <c r="K1549">
        <v>101.33226911015191</v>
      </c>
      <c r="L1549">
        <v>4.1961053134176609</v>
      </c>
      <c r="M1549">
        <v>69.314997091371993</v>
      </c>
      <c r="N1549">
        <v>10.568232113913695</v>
      </c>
      <c r="O1549">
        <v>95.718918412494929</v>
      </c>
      <c r="P1549">
        <v>16.475259368538619</v>
      </c>
      <c r="Q1549">
        <v>103.86873070582914</v>
      </c>
    </row>
    <row r="1550" spans="1:17" x14ac:dyDescent="0.25">
      <c r="A1550">
        <v>1548.999999999955</v>
      </c>
      <c r="B1550">
        <v>1.2268618522172132</v>
      </c>
      <c r="C1550">
        <v>86.216310897860581</v>
      </c>
      <c r="D1550">
        <v>1.8502547098450561</v>
      </c>
      <c r="E1550">
        <v>75.35628846884822</v>
      </c>
      <c r="F1550">
        <v>4.2277142187978969</v>
      </c>
      <c r="G1550">
        <v>179.70426658910537</v>
      </c>
      <c r="H1550">
        <v>7.3864412104169261</v>
      </c>
      <c r="I1550">
        <v>171.93900734137929</v>
      </c>
      <c r="J1550">
        <v>2.8605314652619827</v>
      </c>
      <c r="K1550">
        <v>101.16404838268801</v>
      </c>
      <c r="L1550">
        <v>4.1949300412735679</v>
      </c>
      <c r="M1550">
        <v>69.363361450018147</v>
      </c>
      <c r="N1550">
        <v>10.56501791889216</v>
      </c>
      <c r="O1550">
        <v>95.564717512682137</v>
      </c>
      <c r="P1550">
        <v>16.471607166819155</v>
      </c>
      <c r="Q1550">
        <v>103.91326969780329</v>
      </c>
    </row>
    <row r="1551" spans="1:17" x14ac:dyDescent="0.25">
      <c r="A1551">
        <v>1549.9999999999548</v>
      </c>
      <c r="B1551">
        <v>1.2264421939843462</v>
      </c>
      <c r="C1551">
        <v>86.017324250128468</v>
      </c>
      <c r="D1551">
        <v>1.8496183385892397</v>
      </c>
      <c r="E1551">
        <v>75.403570841329838</v>
      </c>
      <c r="F1551">
        <v>4.225842562246771</v>
      </c>
      <c r="G1551">
        <v>179.575027258212</v>
      </c>
      <c r="H1551">
        <v>7.3836576294497904</v>
      </c>
      <c r="I1551">
        <v>171.94606455139137</v>
      </c>
      <c r="J1551">
        <v>2.8596126854302764</v>
      </c>
      <c r="K1551">
        <v>100.99628496023416</v>
      </c>
      <c r="L1551">
        <v>4.1937561851486107</v>
      </c>
      <c r="M1551">
        <v>69.412072198661576</v>
      </c>
      <c r="N1551">
        <v>10.561807750842453</v>
      </c>
      <c r="O1551">
        <v>95.411006956411143</v>
      </c>
      <c r="P1551">
        <v>16.467958939419088</v>
      </c>
      <c r="Q1551">
        <v>103.95783697598966</v>
      </c>
    </row>
    <row r="1552" spans="1:17" x14ac:dyDescent="0.25">
      <c r="A1552">
        <v>1550.9999999999548</v>
      </c>
      <c r="B1552">
        <v>1.2260230931308704</v>
      </c>
      <c r="C1552">
        <v>85.818807744755873</v>
      </c>
      <c r="D1552">
        <v>1.8489828149328782</v>
      </c>
      <c r="E1552">
        <v>75.451057623475549</v>
      </c>
      <c r="F1552">
        <v>4.2239737676983804</v>
      </c>
      <c r="G1552">
        <v>179.44596953094651</v>
      </c>
      <c r="H1552">
        <v>7.3808779389294976</v>
      </c>
      <c r="I1552">
        <v>171.95316464779</v>
      </c>
      <c r="J1552">
        <v>2.8586950876180426</v>
      </c>
      <c r="K1552">
        <v>100.82897855261007</v>
      </c>
      <c r="L1552">
        <v>4.1925837422411911</v>
      </c>
      <c r="M1552">
        <v>69.461127310393522</v>
      </c>
      <c r="N1552">
        <v>10.558601601534138</v>
      </c>
      <c r="O1552">
        <v>95.257786408880577</v>
      </c>
      <c r="P1552">
        <v>16.464314679096162</v>
      </c>
      <c r="Q1552">
        <v>104.00243020134172</v>
      </c>
    </row>
    <row r="1553" spans="1:17" x14ac:dyDescent="0.25">
      <c r="A1553">
        <v>1551.9999999999548</v>
      </c>
      <c r="B1553">
        <v>1.2256045484600853</v>
      </c>
      <c r="C1553">
        <v>85.620761094361796</v>
      </c>
      <c r="D1553">
        <v>1.8483481370517745</v>
      </c>
      <c r="E1553">
        <v>75.498746929236177</v>
      </c>
      <c r="F1553">
        <v>4.2221078282054032</v>
      </c>
      <c r="G1553">
        <v>179.31709333691589</v>
      </c>
      <c r="H1553">
        <v>7.3781021301286538</v>
      </c>
      <c r="I1553">
        <v>171.96030736410415</v>
      </c>
      <c r="J1553">
        <v>2.8577786693552527</v>
      </c>
      <c r="K1553">
        <v>100.66212886785542</v>
      </c>
      <c r="L1553">
        <v>4.1914127097573557</v>
      </c>
      <c r="M1553">
        <v>69.510524758801466</v>
      </c>
      <c r="N1553">
        <v>10.555399462759883</v>
      </c>
      <c r="O1553">
        <v>95.105055533528798</v>
      </c>
      <c r="P1553">
        <v>16.460674378626507</v>
      </c>
      <c r="Q1553">
        <v>104.04704703821142</v>
      </c>
    </row>
    <row r="1554" spans="1:17" x14ac:dyDescent="0.25">
      <c r="A1554">
        <v>1552.9999999999545</v>
      </c>
      <c r="B1554">
        <v>1.2251865587788064</v>
      </c>
      <c r="C1554">
        <v>85.423184009927695</v>
      </c>
      <c r="D1554">
        <v>1.847714303127107</v>
      </c>
      <c r="E1554">
        <v>75.546636874778642</v>
      </c>
      <c r="F1554">
        <v>4.2202447368434077</v>
      </c>
      <c r="G1554">
        <v>179.18839860575741</v>
      </c>
      <c r="H1554">
        <v>7.3753301943465779</v>
      </c>
      <c r="I1554">
        <v>171.96749243568689</v>
      </c>
      <c r="J1554">
        <v>2.8568634281789556</v>
      </c>
      <c r="K1554">
        <v>100.49573561221666</v>
      </c>
      <c r="L1554">
        <v>4.1902430849107679</v>
      </c>
      <c r="M1554">
        <v>69.560262517931619</v>
      </c>
      <c r="N1554">
        <v>10.552201326335425</v>
      </c>
      <c r="O1554">
        <v>94.952813992034464</v>
      </c>
      <c r="P1554">
        <v>16.457038030804537</v>
      </c>
      <c r="Q1554">
        <v>104.09168515436431</v>
      </c>
    </row>
    <row r="1555" spans="1:17" x14ac:dyDescent="0.25">
      <c r="A1555">
        <v>1553.9999999999545</v>
      </c>
      <c r="B1555">
        <v>1.2247691228973556</v>
      </c>
      <c r="C1555">
        <v>85.226076200792932</v>
      </c>
      <c r="D1555">
        <v>1.8470813113454048</v>
      </c>
      <c r="E1555">
        <v>75.594725578518023</v>
      </c>
      <c r="F1555">
        <v>4.2183844867107698</v>
      </c>
      <c r="G1555">
        <v>179.05988526713764</v>
      </c>
      <c r="H1555">
        <v>7.3725621229092084</v>
      </c>
      <c r="I1555">
        <v>171.97471959970704</v>
      </c>
      <c r="J1555">
        <v>2.8559493616332614</v>
      </c>
      <c r="K1555">
        <v>100.32979849017272</v>
      </c>
      <c r="L1555">
        <v>4.189074864922687</v>
      </c>
      <c r="M1555">
        <v>69.610338562354741</v>
      </c>
      <c r="N1555">
        <v>10.549007184099453</v>
      </c>
      <c r="O1555">
        <v>94.801061444320794</v>
      </c>
      <c r="P1555">
        <v>16.453405628442948</v>
      </c>
      <c r="Q1555">
        <v>104.13634222100148</v>
      </c>
    </row>
    <row r="1556" spans="1:17" x14ac:dyDescent="0.25">
      <c r="A1556">
        <v>1554.9999999999545</v>
      </c>
      <c r="B1556">
        <v>1.2243522396295425</v>
      </c>
      <c r="C1556">
        <v>85.02943737466785</v>
      </c>
      <c r="D1556">
        <v>1.8464491598985309</v>
      </c>
      <c r="E1556">
        <v>75.643011161120967</v>
      </c>
      <c r="F1556">
        <v>4.2165270709285672</v>
      </c>
      <c r="G1556">
        <v>178.9315532507519</v>
      </c>
      <c r="H1556">
        <v>7.3697979071689756</v>
      </c>
      <c r="I1556">
        <v>171.98198859514724</v>
      </c>
      <c r="J1556">
        <v>2.8550364672693065</v>
      </c>
      <c r="K1556">
        <v>100.16431720443074</v>
      </c>
      <c r="L1556">
        <v>4.1879080470219288</v>
      </c>
      <c r="M1556">
        <v>69.660750867165007</v>
      </c>
      <c r="N1556">
        <v>10.545817027913529</v>
      </c>
      <c r="O1556">
        <v>94.649797548565402</v>
      </c>
      <c r="P1556">
        <v>16.449777164372591</v>
      </c>
      <c r="Q1556">
        <v>104.18101591278815</v>
      </c>
    </row>
    <row r="1557" spans="1:17" x14ac:dyDescent="0.25">
      <c r="A1557">
        <v>1555.9999999999545</v>
      </c>
      <c r="B1557">
        <v>1.223935907792657</v>
      </c>
      <c r="C1557">
        <v>84.833267237637529</v>
      </c>
      <c r="D1557">
        <v>1.8458178469836606</v>
      </c>
      <c r="E1557">
        <v>75.691491745519329</v>
      </c>
      <c r="F1557">
        <v>4.2146724826404913</v>
      </c>
      <c r="G1557">
        <v>178.80340248632382</v>
      </c>
      <c r="H1557">
        <v>7.3670375385047153</v>
      </c>
      <c r="I1557">
        <v>171.98929916279161</v>
      </c>
      <c r="J1557">
        <v>2.8541247426452303</v>
      </c>
      <c r="K1557">
        <v>99.999291455933019</v>
      </c>
      <c r="L1557">
        <v>4.1867426284448506</v>
      </c>
      <c r="M1557">
        <v>69.711497407975685</v>
      </c>
      <c r="N1557">
        <v>10.542630849662002</v>
      </c>
      <c r="O1557">
        <v>94.499021961204107</v>
      </c>
      <c r="P1557">
        <v>16.446152631442477</v>
      </c>
      <c r="Q1557">
        <v>104.22570390787007</v>
      </c>
    </row>
    <row r="1558" spans="1:17" x14ac:dyDescent="0.25">
      <c r="A1558">
        <v>1556.9999999999545</v>
      </c>
      <c r="B1558">
        <v>1.2235201262074547</v>
      </c>
      <c r="C1558">
        <v>84.637565494162004</v>
      </c>
      <c r="D1558">
        <v>1.8451873708032676</v>
      </c>
      <c r="E1558">
        <v>75.740165456906652</v>
      </c>
      <c r="F1558">
        <v>4.2128207150127572</v>
      </c>
      <c r="G1558">
        <v>178.67543290360379</v>
      </c>
      <c r="H1558">
        <v>7.3642810083215817</v>
      </c>
      <c r="I1558">
        <v>171.99665104522404</v>
      </c>
      <c r="J1558">
        <v>2.8532141853261579</v>
      </c>
      <c r="K1558">
        <v>99.834720943857349</v>
      </c>
      <c r="L1558">
        <v>4.1855786064353282</v>
      </c>
      <c r="M1558">
        <v>69.762576160966319</v>
      </c>
      <c r="N1558">
        <v>10.539448641251981</v>
      </c>
      <c r="O1558">
        <v>94.348734336924224</v>
      </c>
      <c r="P1558">
        <v>16.442532022519693</v>
      </c>
      <c r="Q1558">
        <v>104.27040388789976</v>
      </c>
    </row>
    <row r="1559" spans="1:17" x14ac:dyDescent="0.25">
      <c r="A1559">
        <v>1557.9999999999543</v>
      </c>
      <c r="B1559">
        <v>1.2231048936981417</v>
      </c>
      <c r="C1559">
        <v>84.442331847087985</v>
      </c>
      <c r="D1559">
        <v>1.8445577295650937</v>
      </c>
      <c r="E1559">
        <v>75.78903042276977</v>
      </c>
      <c r="F1559">
        <v>4.2109717612339947</v>
      </c>
      <c r="G1559">
        <v>178.5476444323707</v>
      </c>
      <c r="H1559">
        <v>7.3615283080509135</v>
      </c>
      <c r="I1559">
        <v>172.00404398682292</v>
      </c>
      <c r="J1559">
        <v>2.8523047928841621</v>
      </c>
      <c r="K1559">
        <v>99.670605365637812</v>
      </c>
      <c r="L1559">
        <v>4.184415978244715</v>
      </c>
      <c r="M1559">
        <v>69.813985102874426</v>
      </c>
      <c r="N1559">
        <v>10.53627039461316</v>
      </c>
      <c r="O1559">
        <v>94.198934328691053</v>
      </c>
      <c r="P1559">
        <v>16.438915330489316</v>
      </c>
      <c r="Q1559">
        <v>104.31511353805075</v>
      </c>
    </row>
    <row r="1560" spans="1:17" x14ac:dyDescent="0.25">
      <c r="A1560">
        <v>1558.9999999999543</v>
      </c>
      <c r="B1560">
        <v>1.2226902090923644</v>
      </c>
      <c r="C1560">
        <v>84.247565997649076</v>
      </c>
      <c r="D1560">
        <v>1.843928921482139</v>
      </c>
      <c r="E1560">
        <v>75.838084772885054</v>
      </c>
      <c r="F1560">
        <v>4.2091256145151767</v>
      </c>
      <c r="G1560">
        <v>178.42003700242799</v>
      </c>
      <c r="H1560">
        <v>7.3587794291501547</v>
      </c>
      <c r="I1560">
        <v>172.01147773375175</v>
      </c>
      <c r="J1560">
        <v>2.8513965628982478</v>
      </c>
      <c r="K1560">
        <v>99.506944416953047</v>
      </c>
      <c r="L1560">
        <v>4.1832547411318322</v>
      </c>
      <c r="M1560">
        <v>69.865722211017328</v>
      </c>
      <c r="N1560">
        <v>10.533096101697817</v>
      </c>
      <c r="O1560">
        <v>94.04962158773867</v>
      </c>
      <c r="P1560">
        <v>16.435302548254406</v>
      </c>
      <c r="Q1560">
        <v>104.35983054705861</v>
      </c>
    </row>
    <row r="1561" spans="1:17" x14ac:dyDescent="0.25">
      <c r="A1561">
        <v>1559.9999999999543</v>
      </c>
      <c r="B1561">
        <v>1.222276071221196</v>
      </c>
      <c r="C1561">
        <v>84.05326764547624</v>
      </c>
      <c r="D1561">
        <v>1.843300944772637</v>
      </c>
      <c r="E1561">
        <v>75.887326639336493</v>
      </c>
      <c r="F1561">
        <v>4.207282268089517</v>
      </c>
      <c r="G1561">
        <v>178.29261054360541</v>
      </c>
      <c r="H1561">
        <v>7.3560343631027489</v>
      </c>
      <c r="I1561">
        <v>172.01895203395418</v>
      </c>
      <c r="J1561">
        <v>2.8504894929543214</v>
      </c>
      <c r="K1561">
        <v>99.34373779174399</v>
      </c>
      <c r="L1561">
        <v>4.1820948923629295</v>
      </c>
      <c r="M1561">
        <v>69.917785463325231</v>
      </c>
      <c r="N1561">
        <v>10.529925754480699</v>
      </c>
      <c r="O1561">
        <v>93.900795763574195</v>
      </c>
      <c r="P1561">
        <v>16.43169366873591</v>
      </c>
      <c r="Q1561">
        <v>104.40455260722973</v>
      </c>
    </row>
    <row r="1562" spans="1:17" x14ac:dyDescent="0.25">
      <c r="A1562">
        <v>1560.9999999999541</v>
      </c>
      <c r="B1562">
        <v>1.2218624789191252</v>
      </c>
      <c r="C1562">
        <v>83.85943648859552</v>
      </c>
      <c r="D1562">
        <v>1.8426737976600374</v>
      </c>
      <c r="E1562">
        <v>75.936754156518305</v>
      </c>
      <c r="F1562">
        <v>4.2054417152123715</v>
      </c>
      <c r="G1562">
        <v>178.165364985758</v>
      </c>
      <c r="H1562">
        <v>7.3532931014180498</v>
      </c>
      <c r="I1562">
        <v>172.0264666371524</v>
      </c>
      <c r="J1562">
        <v>2.8495835806451706</v>
      </c>
      <c r="K1562">
        <v>99.180985182213249</v>
      </c>
      <c r="L1562">
        <v>4.1809364292116724</v>
      </c>
      <c r="M1562">
        <v>69.97017283833145</v>
      </c>
      <c r="N1562">
        <v>10.526759344958954</v>
      </c>
      <c r="O1562">
        <v>93.752456503989606</v>
      </c>
      <c r="P1562">
        <v>16.42808868487262</v>
      </c>
      <c r="Q1562">
        <v>104.44927741446764</v>
      </c>
    </row>
    <row r="1563" spans="1:17" x14ac:dyDescent="0.25">
      <c r="A1563">
        <v>1561.9999999999541</v>
      </c>
      <c r="B1563">
        <v>1.22144943102404</v>
      </c>
      <c r="C1563">
        <v>83.666072223438277</v>
      </c>
      <c r="D1563">
        <v>1.8420474783729859</v>
      </c>
      <c r="E1563">
        <v>75.986365461150399</v>
      </c>
      <c r="F1563">
        <v>4.203603949161157</v>
      </c>
      <c r="G1563">
        <v>178.03830025876528</v>
      </c>
      <c r="H1563">
        <v>7.3505556356311921</v>
      </c>
      <c r="I1563">
        <v>172.03402129483169</v>
      </c>
      <c r="J1563">
        <v>2.8486788235704341</v>
      </c>
      <c r="K1563">
        <v>99.018686278830785</v>
      </c>
      <c r="L1563">
        <v>4.1797793489591051</v>
      </c>
      <c r="M1563">
        <v>70.022882315193783</v>
      </c>
      <c r="N1563">
        <v>10.523596865152044</v>
      </c>
      <c r="O1563">
        <v>93.604603455067775</v>
      </c>
      <c r="P1563">
        <v>16.424487589621108</v>
      </c>
      <c r="Q1563">
        <v>104.49400266828684</v>
      </c>
    </row>
    <row r="1564" spans="1:17" x14ac:dyDescent="0.25">
      <c r="A1564">
        <v>1562.9999999999541</v>
      </c>
      <c r="B1564">
        <v>1.2210369263772185</v>
      </c>
      <c r="C1564">
        <v>83.473174544845278</v>
      </c>
      <c r="D1564">
        <v>1.8414219851453069</v>
      </c>
      <c r="E1564">
        <v>76.036158692293611</v>
      </c>
      <c r="F1564">
        <v>4.2017689632352608</v>
      </c>
      <c r="G1564">
        <v>177.91141629252911</v>
      </c>
      <c r="H1564">
        <v>7.3478219573030312</v>
      </c>
      <c r="I1564">
        <v>172.04161576024677</v>
      </c>
      <c r="J1564">
        <v>2.8477752193365844</v>
      </c>
      <c r="K1564">
        <v>98.856840770341535</v>
      </c>
      <c r="L1564">
        <v>4.1786236488936348</v>
      </c>
      <c r="M1564">
        <v>70.075911873712357</v>
      </c>
      <c r="N1564">
        <v>10.520438307101657</v>
      </c>
      <c r="O1564">
        <v>93.457236261175694</v>
      </c>
      <c r="P1564">
        <v>16.420890375955686</v>
      </c>
      <c r="Q1564">
        <v>104.53872607185093</v>
      </c>
    </row>
    <row r="1565" spans="1:17" x14ac:dyDescent="0.25">
      <c r="A1565">
        <v>1563.9999999999541</v>
      </c>
      <c r="B1565">
        <v>1.2206249638233158</v>
      </c>
      <c r="C1565">
        <v>83.280743146069085</v>
      </c>
      <c r="D1565">
        <v>1.8407973162159805</v>
      </c>
      <c r="E1565">
        <v>76.086131991346974</v>
      </c>
      <c r="F1565">
        <v>4.1999367507559437</v>
      </c>
      <c r="G1565">
        <v>177.7847130169767</v>
      </c>
      <c r="H1565">
        <v>7.3450920580200139</v>
      </c>
      <c r="I1565">
        <v>172.04924978840603</v>
      </c>
      <c r="J1565">
        <v>2.8468727655568924</v>
      </c>
      <c r="K1565">
        <v>98.695448343771261</v>
      </c>
      <c r="L1565">
        <v>4.1774693263109954</v>
      </c>
      <c r="M1565">
        <v>70.1292594943626</v>
      </c>
      <c r="N1565">
        <v>10.517283662871664</v>
      </c>
      <c r="O1565">
        <v>93.310354564985062</v>
      </c>
      <c r="P1565">
        <v>16.417297036868327</v>
      </c>
      <c r="Q1565">
        <v>104.58344533198141</v>
      </c>
    </row>
    <row r="1566" spans="1:17" x14ac:dyDescent="0.25">
      <c r="A1566">
        <v>1564.9999999999541</v>
      </c>
      <c r="B1566">
        <v>1.2202135422103502</v>
      </c>
      <c r="C1566">
        <v>83.088777718785195</v>
      </c>
      <c r="D1566">
        <v>1.840173469829127</v>
      </c>
      <c r="E1566">
        <v>76.136283502076822</v>
      </c>
      <c r="F1566">
        <v>4.1981073050662552</v>
      </c>
      <c r="G1566">
        <v>177.6581903620559</v>
      </c>
      <c r="H1566">
        <v>7.3423659293941013</v>
      </c>
      <c r="I1566">
        <v>172.05692313606664</v>
      </c>
      <c r="J1566">
        <v>2.8459714598514161</v>
      </c>
      <c r="K1566">
        <v>98.534508684432865</v>
      </c>
      <c r="L1566">
        <v>4.1763163785142376</v>
      </c>
      <c r="M1566">
        <v>70.182923158279209</v>
      </c>
      <c r="N1566">
        <v>10.514132924548004</v>
      </c>
      <c r="O1566">
        <v>93.163958007464146</v>
      </c>
      <c r="P1566">
        <v>16.413707565368625</v>
      </c>
      <c r="Q1566">
        <v>104.62815815920044</v>
      </c>
    </row>
    <row r="1567" spans="1:17" x14ac:dyDescent="0.25">
      <c r="A1567">
        <v>1565.9999999999538</v>
      </c>
      <c r="B1567">
        <v>1.2198026603896914</v>
      </c>
      <c r="C1567">
        <v>82.897277953091475</v>
      </c>
      <c r="D1567">
        <v>1.8395504442339843</v>
      </c>
      <c r="E1567">
        <v>76.186611370603941</v>
      </c>
      <c r="F1567">
        <v>4.1962806195309366</v>
      </c>
      <c r="G1567">
        <v>177.53184825773803</v>
      </c>
      <c r="H1567">
        <v>7.3396435630626451</v>
      </c>
      <c r="I1567">
        <v>172.06463556173901</v>
      </c>
      <c r="J1567">
        <v>2.8450712998469636</v>
      </c>
      <c r="K1567">
        <v>98.374021475927236</v>
      </c>
      <c r="L1567">
        <v>4.1751648028136863</v>
      </c>
      <c r="M1567">
        <v>70.236900847288666</v>
      </c>
      <c r="N1567">
        <v>10.51098608423861</v>
      </c>
      <c r="O1567">
        <v>93.018046227892626</v>
      </c>
      <c r="P1567">
        <v>16.410121954483703</v>
      </c>
      <c r="Q1567">
        <v>104.67286226771398</v>
      </c>
    </row>
    <row r="1568" spans="1:17" x14ac:dyDescent="0.25">
      <c r="A1568">
        <v>1566.9999999999538</v>
      </c>
      <c r="B1568">
        <v>1.2193923172160488</v>
      </c>
      <c r="C1568">
        <v>82.706243537515775</v>
      </c>
      <c r="D1568">
        <v>1.8389282376848941</v>
      </c>
      <c r="E1568">
        <v>76.237113745438705</v>
      </c>
      <c r="F1568">
        <v>4.1944566875363405</v>
      </c>
      <c r="G1568">
        <v>177.40568663401484</v>
      </c>
      <c r="H1568">
        <v>7.3369249506883261</v>
      </c>
      <c r="I1568">
        <v>172.07238682566305</v>
      </c>
      <c r="J1568">
        <v>2.8441722831770764</v>
      </c>
      <c r="K1568">
        <v>98.213986400151441</v>
      </c>
      <c r="L1568">
        <v>4.174014596526928</v>
      </c>
      <c r="M1568">
        <v>70.291190543932885</v>
      </c>
      <c r="N1568">
        <v>10.507843134073354</v>
      </c>
      <c r="O1568">
        <v>92.872618863860623</v>
      </c>
      <c r="P1568">
        <v>16.406540197258224</v>
      </c>
      <c r="Q1568">
        <v>104.71755537549154</v>
      </c>
    </row>
    <row r="1569" spans="1:17" x14ac:dyDescent="0.25">
      <c r="A1569">
        <v>1567.9999999999538</v>
      </c>
      <c r="B1569">
        <v>1.21898251154746</v>
      </c>
      <c r="C1569">
        <v>82.515674159016612</v>
      </c>
      <c r="D1569">
        <v>1.8383068484412814</v>
      </c>
      <c r="E1569">
        <v>76.287788777474702</v>
      </c>
      <c r="F1569">
        <v>4.1926355024903428</v>
      </c>
      <c r="G1569">
        <v>177.27970542089929</v>
      </c>
      <c r="H1569">
        <v>7.3342100839590323</v>
      </c>
      <c r="I1569">
        <v>172.08017668982012</v>
      </c>
      <c r="J1569">
        <v>2.8432744074820047</v>
      </c>
      <c r="K1569">
        <v>98.054403137306281</v>
      </c>
      <c r="L1569">
        <v>4.1728657569787844</v>
      </c>
      <c r="M1569">
        <v>70.345790231463184</v>
      </c>
      <c r="N1569">
        <v>10.504704066203963</v>
      </c>
      <c r="O1569">
        <v>92.727675551274729</v>
      </c>
      <c r="P1569">
        <v>16.402962286754278</v>
      </c>
      <c r="Q1569">
        <v>104.76223520423042</v>
      </c>
    </row>
    <row r="1570" spans="1:17" x14ac:dyDescent="0.25">
      <c r="A1570">
        <v>1568.9999999999536</v>
      </c>
      <c r="B1570">
        <v>1.2185732422452749</v>
      </c>
      <c r="C1570">
        <v>82.325569502994313</v>
      </c>
      <c r="D1570">
        <v>1.8376862747676301</v>
      </c>
      <c r="E1570">
        <v>76.338634619997151</v>
      </c>
      <c r="F1570">
        <v>4.1908170578222448</v>
      </c>
      <c r="G1570">
        <v>177.15390454842412</v>
      </c>
      <c r="H1570">
        <v>7.3314989545877607</v>
      </c>
      <c r="I1570">
        <v>172.08800491791698</v>
      </c>
      <c r="J1570">
        <v>2.8423776704086787</v>
      </c>
      <c r="K1570">
        <v>97.895271365899589</v>
      </c>
      <c r="L1570">
        <v>4.1717182815012812</v>
      </c>
      <c r="M1570">
        <v>70.400697893868482</v>
      </c>
      <c r="N1570">
        <v>10.501568872803917</v>
      </c>
      <c r="O1570">
        <v>92.583215924364197</v>
      </c>
      <c r="P1570">
        <v>16.399388216051332</v>
      </c>
      <c r="Q1570">
        <v>104.80689947941443</v>
      </c>
    </row>
    <row r="1571" spans="1:17" x14ac:dyDescent="0.25">
      <c r="A1571">
        <v>1569.9999999999536</v>
      </c>
      <c r="B1571">
        <v>1.2181645081741481</v>
      </c>
      <c r="C1571">
        <v>82.135929253294535</v>
      </c>
      <c r="D1571">
        <v>1.8370665149334717</v>
      </c>
      <c r="E1571">
        <v>76.38964942871678</v>
      </c>
      <c r="F1571">
        <v>4.1890013469826943</v>
      </c>
      <c r="G1571">
        <v>177.02828394664215</v>
      </c>
      <c r="H1571">
        <v>7.3287915543125397</v>
      </c>
      <c r="I1571">
        <v>172.09587127538163</v>
      </c>
      <c r="J1571">
        <v>2.8414820696106911</v>
      </c>
      <c r="K1571">
        <v>97.736590762751575</v>
      </c>
      <c r="L1571">
        <v>4.1705721674336287</v>
      </c>
      <c r="M1571">
        <v>70.45591151590213</v>
      </c>
      <c r="N1571">
        <v>10.498437546068399</v>
      </c>
      <c r="O1571">
        <v>92.439239615690326</v>
      </c>
      <c r="P1571">
        <v>16.395817978246203</v>
      </c>
      <c r="Q1571">
        <v>104.85154593033519</v>
      </c>
    </row>
    <row r="1572" spans="1:17" x14ac:dyDescent="0.25">
      <c r="A1572">
        <v>1570.9999999999536</v>
      </c>
      <c r="B1572">
        <v>1.217756308202024</v>
      </c>
      <c r="C1572">
        <v>81.946753092208269</v>
      </c>
      <c r="D1572">
        <v>1.8364475672133653</v>
      </c>
      <c r="E1572">
        <v>76.440831361751293</v>
      </c>
      <c r="F1572">
        <v>4.187188363443596</v>
      </c>
      <c r="G1572">
        <v>176.90284354562499</v>
      </c>
      <c r="H1572">
        <v>7.3260878748963183</v>
      </c>
      <c r="I1572">
        <v>172.10377552936052</v>
      </c>
      <c r="J1572">
        <v>2.840587602748267</v>
      </c>
      <c r="K1572">
        <v>97.578361002999372</v>
      </c>
      <c r="L1572">
        <v>4.1694274121221975</v>
      </c>
      <c r="M1572">
        <v>70.511429083062012</v>
      </c>
      <c r="N1572">
        <v>10.495310078214208</v>
      </c>
      <c r="O1572">
        <v>92.295746256137022</v>
      </c>
      <c r="P1572">
        <v>16.392251566452988</v>
      </c>
      <c r="Q1572">
        <v>104.89617229009053</v>
      </c>
    </row>
    <row r="1573" spans="1:17" x14ac:dyDescent="0.25">
      <c r="A1573">
        <v>1571.9999999999536</v>
      </c>
      <c r="B1573">
        <v>1.2173486412001249</v>
      </c>
      <c r="C1573">
        <v>81.758040700485367</v>
      </c>
      <c r="D1573">
        <v>1.8358294298868756</v>
      </c>
      <c r="E1573">
        <v>76.492178579651409</v>
      </c>
      <c r="F1573">
        <v>4.1853781006980206</v>
      </c>
      <c r="G1573">
        <v>176.7775832754624</v>
      </c>
      <c r="H1573">
        <v>7.3233879081268807</v>
      </c>
      <c r="I1573">
        <v>172.11171744870956</v>
      </c>
      <c r="J1573">
        <v>2.8396942674882473</v>
      </c>
      <c r="K1573">
        <v>97.420581760106245</v>
      </c>
      <c r="L1573">
        <v>4.168284012920493</v>
      </c>
      <c r="M1573">
        <v>70.567248581642843</v>
      </c>
      <c r="N1573">
        <v>10.492186461479701</v>
      </c>
      <c r="O1573">
        <v>92.152735474935241</v>
      </c>
      <c r="P1573">
        <v>16.388688973802982</v>
      </c>
      <c r="Q1573">
        <v>104.94077629562923</v>
      </c>
    </row>
    <row r="1574" spans="1:17" x14ac:dyDescent="0.25">
      <c r="A1574">
        <v>1572.9999999999536</v>
      </c>
      <c r="B1574">
        <v>1.2169415060429409</v>
      </c>
      <c r="C1574">
        <v>81.56979175732863</v>
      </c>
      <c r="D1574">
        <v>1.8352121012385576</v>
      </c>
      <c r="E1574">
        <v>76.543689245411997</v>
      </c>
      <c r="F1574">
        <v>4.1835705522601287</v>
      </c>
      <c r="G1574">
        <v>176.652503066262</v>
      </c>
      <c r="H1574">
        <v>7.3206916458167459</v>
      </c>
      <c r="I1574">
        <v>172.11969680398636</v>
      </c>
      <c r="J1574">
        <v>2.8388020615040555</v>
      </c>
      <c r="K1574">
        <v>97.263252705861532</v>
      </c>
      <c r="L1574">
        <v>4.1671419671891288</v>
      </c>
      <c r="M1574">
        <v>70.623367998736626</v>
      </c>
      <c r="N1574">
        <v>10.489066688124682</v>
      </c>
      <c r="O1574">
        <v>92.01020689965253</v>
      </c>
      <c r="P1574">
        <v>16.385130193444681</v>
      </c>
      <c r="Q1574">
        <v>104.98535568776282</v>
      </c>
    </row>
    <row r="1575" spans="1:17" x14ac:dyDescent="0.25">
      <c r="A1575">
        <v>1573.9999999999534</v>
      </c>
      <c r="B1575">
        <v>1.2165349016082148</v>
      </c>
      <c r="C1575">
        <v>81.382005940410863</v>
      </c>
      <c r="D1575">
        <v>1.8345955795579378</v>
      </c>
      <c r="E1575">
        <v>76.595361524475607</v>
      </c>
      <c r="F1575">
        <v>4.1817657116650695</v>
      </c>
      <c r="G1575">
        <v>176.52760284814929</v>
      </c>
      <c r="H1575">
        <v>7.3179990798030712</v>
      </c>
      <c r="I1575">
        <v>172.127713367453</v>
      </c>
      <c r="J1575">
        <v>2.837910982475683</v>
      </c>
      <c r="K1575">
        <v>97.106373510393723</v>
      </c>
      <c r="L1575">
        <v>4.1660012722958051</v>
      </c>
      <c r="M1575">
        <v>70.679785322244243</v>
      </c>
      <c r="N1575">
        <v>10.485950750430348</v>
      </c>
      <c r="O1575">
        <v>91.868160156204908</v>
      </c>
      <c r="P1575">
        <v>16.381575218543659</v>
      </c>
      <c r="Q1575">
        <v>105.02990821121062</v>
      </c>
    </row>
    <row r="1576" spans="1:17" x14ac:dyDescent="0.25">
      <c r="A1576">
        <v>1574.9999999999534</v>
      </c>
      <c r="B1576">
        <v>1.2161288267769332</v>
      </c>
      <c r="C1576">
        <v>81.194682925870097</v>
      </c>
      <c r="D1576">
        <v>1.8339798631394937</v>
      </c>
      <c r="E1576">
        <v>76.647193584749743</v>
      </c>
      <c r="F1576">
        <v>4.179963572468905</v>
      </c>
      <c r="G1576">
        <v>176.4028825512658</v>
      </c>
      <c r="H1576">
        <v>7.3153102019475673</v>
      </c>
      <c r="I1576">
        <v>172.13576691306298</v>
      </c>
      <c r="J1576">
        <v>2.8370210280896599</v>
      </c>
      <c r="K1576">
        <v>96.949943842168636</v>
      </c>
      <c r="L1576">
        <v>4.1648619256152823</v>
      </c>
      <c r="M1576">
        <v>70.736498540888192</v>
      </c>
      <c r="N1576">
        <v>10.482838640699232</v>
      </c>
      <c r="O1576">
        <v>91.726594868862833</v>
      </c>
      <c r="P1576">
        <v>16.378024042282568</v>
      </c>
      <c r="Q1576">
        <v>105.07443161457849</v>
      </c>
    </row>
    <row r="1577" spans="1:17" x14ac:dyDescent="0.25">
      <c r="A1577">
        <v>1575.9999999999534</v>
      </c>
      <c r="B1577">
        <v>1.2157232804333129</v>
      </c>
      <c r="C1577">
        <v>81.007822388316072</v>
      </c>
      <c r="D1577">
        <v>1.8333649502826421</v>
      </c>
      <c r="E1577">
        <v>76.699183596602779</v>
      </c>
      <c r="F1577">
        <v>4.178164128248528</v>
      </c>
      <c r="G1577">
        <v>176.2783421057693</v>
      </c>
      <c r="H1577">
        <v>7.3126250041363949</v>
      </c>
      <c r="I1577">
        <v>172.14385721645999</v>
      </c>
      <c r="J1577">
        <v>2.8361321960390358</v>
      </c>
      <c r="K1577">
        <v>96.793963367994479</v>
      </c>
      <c r="L1577">
        <v>4.1637239245293616</v>
      </c>
      <c r="M1577">
        <v>70.793505644243623</v>
      </c>
      <c r="N1577">
        <v>10.479730351255085</v>
      </c>
      <c r="O1577">
        <v>91.585510660248644</v>
      </c>
      <c r="P1577">
        <v>16.374476657861063</v>
      </c>
      <c r="Q1577">
        <v>105.11892365041416</v>
      </c>
    </row>
    <row r="1578" spans="1:17" x14ac:dyDescent="0.25">
      <c r="A1578">
        <v>1576.9999999999532</v>
      </c>
      <c r="B1578">
        <v>1.2153182614647904</v>
      </c>
      <c r="C1578">
        <v>80.821424000841603</v>
      </c>
      <c r="D1578">
        <v>1.8327508392917113</v>
      </c>
      <c r="E1578">
        <v>76.751329732902036</v>
      </c>
      <c r="F1578">
        <v>4.17636737260157</v>
      </c>
      <c r="G1578">
        <v>176.15398144183314</v>
      </c>
      <c r="H1578">
        <v>7.3099434782800836</v>
      </c>
      <c r="I1578">
        <v>172.15198405496329</v>
      </c>
      <c r="J1578">
        <v>2.8352444840233546</v>
      </c>
      <c r="K1578">
        <v>96.638431753031171</v>
      </c>
      <c r="L1578">
        <v>4.1625872664268568</v>
      </c>
      <c r="M1578">
        <v>70.850804622732653</v>
      </c>
      <c r="N1578">
        <v>10.476625874442847</v>
      </c>
      <c r="O1578">
        <v>91.444907151349412</v>
      </c>
      <c r="P1578">
        <v>16.370933058495744</v>
      </c>
      <c r="Q1578">
        <v>105.16338207522801</v>
      </c>
    </row>
    <row r="1579" spans="1:17" x14ac:dyDescent="0.25">
      <c r="A1579">
        <v>1577.9999999999532</v>
      </c>
      <c r="B1579">
        <v>1.2149137687620077</v>
      </c>
      <c r="C1579">
        <v>80.635487435021787</v>
      </c>
      <c r="D1579">
        <v>1.8321375284759314</v>
      </c>
      <c r="E1579">
        <v>76.803630169004123</v>
      </c>
      <c r="F1579">
        <v>4.1745732991463207</v>
      </c>
      <c r="G1579">
        <v>176.02980048964548</v>
      </c>
      <c r="H1579">
        <v>7.3072656163134333</v>
      </c>
      <c r="I1579">
        <v>172.16014720757505</v>
      </c>
      <c r="J1579">
        <v>2.8343578897486283</v>
      </c>
      <c r="K1579">
        <v>96.483348660801312</v>
      </c>
      <c r="L1579">
        <v>4.1614519487035677</v>
      </c>
      <c r="M1579">
        <v>70.908393467667906</v>
      </c>
      <c r="N1579">
        <v>10.473525202628538</v>
      </c>
      <c r="O1579">
        <v>91.304783961523128</v>
      </c>
      <c r="P1579">
        <v>16.36739323742011</v>
      </c>
      <c r="Q1579">
        <v>105.20780464951076</v>
      </c>
    </row>
    <row r="1580" spans="1:17" x14ac:dyDescent="0.25">
      <c r="A1580">
        <v>1578.9999999999532</v>
      </c>
      <c r="B1580">
        <v>1.2145098012188034</v>
      </c>
      <c r="C1580">
        <v>80.450012360918549</v>
      </c>
      <c r="D1580">
        <v>1.8315250161494114</v>
      </c>
      <c r="E1580">
        <v>76.856083082758573</v>
      </c>
      <c r="F1580">
        <v>4.1727819015216383</v>
      </c>
      <c r="G1580">
        <v>175.90579917940937</v>
      </c>
      <c r="H1580">
        <v>7.3045914101954148</v>
      </c>
      <c r="I1580">
        <v>172.1683464549651</v>
      </c>
      <c r="J1580">
        <v>2.8334724109273193</v>
      </c>
      <c r="K1580">
        <v>96.328713753181717</v>
      </c>
      <c r="L1580">
        <v>4.1603179687622633</v>
      </c>
      <c r="M1580">
        <v>70.966270171233987</v>
      </c>
      <c r="N1580">
        <v>10.470428328199194</v>
      </c>
      <c r="O1580">
        <v>91.165140708492743</v>
      </c>
      <c r="P1580">
        <v>16.363857187884488</v>
      </c>
      <c r="Q1580">
        <v>105.25218913773415</v>
      </c>
    </row>
    <row r="1581" spans="1:17" x14ac:dyDescent="0.25">
      <c r="A1581">
        <v>1579.9999999999532</v>
      </c>
      <c r="B1581">
        <v>1.2141063577322007</v>
      </c>
      <c r="C1581">
        <v>80.264998447083713</v>
      </c>
      <c r="D1581">
        <v>1.8309133006311262</v>
      </c>
      <c r="E1581">
        <v>76.908686654538997</v>
      </c>
      <c r="F1581">
        <v>4.1709931733868757</v>
      </c>
      <c r="G1581">
        <v>175.78197744134116</v>
      </c>
      <c r="H1581">
        <v>7.3019208519090935</v>
      </c>
      <c r="I1581">
        <v>172.17658157947034</v>
      </c>
      <c r="J1581">
        <v>2.8325880452783156</v>
      </c>
      <c r="K1581">
        <v>96.174526690416997</v>
      </c>
      <c r="L1581">
        <v>4.1591853240126566</v>
      </c>
      <c r="M1581">
        <v>71.024432726523742</v>
      </c>
      <c r="N1581">
        <v>10.467335243562818</v>
      </c>
      <c r="O1581">
        <v>91.025977008360201</v>
      </c>
      <c r="P1581">
        <v>16.360324903156013</v>
      </c>
      <c r="Q1581">
        <v>105.29653330841791</v>
      </c>
    </row>
    <row r="1582" spans="1:17" x14ac:dyDescent="0.25">
      <c r="A1582">
        <v>1580.9999999999532</v>
      </c>
      <c r="B1582">
        <v>1.2137034372023925</v>
      </c>
      <c r="C1582">
        <v>80.080445360579233</v>
      </c>
      <c r="D1582">
        <v>1.8303023802448926</v>
      </c>
      <c r="E1582">
        <v>76.961439067239098</v>
      </c>
      <c r="F1582">
        <v>4.1692071084217872</v>
      </c>
      <c r="G1582">
        <v>175.65833520567077</v>
      </c>
      <c r="H1582">
        <v>7.2992539334615261</v>
      </c>
      <c r="I1582">
        <v>172.18485236508644</v>
      </c>
      <c r="J1582">
        <v>2.8317047905269059</v>
      </c>
      <c r="K1582">
        <v>96.020787131127065</v>
      </c>
      <c r="L1582">
        <v>4.158054011871374</v>
      </c>
      <c r="M1582">
        <v>71.082879127553383</v>
      </c>
      <c r="N1582">
        <v>10.464245941148265</v>
      </c>
      <c r="O1582">
        <v>90.887292475613322</v>
      </c>
      <c r="P1582">
        <v>16.356796376518528</v>
      </c>
      <c r="Q1582">
        <v>105.34083493411549</v>
      </c>
    </row>
    <row r="1583" spans="1:17" x14ac:dyDescent="0.25">
      <c r="A1583">
        <v>1581.9999999999529</v>
      </c>
      <c r="B1583">
        <v>1.2133010385327345</v>
      </c>
      <c r="C1583">
        <v>79.89635276695617</v>
      </c>
      <c r="D1583">
        <v>1.8296922533193574</v>
      </c>
      <c r="E1583">
        <v>77.014338506288937</v>
      </c>
      <c r="F1583">
        <v>4.1674237003264549</v>
      </c>
      <c r="G1583">
        <v>175.53487240264064</v>
      </c>
      <c r="H1583">
        <v>7.2965906468836721</v>
      </c>
      <c r="I1583">
        <v>172.1931585974645</v>
      </c>
      <c r="J1583">
        <v>2.8308226444047571</v>
      </c>
      <c r="K1583">
        <v>95.867494732304976</v>
      </c>
      <c r="L1583">
        <v>4.1569240297619405</v>
      </c>
      <c r="M1583">
        <v>71.141607369269991</v>
      </c>
      <c r="N1583">
        <v>10.461160413405199</v>
      </c>
      <c r="O1583">
        <v>90.749086723120229</v>
      </c>
      <c r="P1583">
        <v>16.353271601272592</v>
      </c>
      <c r="Q1583">
        <v>105.3850917914458</v>
      </c>
    </row>
    <row r="1584" spans="1:17" x14ac:dyDescent="0.25">
      <c r="A1584">
        <v>1582.9999999999529</v>
      </c>
      <c r="B1584">
        <v>1.2128991606297308</v>
      </c>
      <c r="C1584">
        <v>79.712720330279808</v>
      </c>
      <c r="D1584">
        <v>1.8290829181879757</v>
      </c>
      <c r="E1584">
        <v>77.067383159658789</v>
      </c>
      <c r="F1584">
        <v>4.1656429428212007</v>
      </c>
      <c r="G1584">
        <v>175.41158896250556</v>
      </c>
      <c r="H1584">
        <v>7.2939309842303093</v>
      </c>
      <c r="I1584">
        <v>172.20150006390213</v>
      </c>
      <c r="J1584">
        <v>2.8299416046498957</v>
      </c>
      <c r="K1584">
        <v>95.714649149330512</v>
      </c>
      <c r="L1584">
        <v>4.1557953751147529</v>
      </c>
      <c r="M1584">
        <v>71.200615447559812</v>
      </c>
      <c r="N1584">
        <v>10.458078652804014</v>
      </c>
      <c r="O1584">
        <v>90.611359362144526</v>
      </c>
      <c r="P1584">
        <v>16.34975057073536</v>
      </c>
      <c r="Q1584">
        <v>105.4293016611262</v>
      </c>
    </row>
    <row r="1585" spans="1:17" x14ac:dyDescent="0.25">
      <c r="A1585">
        <v>1583.9999999999529</v>
      </c>
      <c r="B1585">
        <v>1.212497802403024</v>
      </c>
      <c r="C1585">
        <v>79.529547713131137</v>
      </c>
      <c r="D1585">
        <v>1.8284743731889972</v>
      </c>
      <c r="E1585">
        <v>77.120571217884731</v>
      </c>
      <c r="F1585">
        <v>4.1638648296465099</v>
      </c>
      <c r="G1585">
        <v>175.28848481553132</v>
      </c>
      <c r="H1585">
        <v>7.2912749375799395</v>
      </c>
      <c r="I1585">
        <v>172.20987655334085</v>
      </c>
      <c r="J1585">
        <v>2.8290616690066828</v>
      </c>
      <c r="K1585">
        <v>95.562250035965349</v>
      </c>
      <c r="L1585">
        <v>4.1546680453670577</v>
      </c>
      <c r="M1585">
        <v>71.259901359288165</v>
      </c>
      <c r="N1585">
        <v>10.455000651835759</v>
      </c>
      <c r="O1585">
        <v>90.47411000234365</v>
      </c>
      <c r="P1585">
        <v>16.346233278240582</v>
      </c>
      <c r="Q1585">
        <v>105.47346232797804</v>
      </c>
    </row>
    <row r="1586" spans="1:17" x14ac:dyDescent="0.25">
      <c r="A1586">
        <v>1584.9999999999527</v>
      </c>
      <c r="B1586">
        <v>1.2120969627653824</v>
      </c>
      <c r="C1586">
        <v>79.346834576600031</v>
      </c>
      <c r="D1586">
        <v>1.8278666166654458</v>
      </c>
      <c r="E1586">
        <v>77.173900874060223</v>
      </c>
      <c r="F1586">
        <v>4.1620893545629398</v>
      </c>
      <c r="G1586">
        <v>175.16555989199571</v>
      </c>
      <c r="H1586">
        <v>7.2886224990347062</v>
      </c>
      <c r="I1586">
        <v>172.21828785636058</v>
      </c>
      <c r="J1586">
        <v>2.8281828352257885</v>
      </c>
      <c r="K1586">
        <v>95.410297044373863</v>
      </c>
      <c r="L1586">
        <v>4.153542037962926</v>
      </c>
      <c r="M1586">
        <v>71.319463102296368</v>
      </c>
      <c r="N1586">
        <v>10.451926403012065</v>
      </c>
      <c r="O1586">
        <v>90.337338251777226</v>
      </c>
      <c r="P1586">
        <v>16.342719717138529</v>
      </c>
      <c r="Q1586">
        <v>105.5175715809612</v>
      </c>
    </row>
    <row r="1587" spans="1:17" x14ac:dyDescent="0.25">
      <c r="A1587">
        <v>1585.9999999999527</v>
      </c>
      <c r="B1587">
        <v>1.2116966406326883</v>
      </c>
      <c r="C1587">
        <v>79.164580580304914</v>
      </c>
      <c r="D1587">
        <v>1.8272596469651015</v>
      </c>
      <c r="E1587">
        <v>77.227370323861805</v>
      </c>
      <c r="F1587">
        <v>4.160316511351045</v>
      </c>
      <c r="G1587">
        <v>175.04281412218626</v>
      </c>
      <c r="H1587">
        <v>7.2859736607202876</v>
      </c>
      <c r="I1587">
        <v>172.22673376517332</v>
      </c>
      <c r="J1587">
        <v>2.8273051010641717</v>
      </c>
      <c r="K1587">
        <v>95.258789825111933</v>
      </c>
      <c r="L1587">
        <v>4.1524173503532245</v>
      </c>
      <c r="M1587">
        <v>71.379298675410951</v>
      </c>
      <c r="N1587">
        <v>10.448855898865082</v>
      </c>
      <c r="O1587">
        <v>90.201043716910021</v>
      </c>
      <c r="P1587">
        <v>16.339209880795931</v>
      </c>
      <c r="Q1587">
        <v>105.56162721319396</v>
      </c>
    </row>
    <row r="1588" spans="1:17" x14ac:dyDescent="0.25">
      <c r="A1588">
        <v>1586.9999999999527</v>
      </c>
      <c r="B1588">
        <v>1.2112968349239301</v>
      </c>
      <c r="C1588">
        <v>78.98278538238992</v>
      </c>
      <c r="D1588">
        <v>1.8266534624404858</v>
      </c>
      <c r="E1588">
        <v>77.280977765541479</v>
      </c>
      <c r="F1588">
        <v>4.1585462938113018</v>
      </c>
      <c r="G1588">
        <v>174.9202474364007</v>
      </c>
      <c r="H1588">
        <v>7.2833284147858235</v>
      </c>
      <c r="I1588">
        <v>172.23521407361483</v>
      </c>
      <c r="J1588">
        <v>2.8264284642850623</v>
      </c>
      <c r="K1588">
        <v>95.107728027137455</v>
      </c>
      <c r="L1588">
        <v>4.1512939799956099</v>
      </c>
      <c r="M1588">
        <v>71.439406078470938</v>
      </c>
      <c r="N1588">
        <v>10.445789131947389</v>
      </c>
      <c r="O1588">
        <v>90.06522600261917</v>
      </c>
      <c r="P1588">
        <v>16.335703762595951</v>
      </c>
      <c r="Q1588">
        <v>105.60562702197461</v>
      </c>
    </row>
    <row r="1589" spans="1:17" x14ac:dyDescent="0.25">
      <c r="A1589">
        <v>1587.9999999999527</v>
      </c>
      <c r="B1589">
        <v>1.2108975445611854</v>
      </c>
      <c r="C1589">
        <v>78.801448639532282</v>
      </c>
      <c r="D1589">
        <v>1.8260480614488444</v>
      </c>
      <c r="E1589">
        <v>77.33472139996411</v>
      </c>
      <c r="F1589">
        <v>4.1567786957640109</v>
      </c>
      <c r="G1589">
        <v>174.79785976494742</v>
      </c>
      <c r="H1589">
        <v>7.280686753403824</v>
      </c>
      <c r="I1589">
        <v>172.24372857714576</v>
      </c>
      <c r="J1589">
        <v>2.825552922657931</v>
      </c>
      <c r="K1589">
        <v>94.957111297826373</v>
      </c>
      <c r="L1589">
        <v>4.1501719243544866</v>
      </c>
      <c r="M1589">
        <v>71.499783312348995</v>
      </c>
      <c r="N1589">
        <v>10.442726094831944</v>
      </c>
      <c r="O1589">
        <v>89.929884712196213</v>
      </c>
      <c r="P1589">
        <v>16.332201355938111</v>
      </c>
      <c r="Q1589">
        <v>105.64956880880106</v>
      </c>
    </row>
    <row r="1590" spans="1:17" x14ac:dyDescent="0.25">
      <c r="A1590">
        <v>1588.9999999999527</v>
      </c>
      <c r="B1590">
        <v>1.2104987684696165</v>
      </c>
      <c r="C1590">
        <v>78.620570006941989</v>
      </c>
      <c r="D1590">
        <v>1.8254434423521264</v>
      </c>
      <c r="E1590">
        <v>77.388599430587419</v>
      </c>
      <c r="F1590">
        <v>4.1550137110492429</v>
      </c>
      <c r="G1590">
        <v>174.6756510381411</v>
      </c>
      <c r="H1590">
        <v>7.2780486687700794</v>
      </c>
      <c r="I1590">
        <v>172.25227707284125</v>
      </c>
      <c r="J1590">
        <v>2.8246784739584738</v>
      </c>
      <c r="K1590">
        <v>94.806939282961025</v>
      </c>
      <c r="L1590">
        <v>4.1490511809009991</v>
      </c>
      <c r="M1590">
        <v>71.56042837894654</v>
      </c>
      <c r="N1590">
        <v>10.439666780112004</v>
      </c>
      <c r="O1590">
        <v>89.79501944735199</v>
      </c>
      <c r="P1590">
        <v>16.328702654238242</v>
      </c>
      <c r="Q1590">
        <v>105.69345037938643</v>
      </c>
    </row>
    <row r="1591" spans="1:17" x14ac:dyDescent="0.25">
      <c r="A1591">
        <v>1589.9999999999525</v>
      </c>
      <c r="B1591">
        <v>1.2101005055774536</v>
      </c>
      <c r="C1591">
        <v>78.44014913837384</v>
      </c>
      <c r="D1591">
        <v>1.8248396035169741</v>
      </c>
      <c r="E1591">
        <v>77.442610063496318</v>
      </c>
      <c r="F1591">
        <v>4.1532513335267369</v>
      </c>
      <c r="G1591">
        <v>174.55362118630666</v>
      </c>
      <c r="H1591">
        <v>7.2754141531035783</v>
      </c>
      <c r="I1591">
        <v>172.26085935938687</v>
      </c>
      <c r="J1591">
        <v>2.823805115968586</v>
      </c>
      <c r="K1591">
        <v>94.657211626747198</v>
      </c>
      <c r="L1591">
        <v>4.1479317471129962</v>
      </c>
      <c r="M1591">
        <v>71.621339281217843</v>
      </c>
      <c r="N1591">
        <v>10.436611180401053</v>
      </c>
      <c r="O1591">
        <v>89.660629808224087</v>
      </c>
      <c r="P1591">
        <v>16.325207650928455</v>
      </c>
      <c r="Q1591">
        <v>105.73726954370767</v>
      </c>
    </row>
    <row r="1592" spans="1:17" x14ac:dyDescent="0.25">
      <c r="A1592">
        <v>1590.9999999999525</v>
      </c>
      <c r="B1592">
        <v>1.2097027548159867</v>
      </c>
      <c r="C1592">
        <v>78.260185686128466</v>
      </c>
      <c r="D1592">
        <v>1.8242365433146974</v>
      </c>
      <c r="E1592">
        <v>77.496751507407566</v>
      </c>
      <c r="F1592">
        <v>4.1514915570758255</v>
      </c>
      <c r="G1592">
        <v>174.43177013977692</v>
      </c>
      <c r="H1592">
        <v>7.2727831986464064</v>
      </c>
      <c r="I1592">
        <v>172.26947523706917</v>
      </c>
      <c r="J1592">
        <v>2.822932846476343</v>
      </c>
      <c r="K1592">
        <v>94.507927971812194</v>
      </c>
      <c r="L1592">
        <v>4.1468136204750197</v>
      </c>
      <c r="M1592">
        <v>71.6825140231972</v>
      </c>
      <c r="N1592">
        <v>10.433559288332733</v>
      </c>
      <c r="O1592">
        <v>89.526715393380755</v>
      </c>
      <c r="P1592">
        <v>16.321716339457058</v>
      </c>
      <c r="Q1592">
        <v>105.78102411599667</v>
      </c>
    </row>
    <row r="1593" spans="1:17" x14ac:dyDescent="0.25">
      <c r="A1593">
        <v>1591.9999999999525</v>
      </c>
      <c r="B1593">
        <v>1.2093055151195535</v>
      </c>
      <c r="C1593">
        <v>78.08067930105392</v>
      </c>
      <c r="D1593">
        <v>1.8236342601212647</v>
      </c>
      <c r="E1593">
        <v>77.551021973661477</v>
      </c>
      <c r="F1593">
        <v>4.1497343755953722</v>
      </c>
      <c r="G1593">
        <v>174.31009782889072</v>
      </c>
      <c r="H1593">
        <v>7.2701557976636888</v>
      </c>
      <c r="I1593">
        <v>172.27812450778157</v>
      </c>
      <c r="J1593">
        <v>2.8220616632759774</v>
      </c>
      <c r="K1593">
        <v>94.359087959216652</v>
      </c>
      <c r="L1593">
        <v>4.1456967984782764</v>
      </c>
      <c r="M1593">
        <v>71.743950609994727</v>
      </c>
      <c r="N1593">
        <v>10.430511096560785</v>
      </c>
      <c r="O1593">
        <v>89.393275799822845</v>
      </c>
      <c r="P1593">
        <v>16.318228713288526</v>
      </c>
      <c r="Q1593">
        <v>105.82471191478129</v>
      </c>
    </row>
    <row r="1594" spans="1:17" x14ac:dyDescent="0.25">
      <c r="A1594">
        <v>1592.9999999999523</v>
      </c>
      <c r="B1594">
        <v>1.2089087854255287</v>
      </c>
      <c r="C1594">
        <v>77.901629632561026</v>
      </c>
      <c r="D1594">
        <v>1.8230327523172802</v>
      </c>
      <c r="E1594">
        <v>77.60541967626466</v>
      </c>
      <c r="F1594">
        <v>4.1479797830036675</v>
      </c>
      <c r="G1594">
        <v>174.18860418399487</v>
      </c>
      <c r="H1594">
        <v>7.2675319424434566</v>
      </c>
      <c r="I1594">
        <v>172.28680697500465</v>
      </c>
      <c r="J1594">
        <v>2.8211915641678558</v>
      </c>
      <c r="K1594">
        <v>94.210691228456312</v>
      </c>
      <c r="L1594">
        <v>4.1445812786206115</v>
      </c>
      <c r="M1594">
        <v>71.80564704782546</v>
      </c>
      <c r="N1594">
        <v>10.427466597758954</v>
      </c>
      <c r="O1594">
        <v>89.260310622992733</v>
      </c>
      <c r="P1594">
        <v>16.314744765903445</v>
      </c>
      <c r="Q1594">
        <v>105.86833076289776</v>
      </c>
    </row>
    <row r="1595" spans="1:17" x14ac:dyDescent="0.25">
      <c r="A1595">
        <v>1593.9999999999523</v>
      </c>
      <c r="B1595">
        <v>1.2085125646743133</v>
      </c>
      <c r="C1595">
        <v>77.723036328612352</v>
      </c>
      <c r="D1595">
        <v>1.822432018287971</v>
      </c>
      <c r="E1595">
        <v>77.659942831871149</v>
      </c>
      <c r="F1595">
        <v>4.1462277732383672</v>
      </c>
      <c r="G1595">
        <v>174.06728913544168</v>
      </c>
      <c r="H1595">
        <v>7.2649116252966106</v>
      </c>
      <c r="I1595">
        <v>172.29552244380949</v>
      </c>
      <c r="J1595">
        <v>2.8203225469584585</v>
      </c>
      <c r="K1595">
        <v>94.062737417463495</v>
      </c>
      <c r="L1595">
        <v>4.1434670584064985</v>
      </c>
      <c r="M1595">
        <v>71.867601344010495</v>
      </c>
      <c r="N1595">
        <v>10.424425784620949</v>
      </c>
      <c r="O1595">
        <v>89.12781945677591</v>
      </c>
      <c r="P1595">
        <v>16.311264490798461</v>
      </c>
      <c r="Q1595">
        <v>105.9118784875173</v>
      </c>
    </row>
    <row r="1596" spans="1:17" x14ac:dyDescent="0.25">
      <c r="A1596">
        <v>1594.9999999999523</v>
      </c>
      <c r="B1596">
        <v>1.2081168518093224</v>
      </c>
      <c r="C1596">
        <v>77.544899035743697</v>
      </c>
      <c r="D1596">
        <v>1.821832056423168</v>
      </c>
      <c r="E1596">
        <v>77.714589659815715</v>
      </c>
      <c r="F1596">
        <v>4.1444783402564163</v>
      </c>
      <c r="G1596">
        <v>173.94615261358979</v>
      </c>
      <c r="H1596">
        <v>7.2622948385568051</v>
      </c>
      <c r="I1596">
        <v>172.30427072085524</v>
      </c>
      <c r="J1596">
        <v>2.8194546094603576</v>
      </c>
      <c r="K1596">
        <v>93.915226162623071</v>
      </c>
      <c r="L1596">
        <v>4.1423541353470013</v>
      </c>
      <c r="M1596">
        <v>71.929811507009958</v>
      </c>
      <c r="N1596">
        <v>10.421388649860347</v>
      </c>
      <c r="O1596">
        <v>88.995801893507576</v>
      </c>
      <c r="P1596">
        <v>16.307787881486217</v>
      </c>
      <c r="Q1596">
        <v>105.955352920172</v>
      </c>
    </row>
    <row r="1597" spans="1:17" x14ac:dyDescent="0.25">
      <c r="A1597">
        <v>1595.9999999999523</v>
      </c>
      <c r="B1597">
        <v>1.2077216457769777</v>
      </c>
      <c r="C1597">
        <v>77.367217399053175</v>
      </c>
      <c r="D1597">
        <v>1.8212328651172929</v>
      </c>
      <c r="E1597">
        <v>77.769358382096698</v>
      </c>
      <c r="F1597">
        <v>4.1427314780339657</v>
      </c>
      <c r="G1597">
        <v>173.82519454880213</v>
      </c>
      <c r="H1597">
        <v>7.2596815745803802</v>
      </c>
      <c r="I1597">
        <v>172.31305161437257</v>
      </c>
      <c r="J1597">
        <v>2.8185877494922003</v>
      </c>
      <c r="K1597">
        <v>93.768157098762174</v>
      </c>
      <c r="L1597">
        <v>4.1412425069597685</v>
      </c>
      <c r="M1597">
        <v>71.992275546414817</v>
      </c>
      <c r="N1597">
        <v>10.418355186210563</v>
      </c>
      <c r="O1597">
        <v>88.864257523975709</v>
      </c>
      <c r="P1597">
        <v>16.304314931495338</v>
      </c>
      <c r="Q1597">
        <v>105.99875189676686</v>
      </c>
    </row>
    <row r="1598" spans="1:17" x14ac:dyDescent="0.25">
      <c r="A1598">
        <v>1596.9999999999523</v>
      </c>
      <c r="B1598">
        <v>1.207326945526692</v>
      </c>
      <c r="C1598">
        <v>77.189991062219406</v>
      </c>
      <c r="D1598">
        <v>1.8206344427693362</v>
      </c>
      <c r="E1598">
        <v>77.824247223422049</v>
      </c>
      <c r="F1598">
        <v>4.1409871805662899</v>
      </c>
      <c r="G1598">
        <v>173.70441487144717</v>
      </c>
      <c r="H1598">
        <v>7.257071825746257</v>
      </c>
      <c r="I1598">
        <v>172.32186493416862</v>
      </c>
      <c r="J1598">
        <v>2.8177219648786784</v>
      </c>
      <c r="K1598">
        <v>93.621529859170494</v>
      </c>
      <c r="L1598">
        <v>4.1401321707689966</v>
      </c>
      <c r="M1598">
        <v>72.054991472985989</v>
      </c>
      <c r="N1598">
        <v>10.415325386424724</v>
      </c>
      <c r="O1598">
        <v>88.733185937429198</v>
      </c>
      <c r="P1598">
        <v>16.300845634370337</v>
      </c>
      <c r="Q1598">
        <v>106.04207325760791</v>
      </c>
    </row>
    <row r="1599" spans="1:17" x14ac:dyDescent="0.25">
      <c r="A1599">
        <v>1597.999999999952</v>
      </c>
      <c r="B1599">
        <v>1.2069327500108611</v>
      </c>
      <c r="C1599">
        <v>77.013219667496969</v>
      </c>
      <c r="D1599">
        <v>1.8200367877828452</v>
      </c>
      <c r="E1599">
        <v>77.879254411194893</v>
      </c>
      <c r="F1599">
        <v>4.13924544186772</v>
      </c>
      <c r="G1599">
        <v>173.58381351189746</v>
      </c>
      <c r="H1599">
        <v>7.2544655844558736</v>
      </c>
      <c r="I1599">
        <v>172.33071049161572</v>
      </c>
      <c r="J1599">
        <v>2.8168572534505123</v>
      </c>
      <c r="K1599">
        <v>93.475344075597093</v>
      </c>
      <c r="L1599">
        <v>4.1390231243054174</v>
      </c>
      <c r="M1599">
        <v>72.117957298658666</v>
      </c>
      <c r="N1599">
        <v>10.412299243275658</v>
      </c>
      <c r="O1599">
        <v>88.602586721576927</v>
      </c>
      <c r="P1599">
        <v>16.297379983671586</v>
      </c>
      <c r="Q1599">
        <v>106.08531484743742</v>
      </c>
    </row>
    <row r="1600" spans="1:17" x14ac:dyDescent="0.25">
      <c r="A1600">
        <v>1598.999999999952</v>
      </c>
      <c r="B1600">
        <v>1.2065390581848541</v>
      </c>
      <c r="C1600">
        <v>76.836902855725384</v>
      </c>
      <c r="D1600">
        <v>1.8194398985659037</v>
      </c>
      <c r="E1600">
        <v>77.934378175520806</v>
      </c>
      <c r="F1600">
        <v>4.1375062559715703</v>
      </c>
      <c r="G1600">
        <v>173.46339040052834</v>
      </c>
      <c r="H1600">
        <v>7.2518628431330843</v>
      </c>
      <c r="I1600">
        <v>172.33958809965139</v>
      </c>
      <c r="J1600">
        <v>2.815993613044431</v>
      </c>
      <c r="K1600">
        <v>93.329599378257285</v>
      </c>
      <c r="L1600">
        <v>4.1379153651062701</v>
      </c>
      <c r="M1600">
        <v>72.181171036556293</v>
      </c>
      <c r="N1600">
        <v>10.40927674955579</v>
      </c>
      <c r="O1600">
        <v>88.4724594626</v>
      </c>
      <c r="P1600">
        <v>16.293917972975272</v>
      </c>
      <c r="Q1600">
        <v>106.12847451542262</v>
      </c>
    </row>
    <row r="1601" spans="1:17" x14ac:dyDescent="0.25">
      <c r="A1601">
        <v>1599.999999999952</v>
      </c>
      <c r="B1601">
        <v>1.2061458690069995</v>
      </c>
      <c r="C1601">
        <v>76.661040266334112</v>
      </c>
      <c r="D1601">
        <v>1.8188437735311196</v>
      </c>
      <c r="E1601">
        <v>77.989616749237484</v>
      </c>
      <c r="F1601">
        <v>4.1357696169300491</v>
      </c>
      <c r="G1601">
        <v>173.34314546771952</v>
      </c>
      <c r="H1601">
        <v>7.2492635942240931</v>
      </c>
      <c r="I1601">
        <v>172.34849757276697</v>
      </c>
      <c r="J1601">
        <v>2.8151310415031476</v>
      </c>
      <c r="K1601">
        <v>93.184295395835477</v>
      </c>
      <c r="L1601">
        <v>4.1368088907152849</v>
      </c>
      <c r="M1601">
        <v>72.244630700995344</v>
      </c>
      <c r="N1601">
        <v>10.406257898077088</v>
      </c>
      <c r="O1601">
        <v>88.342803745150377</v>
      </c>
      <c r="P1601">
        <v>16.290459595873337</v>
      </c>
      <c r="Q1601">
        <v>106.17155011520515</v>
      </c>
    </row>
    <row r="1602" spans="1:17" x14ac:dyDescent="0.25">
      <c r="A1602">
        <v>1600.9999999999518</v>
      </c>
      <c r="B1602">
        <v>1.2057531814385789</v>
      </c>
      <c r="C1602">
        <v>76.485631537341874</v>
      </c>
      <c r="D1602">
        <v>1.8182484110956092</v>
      </c>
      <c r="E1602">
        <v>78.044968367910542</v>
      </c>
      <c r="F1602">
        <v>4.1340355188141951</v>
      </c>
      <c r="G1602">
        <v>173.22307864385226</v>
      </c>
      <c r="H1602">
        <v>7.2466678301973593</v>
      </c>
      <c r="I1602">
        <v>172.35743872700357</v>
      </c>
      <c r="J1602">
        <v>2.814269536675345</v>
      </c>
      <c r="K1602">
        <v>93.03943175549739</v>
      </c>
      <c r="L1602">
        <v>4.1357036986826614</v>
      </c>
      <c r="M1602">
        <v>72.308334307524888</v>
      </c>
      <c r="N1602">
        <v>10.403242681671005</v>
      </c>
      <c r="O1602">
        <v>88.213619152356671</v>
      </c>
      <c r="P1602">
        <v>16.287004845973442</v>
      </c>
      <c r="Q1602">
        <v>106.21453950493265</v>
      </c>
    </row>
    <row r="1603" spans="1:17" x14ac:dyDescent="0.25">
      <c r="A1603">
        <v>1601.9999999999518</v>
      </c>
      <c r="B1603">
        <v>1.2053609944438115</v>
      </c>
      <c r="C1603">
        <v>76.310676305370407</v>
      </c>
      <c r="D1603">
        <v>1.8176538096809769</v>
      </c>
      <c r="E1603">
        <v>78.100431269848286</v>
      </c>
      <c r="F1603">
        <v>4.1323039557137973</v>
      </c>
      <c r="G1603">
        <v>173.10318985931059</v>
      </c>
      <c r="H1603">
        <v>7.2440755435435147</v>
      </c>
      <c r="I1603">
        <v>172.36641137995684</v>
      </c>
      <c r="J1603">
        <v>2.8134090964156426</v>
      </c>
      <c r="K1603">
        <v>92.895008082884203</v>
      </c>
      <c r="L1603">
        <v>4.1345997865650386</v>
      </c>
      <c r="M1603">
        <v>72.37227987291601</v>
      </c>
      <c r="N1603">
        <v>10.400231093188387</v>
      </c>
      <c r="O1603">
        <v>88.084905265827956</v>
      </c>
      <c r="P1603">
        <v>16.283553716898901</v>
      </c>
      <c r="Q1603">
        <v>106.25744054723282</v>
      </c>
    </row>
    <row r="1604" spans="1:17" x14ac:dyDescent="0.25">
      <c r="A1604">
        <v>1602.9999999999518</v>
      </c>
      <c r="B1604">
        <v>1.2049693069898482</v>
      </c>
      <c r="C1604">
        <v>76.136174205641055</v>
      </c>
      <c r="D1604">
        <v>1.8170599677132977</v>
      </c>
      <c r="E1604">
        <v>78.15600369611559</v>
      </c>
      <c r="F1604">
        <v>4.1305749217373204</v>
      </c>
      <c r="G1604">
        <v>172.98347904447979</v>
      </c>
      <c r="H1604">
        <v>7.2414867267752836</v>
      </c>
      <c r="I1604">
        <v>172.37541535075576</v>
      </c>
      <c r="J1604">
        <v>2.8125497185845898</v>
      </c>
      <c r="K1604">
        <v>92.751024002127281</v>
      </c>
      <c r="L1604">
        <v>4.1334971519254813</v>
      </c>
      <c r="M1604">
        <v>72.436465415201951</v>
      </c>
      <c r="N1604">
        <v>10.397223125499425</v>
      </c>
      <c r="O1604">
        <v>87.956661665664683</v>
      </c>
      <c r="P1604">
        <v>16.280106202288628</v>
      </c>
      <c r="Q1604">
        <v>106.30025110929432</v>
      </c>
    </row>
    <row r="1605" spans="1:17" x14ac:dyDescent="0.25">
      <c r="A1605">
        <v>1603.9999999999518</v>
      </c>
      <c r="B1605">
        <v>1.2045781180467572</v>
      </c>
      <c r="C1605">
        <v>75.962124871981132</v>
      </c>
      <c r="D1605">
        <v>1.8164668836231108</v>
      </c>
      <c r="E1605">
        <v>78.211683890529002</v>
      </c>
      <c r="F1605">
        <v>4.1288484110118313</v>
      </c>
      <c r="G1605">
        <v>172.86394612974652</v>
      </c>
      <c r="H1605">
        <v>7.2389013724273976</v>
      </c>
      <c r="I1605">
        <v>172.38445046006836</v>
      </c>
      <c r="J1605">
        <v>2.8116914010486336</v>
      </c>
      <c r="K1605">
        <v>92.607479135854078</v>
      </c>
      <c r="L1605">
        <v>4.1323957923334591</v>
      </c>
      <c r="M1605">
        <v>72.500888953656954</v>
      </c>
      <c r="N1605">
        <v>10.394218771493586</v>
      </c>
      <c r="O1605">
        <v>87.82888793045845</v>
      </c>
      <c r="P1605">
        <v>16.27666229579712</v>
      </c>
      <c r="Q1605">
        <v>106.34296906283828</v>
      </c>
    </row>
    <row r="1606" spans="1:17" x14ac:dyDescent="0.25">
      <c r="A1606">
        <v>1604.9999999999518</v>
      </c>
      <c r="B1606">
        <v>1.2041874265875165</v>
      </c>
      <c r="C1606">
        <v>75.788527936833248</v>
      </c>
      <c r="D1606">
        <v>1.8158745558453924</v>
      </c>
      <c r="E1606">
        <v>78.267470099693583</v>
      </c>
      <c r="F1606">
        <v>4.1271244176829285</v>
      </c>
      <c r="G1606">
        <v>172.7445910454976</v>
      </c>
      <c r="H1606">
        <v>7.2363194730565246</v>
      </c>
      <c r="I1606">
        <v>172.39351653009311</v>
      </c>
      <c r="J1606">
        <v>2.8108341416801057</v>
      </c>
      <c r="K1606">
        <v>92.464373105179959</v>
      </c>
      <c r="L1606">
        <v>4.1312957053648178</v>
      </c>
      <c r="M1606">
        <v>72.56554850885891</v>
      </c>
      <c r="N1606">
        <v>10.391218024079546</v>
      </c>
      <c r="O1606">
        <v>87.701583637293766</v>
      </c>
      <c r="P1606">
        <v>16.273221991094378</v>
      </c>
      <c r="Q1606">
        <v>106.38559228418421</v>
      </c>
    </row>
    <row r="1607" spans="1:17" x14ac:dyDescent="0.25">
      <c r="A1607">
        <v>1605.9999999999516</v>
      </c>
      <c r="B1607">
        <v>1.2037972315880014</v>
      </c>
      <c r="C1607">
        <v>75.615383031256101</v>
      </c>
      <c r="D1607">
        <v>1.8152829828195471</v>
      </c>
      <c r="E1607">
        <v>78.323360572988236</v>
      </c>
      <c r="F1607">
        <v>4.1254029359146553</v>
      </c>
      <c r="G1607">
        <v>172.62541372212098</v>
      </c>
      <c r="H1607">
        <v>7.2337410212411708</v>
      </c>
      <c r="I1607">
        <v>172.402613384554</v>
      </c>
      <c r="J1607">
        <v>2.8099779383571963</v>
      </c>
      <c r="K1607">
        <v>92.321705529729059</v>
      </c>
      <c r="L1607">
        <v>4.130196888601767</v>
      </c>
      <c r="M1607">
        <v>72.630442102659231</v>
      </c>
      <c r="N1607">
        <v>10.38822087618512</v>
      </c>
      <c r="O1607">
        <v>87.574748361757884</v>
      </c>
      <c r="P1607">
        <v>16.269785281865861</v>
      </c>
      <c r="Q1607">
        <v>106.42811865422823</v>
      </c>
    </row>
    <row r="1608" spans="1:17" x14ac:dyDescent="0.25">
      <c r="A1608">
        <v>1606.9999999999516</v>
      </c>
      <c r="B1608">
        <v>1.2034075320269759</v>
      </c>
      <c r="C1608">
        <v>75.442689784926074</v>
      </c>
      <c r="D1608">
        <v>1.8146921629893868</v>
      </c>
      <c r="E1608">
        <v>78.379353562589699</v>
      </c>
      <c r="F1608">
        <v>4.1236839598894459</v>
      </c>
      <c r="G1608">
        <v>172.50641409000332</v>
      </c>
      <c r="H1608">
        <v>7.2311660095816137</v>
      </c>
      <c r="I1608">
        <v>172.41174084869499</v>
      </c>
      <c r="J1608">
        <v>2.8091227889639403</v>
      </c>
      <c r="K1608">
        <v>92.179476027631495</v>
      </c>
      <c r="L1608">
        <v>4.1290993396328508</v>
      </c>
      <c r="M1608">
        <v>72.695567758231391</v>
      </c>
      <c r="N1608">
        <v>10.385227320757197</v>
      </c>
      <c r="O1608">
        <v>87.44838167794569</v>
      </c>
      <c r="P1608">
        <v>16.266352161812453</v>
      </c>
      <c r="Q1608">
        <v>106.47054605851355</v>
      </c>
    </row>
    <row r="1609" spans="1:17" x14ac:dyDescent="0.25">
      <c r="A1609">
        <v>1607.9999999999516</v>
      </c>
      <c r="B1609">
        <v>1.2030183268860819</v>
      </c>
      <c r="C1609">
        <v>75.270447826147915</v>
      </c>
      <c r="D1609">
        <v>1.8141020948031239</v>
      </c>
      <c r="E1609">
        <v>78.435447323481299</v>
      </c>
      <c r="F1609">
        <v>4.1219674838080431</v>
      </c>
      <c r="G1609">
        <v>172.38759207953035</v>
      </c>
      <c r="H1609">
        <v>7.22859443069982</v>
      </c>
      <c r="I1609">
        <v>172.42089874927535</v>
      </c>
      <c r="J1609">
        <v>2.8082686913901913</v>
      </c>
      <c r="K1609">
        <v>92.037684215528714</v>
      </c>
      <c r="L1609">
        <v>4.1280030560529353</v>
      </c>
      <c r="M1609">
        <v>72.760923500057515</v>
      </c>
      <c r="N1609">
        <v>10.382237350761692</v>
      </c>
      <c r="O1609">
        <v>87.322483158457089</v>
      </c>
      <c r="P1609">
        <v>16.262922624650411</v>
      </c>
      <c r="Q1609">
        <v>106.51287238720357</v>
      </c>
    </row>
    <row r="1610" spans="1:17" x14ac:dyDescent="0.25">
      <c r="A1610">
        <v>1608.9999999999513</v>
      </c>
      <c r="B1610">
        <v>1.2026296151498279</v>
      </c>
      <c r="C1610">
        <v>75.098656781857926</v>
      </c>
      <c r="D1610">
        <v>1.8135127767133414</v>
      </c>
      <c r="E1610">
        <v>78.491640113454309</v>
      </c>
      <c r="F1610">
        <v>4.1202535018894197</v>
      </c>
      <c r="G1610">
        <v>172.26894762108708</v>
      </c>
      <c r="H1610">
        <v>7.2260262772393524</v>
      </c>
      <c r="I1610">
        <v>172.43008691456509</v>
      </c>
      <c r="J1610">
        <v>2.8074156435316024</v>
      </c>
      <c r="K1610">
        <v>91.896329708580311</v>
      </c>
      <c r="L1610">
        <v>4.1269080354631775</v>
      </c>
      <c r="M1610">
        <v>72.826507353963621</v>
      </c>
      <c r="N1610">
        <v>10.379250959183445</v>
      </c>
      <c r="O1610">
        <v>87.197052374415534</v>
      </c>
      <c r="P1610">
        <v>16.259496664111303</v>
      </c>
      <c r="Q1610">
        <v>106.55509553514491</v>
      </c>
    </row>
    <row r="1611" spans="1:17" x14ac:dyDescent="0.25">
      <c r="A1611">
        <v>1609.9999999999513</v>
      </c>
      <c r="B1611">
        <v>1.2022413958055789</v>
      </c>
      <c r="C1611">
        <v>74.927316277623163</v>
      </c>
      <c r="D1611">
        <v>1.8129242071769918</v>
      </c>
      <c r="E1611">
        <v>78.547930193130242</v>
      </c>
      <c r="F1611">
        <v>4.1185420083707118</v>
      </c>
      <c r="G1611">
        <v>172.15048064505612</v>
      </c>
      <c r="H1611">
        <v>7.2234615418653023</v>
      </c>
      <c r="I1611">
        <v>172.43930517434137</v>
      </c>
      <c r="J1611">
        <v>2.8065636432896062</v>
      </c>
      <c r="K1611">
        <v>91.755412120462267</v>
      </c>
      <c r="L1611">
        <v>4.1258142754710123</v>
      </c>
      <c r="M1611">
        <v>72.892317347126891</v>
      </c>
      <c r="N1611">
        <v>10.376268139026196</v>
      </c>
      <c r="O1611">
        <v>87.072088895455522</v>
      </c>
      <c r="P1611">
        <v>16.256074273941977</v>
      </c>
      <c r="Q1611">
        <v>106.59721340184905</v>
      </c>
    </row>
    <row r="1612" spans="1:17" x14ac:dyDescent="0.25">
      <c r="A1612">
        <v>1610.9999999999513</v>
      </c>
      <c r="B1612">
        <v>1.2018536678435483</v>
      </c>
      <c r="C1612">
        <v>74.756425937655081</v>
      </c>
      <c r="D1612">
        <v>1.8123363846553717</v>
      </c>
      <c r="E1612">
        <v>78.6043158259655</v>
      </c>
      <c r="F1612">
        <v>4.1168329975071494</v>
      </c>
      <c r="G1612">
        <v>172.03219108181844</v>
      </c>
      <c r="H1612">
        <v>7.2209002172642052</v>
      </c>
      <c r="I1612">
        <v>172.44855335987688</v>
      </c>
      <c r="J1612">
        <v>2.8057126885713961</v>
      </c>
      <c r="K1612">
        <v>91.614931063388951</v>
      </c>
      <c r="L1612">
        <v>4.1247217736901289</v>
      </c>
      <c r="M1612">
        <v>72.958351508092733</v>
      </c>
      <c r="N1612">
        <v>10.373288883312489</v>
      </c>
      <c r="O1612">
        <v>86.947592289739077</v>
      </c>
      <c r="P1612">
        <v>16.252655447904502</v>
      </c>
      <c r="Q1612">
        <v>106.6392238915584</v>
      </c>
    </row>
    <row r="1613" spans="1:17" x14ac:dyDescent="0.25">
      <c r="A1613">
        <v>1611.9999999999513</v>
      </c>
      <c r="B1613">
        <v>1.2014664302567859</v>
      </c>
      <c r="C1613">
        <v>74.58598538480669</v>
      </c>
      <c r="D1613">
        <v>1.8117493076141125</v>
      </c>
      <c r="E1613">
        <v>78.66079527825832</v>
      </c>
      <c r="F1613">
        <v>4.1151264635719889</v>
      </c>
      <c r="G1613">
        <v>171.91407886175102</v>
      </c>
      <c r="H1613">
        <v>7.2183422961439776</v>
      </c>
      <c r="I1613">
        <v>172.45783130394216</v>
      </c>
      <c r="J1613">
        <v>2.8048627772899088</v>
      </c>
      <c r="K1613">
        <v>91.474886148096004</v>
      </c>
      <c r="L1613">
        <v>4.123630527740449</v>
      </c>
      <c r="M1613">
        <v>73.024607866784322</v>
      </c>
      <c r="N1613">
        <v>10.370313185083637</v>
      </c>
      <c r="O1613">
        <v>86.823562123957004</v>
      </c>
      <c r="P1613">
        <v>16.24924017977613</v>
      </c>
      <c r="Q1613">
        <v>106.68112491322904</v>
      </c>
    </row>
    <row r="1614" spans="1:17" x14ac:dyDescent="0.25">
      <c r="A1614">
        <v>1612.9999999999513</v>
      </c>
      <c r="B1614">
        <v>1.2010796820411667</v>
      </c>
      <c r="C1614">
        <v>74.415994240577447</v>
      </c>
      <c r="D1614">
        <v>1.8111629745231563</v>
      </c>
      <c r="E1614">
        <v>78.717366819171275</v>
      </c>
      <c r="F1614">
        <v>4.1134224008564182</v>
      </c>
      <c r="G1614">
        <v>171.79614391522949</v>
      </c>
      <c r="H1614">
        <v>7.2157877712337939</v>
      </c>
      <c r="I1614">
        <v>172.46713884079765</v>
      </c>
      <c r="J1614">
        <v>2.8040139073637915</v>
      </c>
      <c r="K1614">
        <v>91.335276983865128</v>
      </c>
      <c r="L1614">
        <v>4.122540535248107</v>
      </c>
      <c r="M1614">
        <v>73.09108445452307</v>
      </c>
      <c r="N1614">
        <v>10.367341037399619</v>
      </c>
      <c r="O1614">
        <v>86.69999796333525</v>
      </c>
      <c r="P1614">
        <v>16.245828463349234</v>
      </c>
      <c r="Q1614">
        <v>106.72291438058039</v>
      </c>
    </row>
    <row r="1615" spans="1:17" x14ac:dyDescent="0.25">
      <c r="A1615">
        <v>1613.9999999999511</v>
      </c>
      <c r="B1615">
        <v>1.2006934221953847</v>
      </c>
      <c r="C1615">
        <v>74.246452125128258</v>
      </c>
      <c r="D1615">
        <v>1.8105773838567534</v>
      </c>
      <c r="E1615">
        <v>78.774028720725823</v>
      </c>
      <c r="F1615">
        <v>4.1117208036695239</v>
      </c>
      <c r="G1615">
        <v>171.67838617262333</v>
      </c>
      <c r="H1615">
        <v>7.2132366352840682</v>
      </c>
      <c r="I1615">
        <v>172.47647580618553</v>
      </c>
      <c r="J1615">
        <v>2.8031660767174018</v>
      </c>
      <c r="K1615">
        <v>91.196103178516296</v>
      </c>
      <c r="L1615">
        <v>4.1214517938454325</v>
      </c>
      <c r="M1615">
        <v>73.157779304041014</v>
      </c>
      <c r="N1615">
        <v>10.36437243333906</v>
      </c>
      <c r="O1615">
        <v>86.576899371635818</v>
      </c>
      <c r="P1615">
        <v>16.242420292431287</v>
      </c>
      <c r="Q1615">
        <v>106.76459021211167</v>
      </c>
    </row>
    <row r="1616" spans="1:17" x14ac:dyDescent="0.25">
      <c r="A1616">
        <v>1614.9999999999511</v>
      </c>
      <c r="B1616">
        <v>1.2003076497209393</v>
      </c>
      <c r="C1616">
        <v>74.077358657263062</v>
      </c>
      <c r="D1616">
        <v>1.8099925340934355</v>
      </c>
      <c r="E1616">
        <v>78.830779257815607</v>
      </c>
      <c r="F1616">
        <v>4.1100216663381861</v>
      </c>
      <c r="G1616">
        <v>171.56080556429947</v>
      </c>
      <c r="H1616">
        <v>7.2106888810663294</v>
      </c>
      <c r="I1616">
        <v>172.48584203733265</v>
      </c>
      <c r="J1616">
        <v>2.8023192832807715</v>
      </c>
      <c r="K1616">
        <v>91.057364338413038</v>
      </c>
      <c r="L1616">
        <v>4.1203643011709232</v>
      </c>
      <c r="M1616">
        <v>73.22469044949321</v>
      </c>
      <c r="N1616">
        <v>10.361407365999135</v>
      </c>
      <c r="O1616">
        <v>86.454265911163816</v>
      </c>
      <c r="P1616">
        <v>16.239015660844785</v>
      </c>
      <c r="Q1616">
        <v>106.80615033109007</v>
      </c>
    </row>
    <row r="1617" spans="1:17" x14ac:dyDescent="0.25">
      <c r="A1617">
        <v>1615.9999999999511</v>
      </c>
      <c r="B1617">
        <v>1.199922363622127</v>
      </c>
      <c r="C1617">
        <v>73.90871345446385</v>
      </c>
      <c r="D1617">
        <v>1.8094084237160082</v>
      </c>
      <c r="E1617">
        <v>78.887616708238625</v>
      </c>
      <c r="F1617">
        <v>4.1083249832070248</v>
      </c>
      <c r="G1617">
        <v>171.44340202061989</v>
      </c>
      <c r="H1617">
        <v>7.2081445013731607</v>
      </c>
      <c r="I1617">
        <v>172.49523737293765</v>
      </c>
      <c r="J1617">
        <v>2.8014735249895941</v>
      </c>
      <c r="K1617">
        <v>90.919060068480235</v>
      </c>
      <c r="L1617">
        <v>4.1192780548692287</v>
      </c>
      <c r="M1617">
        <v>73.291815926483537</v>
      </c>
      <c r="N1617">
        <v>10.35844582849553</v>
      </c>
      <c r="O1617">
        <v>86.332097142772909</v>
      </c>
      <c r="P1617">
        <v>16.235614562427223</v>
      </c>
      <c r="Q1617">
        <v>106.8475926656393</v>
      </c>
    </row>
    <row r="1618" spans="1:17" x14ac:dyDescent="0.25">
      <c r="A1618">
        <v>1616.9999999999509</v>
      </c>
      <c r="B1618">
        <v>1.1995375629060299</v>
      </c>
      <c r="C1618">
        <v>73.740516132869857</v>
      </c>
      <c r="D1618">
        <v>1.8088250512115274</v>
      </c>
      <c r="E1618">
        <v>78.944539352670517</v>
      </c>
      <c r="F1618">
        <v>4.1066307486383309</v>
      </c>
      <c r="G1618">
        <v>171.32617547194081</v>
      </c>
      <c r="H1618">
        <v>7.2056034890181246</v>
      </c>
      <c r="I1618">
        <v>172.50466165316857</v>
      </c>
      <c r="J1618">
        <v>2.8006287997852057</v>
      </c>
      <c r="K1618">
        <v>90.781189972191498</v>
      </c>
      <c r="L1618">
        <v>4.1181930525911303</v>
      </c>
      <c r="M1618">
        <v>73.359153772058448</v>
      </c>
      <c r="N1618">
        <v>10.355487813962348</v>
      </c>
      <c r="O1618">
        <v>86.210392625865097</v>
      </c>
      <c r="P1618">
        <v>16.232216991031034</v>
      </c>
      <c r="Q1618">
        <v>106.8889151486955</v>
      </c>
    </row>
    <row r="1619" spans="1:17" x14ac:dyDescent="0.25">
      <c r="A1619">
        <v>1617.9999999999509</v>
      </c>
      <c r="B1619">
        <v>1.1991532465825088</v>
      </c>
      <c r="C1619">
        <v>73.572766307296206</v>
      </c>
      <c r="D1619">
        <v>1.8082424150712961</v>
      </c>
      <c r="E1619">
        <v>79.001545474708223</v>
      </c>
      <c r="F1619">
        <v>4.1049389570119894</v>
      </c>
      <c r="G1619">
        <v>171.20912584861316</v>
      </c>
      <c r="H1619">
        <v>7.2030658368356768</v>
      </c>
      <c r="I1619">
        <v>172.5141147196594</v>
      </c>
      <c r="J1619">
        <v>2.7997851056145615</v>
      </c>
      <c r="K1619">
        <v>90.64375365158827</v>
      </c>
      <c r="L1619">
        <v>4.1171092919935219</v>
      </c>
      <c r="M1619">
        <v>73.426702024739029</v>
      </c>
      <c r="N1619">
        <v>10.352533315552083</v>
      </c>
      <c r="O1619">
        <v>86.089151918404696</v>
      </c>
      <c r="P1619">
        <v>16.22882294052355</v>
      </c>
      <c r="Q1619">
        <v>106.93011571806096</v>
      </c>
    </row>
    <row r="1620" spans="1:17" x14ac:dyDescent="0.25">
      <c r="A1620">
        <v>1618.9999999999509</v>
      </c>
      <c r="B1620">
        <v>1.1987694136641909</v>
      </c>
      <c r="C1620">
        <v>73.405463591229932</v>
      </c>
      <c r="D1620">
        <v>1.8076605137908361</v>
      </c>
      <c r="E1620">
        <v>79.058633360855879</v>
      </c>
      <c r="F1620">
        <v>4.1032496027254135</v>
      </c>
      <c r="G1620">
        <v>171.09225308098223</v>
      </c>
      <c r="H1620">
        <v>7.2005315376810994</v>
      </c>
      <c r="I1620">
        <v>172.52359641550328</v>
      </c>
      <c r="J1620">
        <v>2.7989424404302174</v>
      </c>
      <c r="K1620">
        <v>90.506750707275955</v>
      </c>
      <c r="L1620">
        <v>4.1160267707393823</v>
      </c>
      <c r="M1620">
        <v>73.494458724529977</v>
      </c>
      <c r="N1620">
        <v>10.349582326435526</v>
      </c>
      <c r="O1620">
        <v>85.968374576910378</v>
      </c>
      <c r="P1620">
        <v>16.22543240478695</v>
      </c>
      <c r="Q1620">
        <v>106.97119231643217</v>
      </c>
    </row>
    <row r="1621" spans="1:17" x14ac:dyDescent="0.25">
      <c r="A1621">
        <v>1619.9999999999509</v>
      </c>
      <c r="B1621">
        <v>1.1983860631664609</v>
      </c>
      <c r="C1621">
        <v>73.238607596839529</v>
      </c>
      <c r="D1621">
        <v>1.8070793458698853</v>
      </c>
      <c r="E1621">
        <v>79.11580130055097</v>
      </c>
      <c r="F1621">
        <v>4.1015626801934824</v>
      </c>
      <c r="G1621">
        <v>170.97555709938547</v>
      </c>
      <c r="H1621">
        <v>7.198000584430428</v>
      </c>
      <c r="I1621">
        <v>172.5331065852489</v>
      </c>
      <c r="J1621">
        <v>2.7981008021903184</v>
      </c>
      <c r="K1621">
        <v>90.370180738431202</v>
      </c>
      <c r="L1621">
        <v>4.114945486497767</v>
      </c>
      <c r="M1621">
        <v>73.562421912935861</v>
      </c>
      <c r="N1621">
        <v>10.34663483980173</v>
      </c>
      <c r="O1621">
        <v>85.848060156469728</v>
      </c>
      <c r="P1621">
        <v>16.222045377718246</v>
      </c>
      <c r="Q1621">
        <v>107.01214289139875</v>
      </c>
    </row>
    <row r="1622" spans="1:17" x14ac:dyDescent="0.25">
      <c r="A1622">
        <v>1620.9999999999509</v>
      </c>
      <c r="B1622">
        <v>1.1980031941074494</v>
      </c>
      <c r="C1622">
        <v>73.072197934982114</v>
      </c>
      <c r="D1622">
        <v>1.8064989098123718</v>
      </c>
      <c r="E1622">
        <v>79.173047586172174</v>
      </c>
      <c r="F1622">
        <v>4.0998781838484604</v>
      </c>
      <c r="G1622">
        <v>170.85903783415449</v>
      </c>
      <c r="H1622">
        <v>7.1954729699803437</v>
      </c>
      <c r="I1622">
        <v>172.54264507489353</v>
      </c>
      <c r="J1622">
        <v>2.7972601888585658</v>
      </c>
      <c r="K1622">
        <v>90.234043342815653</v>
      </c>
      <c r="L1622">
        <v>4.1138654369437759</v>
      </c>
      <c r="M1622">
        <v>73.630589632978058</v>
      </c>
      <c r="N1622">
        <v>10.343690848857927</v>
      </c>
      <c r="O1622">
        <v>85.728208210742196</v>
      </c>
      <c r="P1622">
        <v>16.218661853229158</v>
      </c>
      <c r="Q1622">
        <v>107.05296539548988</v>
      </c>
    </row>
    <row r="1623" spans="1:17" x14ac:dyDescent="0.25">
      <c r="A1623">
        <v>1621.9999999999507</v>
      </c>
      <c r="B1623">
        <v>1.1976208055080282</v>
      </c>
      <c r="C1623">
        <v>72.906234215202062</v>
      </c>
      <c r="D1623">
        <v>1.8059192041264076</v>
      </c>
      <c r="E1623">
        <v>79.230370513039247</v>
      </c>
      <c r="F1623">
        <v>4.0981961081399341</v>
      </c>
      <c r="G1623">
        <v>170.74269521561303</v>
      </c>
      <c r="H1623">
        <v>7.1929486872481423</v>
      </c>
      <c r="I1623">
        <v>172.55221173188016</v>
      </c>
      <c r="J1623">
        <v>2.7964205984042074</v>
      </c>
      <c r="K1623">
        <v>90.098338116762079</v>
      </c>
      <c r="L1623">
        <v>4.112786619758543</v>
      </c>
      <c r="M1623">
        <v>73.698959929198509</v>
      </c>
      <c r="N1623">
        <v>10.340750346829473</v>
      </c>
      <c r="O1623">
        <v>85.608818291961484</v>
      </c>
      <c r="P1623">
        <v>16.215281825246173</v>
      </c>
      <c r="Q1623">
        <v>107.09365778617007</v>
      </c>
    </row>
    <row r="1624" spans="1:17" x14ac:dyDescent="0.25">
      <c r="A1624">
        <v>1622.9999999999507</v>
      </c>
      <c r="B1624">
        <v>1.1972388963917944</v>
      </c>
      <c r="C1624">
        <v>72.740716045733848</v>
      </c>
      <c r="D1624">
        <v>1.8053402273242718</v>
      </c>
      <c r="E1624">
        <v>79.287768379435647</v>
      </c>
      <c r="F1624">
        <v>4.0965164475347509</v>
      </c>
      <c r="G1624">
        <v>170.62652917407638</v>
      </c>
      <c r="H1624">
        <v>7.1904277291716374</v>
      </c>
      <c r="I1624">
        <v>172.56180640509336</v>
      </c>
      <c r="J1624">
        <v>2.7955820288020172</v>
      </c>
      <c r="K1624">
        <v>89.963064655196376</v>
      </c>
      <c r="L1624">
        <v>4.1117090326292125</v>
      </c>
      <c r="M1624">
        <v>73.767530847684839</v>
      </c>
      <c r="N1624">
        <v>10.337813326959797</v>
      </c>
      <c r="O1624">
        <v>85.489889950935208</v>
      </c>
      <c r="P1624">
        <v>16.211905287710415</v>
      </c>
      <c r="Q1624">
        <v>107.1342180258751</v>
      </c>
    </row>
    <row r="1625" spans="1:17" x14ac:dyDescent="0.25">
      <c r="A1625">
        <v>1623.9999999999507</v>
      </c>
      <c r="B1625">
        <v>1.1968574657850648</v>
      </c>
      <c r="C1625">
        <v>72.57564303351694</v>
      </c>
      <c r="D1625">
        <v>1.8047619779223893</v>
      </c>
      <c r="E1625">
        <v>79.345239486613423</v>
      </c>
      <c r="F1625">
        <v>4.0948391965169417</v>
      </c>
      <c r="G1625">
        <v>170.5105396398522</v>
      </c>
      <c r="H1625">
        <v>7.1879100887090699</v>
      </c>
      <c r="I1625">
        <v>172.57142894485025</v>
      </c>
      <c r="J1625">
        <v>2.794744478032273</v>
      </c>
      <c r="K1625">
        <v>89.828222551637793</v>
      </c>
      <c r="L1625">
        <v>4.110632673248916</v>
      </c>
      <c r="M1625">
        <v>73.836300436086958</v>
      </c>
      <c r="N1625">
        <v>10.334879782510315</v>
      </c>
      <c r="O1625">
        <v>85.371422737061721</v>
      </c>
      <c r="P1625">
        <v>16.208532234577639</v>
      </c>
      <c r="Q1625">
        <v>107.17464408205404</v>
      </c>
    </row>
    <row r="1626" spans="1:17" x14ac:dyDescent="0.25">
      <c r="A1626">
        <v>1624.9999999999504</v>
      </c>
      <c r="B1626">
        <v>1.1964765127168651</v>
      </c>
      <c r="C1626">
        <v>72.411014784186705</v>
      </c>
      <c r="D1626">
        <v>1.8041844544413259</v>
      </c>
      <c r="E1626">
        <v>79.402782138795487</v>
      </c>
      <c r="F1626">
        <v>4.0931643495876555</v>
      </c>
      <c r="G1626">
        <v>170.39472654323896</v>
      </c>
      <c r="H1626">
        <v>7.1853957588390625</v>
      </c>
      <c r="I1626">
        <v>172.58107920290018</v>
      </c>
      <c r="J1626">
        <v>2.7939079440807406</v>
      </c>
      <c r="K1626">
        <v>89.693811398196715</v>
      </c>
      <c r="L1626">
        <v>4.1095575393167598</v>
      </c>
      <c r="M1626">
        <v>73.905266743608308</v>
      </c>
      <c r="N1626">
        <v>10.331949706760401</v>
      </c>
      <c r="O1626">
        <v>85.253416198322043</v>
      </c>
      <c r="P1626">
        <v>16.205162659818178</v>
      </c>
      <c r="Q1626">
        <v>107.2149339271466</v>
      </c>
    </row>
    <row r="1627" spans="1:17" x14ac:dyDescent="0.25">
      <c r="A1627">
        <v>1625.9999999999504</v>
      </c>
      <c r="B1627">
        <v>1.1960960362189204</v>
      </c>
      <c r="C1627">
        <v>72.246830902091574</v>
      </c>
      <c r="D1627">
        <v>1.8036076554057681</v>
      </c>
      <c r="E1627">
        <v>79.460394643214499</v>
      </c>
      <c r="F1627">
        <v>4.0914919012650994</v>
      </c>
      <c r="G1627">
        <v>170.27908981452561</v>
      </c>
      <c r="H1627">
        <v>7.1828847325605283</v>
      </c>
      <c r="I1627">
        <v>172.59075703241467</v>
      </c>
      <c r="J1627">
        <v>2.793072424938654</v>
      </c>
      <c r="K1627">
        <v>89.559830785586712</v>
      </c>
      <c r="L1627">
        <v>4.1084836285378019</v>
      </c>
      <c r="M1627">
        <v>73.97442782106873</v>
      </c>
      <c r="N1627">
        <v>10.329023093007297</v>
      </c>
      <c r="O1627">
        <v>85.135869881295548</v>
      </c>
      <c r="P1627">
        <v>16.201796557416909</v>
      </c>
      <c r="Q1627">
        <v>107.25508553862858</v>
      </c>
    </row>
    <row r="1628" spans="1:17" x14ac:dyDescent="0.25">
      <c r="A1628">
        <v>1626.9999999999504</v>
      </c>
      <c r="B1628">
        <v>1.1957160353256457</v>
      </c>
      <c r="C1628">
        <v>72.083090990287928</v>
      </c>
      <c r="D1628">
        <v>1.8030315793445091</v>
      </c>
      <c r="E1628">
        <v>79.518075310083759</v>
      </c>
      <c r="F1628">
        <v>4.0898218460844644</v>
      </c>
      <c r="G1628">
        <v>170.1636293839918</v>
      </c>
      <c r="H1628">
        <v>7.1803770028925928</v>
      </c>
      <c r="I1628">
        <v>172.60046228798888</v>
      </c>
      <c r="J1628">
        <v>2.7922379186026949</v>
      </c>
      <c r="K1628">
        <v>89.426280303136991</v>
      </c>
      <c r="L1628">
        <v>4.1074109386230244</v>
      </c>
      <c r="M1628">
        <v>74.043781720865127</v>
      </c>
      <c r="N1628">
        <v>10.326099934566079</v>
      </c>
      <c r="O1628">
        <v>85.018783331154054</v>
      </c>
      <c r="P1628">
        <v>16.198433921373173</v>
      </c>
      <c r="Q1628">
        <v>107.29509689905763</v>
      </c>
    </row>
    <row r="1629" spans="1:17" x14ac:dyDescent="0.25">
      <c r="A1629">
        <v>1627.9999999999504</v>
      </c>
      <c r="B1629">
        <v>1.1953365090741372</v>
      </c>
      <c r="C1629">
        <v>71.919794650549306</v>
      </c>
      <c r="D1629">
        <v>1.8024562247904352</v>
      </c>
      <c r="E1629">
        <v>79.575822452622219</v>
      </c>
      <c r="F1629">
        <v>4.0881541785978621</v>
      </c>
      <c r="G1629">
        <v>170.04834518190637</v>
      </c>
      <c r="H1629">
        <v>7.1778725628745432</v>
      </c>
      <c r="I1629">
        <v>172.61019482563432</v>
      </c>
      <c r="J1629">
        <v>2.791404423074979</v>
      </c>
      <c r="K1629">
        <v>89.293159538770794</v>
      </c>
      <c r="L1629">
        <v>4.106339467289331</v>
      </c>
      <c r="M1629">
        <v>74.113326497007961</v>
      </c>
      <c r="N1629">
        <v>10.323180224769571</v>
      </c>
      <c r="O1629">
        <v>84.902156091673078</v>
      </c>
      <c r="P1629">
        <v>16.195074745700783</v>
      </c>
      <c r="Q1629">
        <v>107.33496599603461</v>
      </c>
    </row>
    <row r="1630" spans="1:17" x14ac:dyDescent="0.25">
      <c r="A1630">
        <v>1628.9999999999504</v>
      </c>
      <c r="B1630">
        <v>1.1949574565041607</v>
      </c>
      <c r="C1630">
        <v>71.756941483369246</v>
      </c>
      <c r="D1630">
        <v>1.8018815902805112</v>
      </c>
      <c r="E1630">
        <v>79.633634387093821</v>
      </c>
      <c r="F1630">
        <v>4.0864888933742582</v>
      </c>
      <c r="G1630">
        <v>169.93323713852794</v>
      </c>
      <c r="H1630">
        <v>7.1753714055657207</v>
      </c>
      <c r="I1630">
        <v>172.6199545027709</v>
      </c>
      <c r="J1630">
        <v>2.7905719363630284</v>
      </c>
      <c r="K1630">
        <v>89.16046807904354</v>
      </c>
      <c r="L1630">
        <v>4.1052692122595129</v>
      </c>
      <c r="M1630">
        <v>74.183060205157062</v>
      </c>
      <c r="N1630">
        <v>10.320263956968308</v>
      </c>
      <c r="O1630">
        <v>84.785987705234788</v>
      </c>
      <c r="P1630">
        <v>16.191719024427925</v>
      </c>
      <c r="Q1630">
        <v>107.37469082229433</v>
      </c>
    </row>
    <row r="1631" spans="1:17" x14ac:dyDescent="0.25">
      <c r="A1631">
        <v>1629.9999999999502</v>
      </c>
      <c r="B1631">
        <v>1.1945788766581455</v>
      </c>
      <c r="C1631">
        <v>71.594531087968221</v>
      </c>
      <c r="D1631">
        <v>1.8013076743557663</v>
      </c>
      <c r="E1631">
        <v>79.691509432769067</v>
      </c>
      <c r="F1631">
        <v>4.0848259849994095</v>
      </c>
      <c r="G1631">
        <v>169.81830518410402</v>
      </c>
      <c r="H1631">
        <v>7.1728735240454817</v>
      </c>
      <c r="I1631">
        <v>172.62974117822648</v>
      </c>
      <c r="J1631">
        <v>2.7897404564797639</v>
      </c>
      <c r="K1631">
        <v>89.028205509122756</v>
      </c>
      <c r="L1631">
        <v>4.104200171262236</v>
      </c>
      <c r="M1631">
        <v>74.252980902597869</v>
      </c>
      <c r="N1631">
        <v>10.317351124530459</v>
      </c>
      <c r="O1631">
        <v>84.670277712832103</v>
      </c>
      <c r="P1631">
        <v>16.188366751597165</v>
      </c>
      <c r="Q1631">
        <v>107.41426937566825</v>
      </c>
    </row>
    <row r="1632" spans="1:17" x14ac:dyDescent="0.25">
      <c r="A1632">
        <v>1630.9999999999502</v>
      </c>
      <c r="B1632">
        <v>1.1942007685811722</v>
      </c>
      <c r="C1632">
        <v>71.43256306229614</v>
      </c>
      <c r="D1632">
        <v>1.8007344755612795</v>
      </c>
      <c r="E1632">
        <v>79.749445911971861</v>
      </c>
      <c r="F1632">
        <v>4.0831654480757926</v>
      </c>
      <c r="G1632">
        <v>169.70354924887016</v>
      </c>
      <c r="H1632">
        <v>7.1703789114131036</v>
      </c>
      <c r="I1632">
        <v>172.63955471222783</v>
      </c>
      <c r="J1632">
        <v>2.7889099814434783</v>
      </c>
      <c r="K1632">
        <v>88.896371412806673</v>
      </c>
      <c r="L1632">
        <v>4.1031323420320218</v>
      </c>
      <c r="M1632">
        <v>74.323086648285994</v>
      </c>
      <c r="N1632">
        <v>10.314441720841783</v>
      </c>
      <c r="O1632">
        <v>84.555025654072551</v>
      </c>
      <c r="P1632">
        <v>16.18501792126537</v>
      </c>
      <c r="Q1632">
        <v>107.45369965915711</v>
      </c>
    </row>
    <row r="1633" spans="1:17" x14ac:dyDescent="0.25">
      <c r="A1633">
        <v>1631.9999999999502</v>
      </c>
      <c r="B1633">
        <v>1.1938231313209637</v>
      </c>
      <c r="C1633">
        <v>71.271037003033257</v>
      </c>
      <c r="D1633">
        <v>1.8001619924461638</v>
      </c>
      <c r="E1633">
        <v>79.807442150070642</v>
      </c>
      <c r="F1633">
        <v>4.0815072772225429</v>
      </c>
      <c r="G1633">
        <v>169.58896926305079</v>
      </c>
      <c r="H1633">
        <v>7.1678875607877082</v>
      </c>
      <c r="I1633">
        <v>172.64939496640068</v>
      </c>
      <c r="J1633">
        <v>2.7880805092778185</v>
      </c>
      <c r="K1633">
        <v>88.764965372521544</v>
      </c>
      <c r="L1633">
        <v>4.1020657223092227</v>
      </c>
      <c r="M1633">
        <v>74.393375502847789</v>
      </c>
      <c r="N1633">
        <v>10.311535739305553</v>
      </c>
      <c r="O1633">
        <v>84.440231067183049</v>
      </c>
      <c r="P1633">
        <v>16.181672527503657</v>
      </c>
      <c r="Q1633">
        <v>107.49297968090167</v>
      </c>
    </row>
    <row r="1634" spans="1:17" x14ac:dyDescent="0.25">
      <c r="A1634">
        <v>1632.99999999995</v>
      </c>
      <c r="B1634">
        <v>1.1934459639278787</v>
      </c>
      <c r="C1634">
        <v>71.109952505600518</v>
      </c>
      <c r="D1634">
        <v>1.7995902235635555</v>
      </c>
      <c r="E1634">
        <v>79.865496475497935</v>
      </c>
      <c r="F1634">
        <v>4.0798514670753905</v>
      </c>
      <c r="G1634">
        <v>169.47456515685684</v>
      </c>
      <c r="H1634">
        <v>7.1653994653082096</v>
      </c>
      <c r="I1634">
        <v>172.65926180376198</v>
      </c>
      <c r="J1634">
        <v>2.7872520380117747</v>
      </c>
      <c r="K1634">
        <v>88.633986969330067</v>
      </c>
      <c r="L1634">
        <v>4.1010003098400096</v>
      </c>
      <c r="M1634">
        <v>74.463845528588308</v>
      </c>
      <c r="N1634">
        <v>10.308633173342511</v>
      </c>
      <c r="O1634">
        <v>84.325893489016721</v>
      </c>
      <c r="P1634">
        <v>16.178330564397399</v>
      </c>
      <c r="Q1634">
        <v>107.53210745424121</v>
      </c>
    </row>
    <row r="1635" spans="1:17" x14ac:dyDescent="0.25">
      <c r="A1635">
        <v>1633.99999999995</v>
      </c>
      <c r="B1635">
        <v>1.1930692654548998</v>
      </c>
      <c r="C1635">
        <v>70.949309164162969</v>
      </c>
      <c r="D1635">
        <v>1.7990191674705971</v>
      </c>
      <c r="E1635">
        <v>79.923607219758878</v>
      </c>
      <c r="F1635">
        <v>4.078198012286598</v>
      </c>
      <c r="G1635">
        <v>169.36033686048694</v>
      </c>
      <c r="H1635">
        <v>7.1629146181332395</v>
      </c>
      <c r="I1635">
        <v>172.66915508871159</v>
      </c>
      <c r="J1635">
        <v>2.786424565679654</v>
      </c>
      <c r="K1635">
        <v>88.503435782937061</v>
      </c>
      <c r="L1635">
        <v>4.0999361023763532</v>
      </c>
      <c r="M1635">
        <v>74.534494789534847</v>
      </c>
      <c r="N1635">
        <v>10.305734016390804</v>
      </c>
      <c r="O1635">
        <v>84.212012455053468</v>
      </c>
      <c r="P1635">
        <v>16.174992026046127</v>
      </c>
      <c r="Q1635">
        <v>107.57108099773137</v>
      </c>
    </row>
    <row r="1636" spans="1:17" x14ac:dyDescent="0.25">
      <c r="A1636">
        <v>1634.99999999995</v>
      </c>
      <c r="B1636">
        <v>1.1926930349576226</v>
      </c>
      <c r="C1636">
        <v>70.789106571630555</v>
      </c>
      <c r="D1636">
        <v>1.7984488227284237</v>
      </c>
      <c r="E1636">
        <v>79.981772717433273</v>
      </c>
      <c r="F1636">
        <v>4.0765469075248788</v>
      </c>
      <c r="G1636">
        <v>169.24628430412713</v>
      </c>
      <c r="H1636">
        <v>7.1604330124410449</v>
      </c>
      <c r="I1636">
        <v>172.67907468703748</v>
      </c>
      <c r="J1636">
        <v>2.7855980903210611</v>
      </c>
      <c r="K1636">
        <v>88.373311391690436</v>
      </c>
      <c r="L1636">
        <v>4.0988730976759946</v>
      </c>
      <c r="M1636">
        <v>74.605321351411362</v>
      </c>
      <c r="N1636">
        <v>10.302838261905917</v>
      </c>
      <c r="O1636">
        <v>84.098587499408268</v>
      </c>
      <c r="P1636">
        <v>16.171656906563502</v>
      </c>
      <c r="Q1636">
        <v>107.60989833515117</v>
      </c>
    </row>
    <row r="1637" spans="1:17" x14ac:dyDescent="0.25">
      <c r="A1637">
        <v>1635.99999999995</v>
      </c>
      <c r="B1637">
        <v>1.1923172714942536</v>
      </c>
      <c r="C1637">
        <v>70.629344319661641</v>
      </c>
      <c r="D1637">
        <v>1.7978791879021527</v>
      </c>
      <c r="E1637">
        <v>80.039991306196725</v>
      </c>
      <c r="F1637">
        <v>4.0748981474753654</v>
      </c>
      <c r="G1637">
        <v>169.13240741794863</v>
      </c>
      <c r="H1637">
        <v>7.1579546414294635</v>
      </c>
      <c r="I1637">
        <v>172.68902046590262</v>
      </c>
      <c r="J1637">
        <v>2.7847726099808927</v>
      </c>
      <c r="K1637">
        <v>88.243613372586481</v>
      </c>
      <c r="L1637">
        <v>4.0978112935024438</v>
      </c>
      <c r="M1637">
        <v>74.676323281678606</v>
      </c>
      <c r="N1637">
        <v>10.299945903360641</v>
      </c>
      <c r="O1637">
        <v>83.985618154830036</v>
      </c>
      <c r="P1637">
        <v>16.168325200077312</v>
      </c>
      <c r="Q1637">
        <v>107.64855749552771</v>
      </c>
    </row>
    <row r="1638" spans="1:17" x14ac:dyDescent="0.25">
      <c r="A1638">
        <v>1636.99999999995</v>
      </c>
      <c r="B1638">
        <v>1.1919419741255919</v>
      </c>
      <c r="C1638">
        <v>70.470021998678476</v>
      </c>
      <c r="D1638">
        <v>1.797310261560862</v>
      </c>
      <c r="E1638">
        <v>80.098261326828833</v>
      </c>
      <c r="F1638">
        <v>4.0732517268395156</v>
      </c>
      <c r="G1638">
        <v>169.01870613210895</v>
      </c>
      <c r="H1638">
        <v>7.1554794983158141</v>
      </c>
      <c r="I1638">
        <v>172.69899229384174</v>
      </c>
      <c r="J1638">
        <v>2.7839481227093028</v>
      </c>
      <c r="K1638">
        <v>88.114341301283673</v>
      </c>
      <c r="L1638">
        <v>4.0967506876249402</v>
      </c>
      <c r="M1638">
        <v>74.747498649552085</v>
      </c>
      <c r="N1638">
        <v>10.297056934244981</v>
      </c>
      <c r="O1638">
        <v>83.873103952714587</v>
      </c>
      <c r="P1638">
        <v>16.164996900729349</v>
      </c>
      <c r="Q1638">
        <v>107.68705651316884</v>
      </c>
    </row>
    <row r="1639" spans="1:17" x14ac:dyDescent="0.25">
      <c r="A1639">
        <v>1637.9999999999498</v>
      </c>
      <c r="B1639">
        <v>1.1915671419150278</v>
      </c>
      <c r="C1639">
        <v>70.31113919785605</v>
      </c>
      <c r="D1639">
        <v>1.7967420422775866</v>
      </c>
      <c r="E1639">
        <v>80.15658112322069</v>
      </c>
      <c r="F1639">
        <v>4.0716076403350705</v>
      </c>
      <c r="G1639">
        <v>168.90518037675042</v>
      </c>
      <c r="H1639">
        <v>7.1530075763368499</v>
      </c>
      <c r="I1639">
        <v>172.70899004075841</v>
      </c>
      <c r="J1639">
        <v>2.7831246265616985</v>
      </c>
      <c r="K1639">
        <v>87.985494752090176</v>
      </c>
      <c r="L1639">
        <v>4.0956912778184522</v>
      </c>
      <c r="M1639">
        <v>74.818845525997176</v>
      </c>
      <c r="N1639">
        <v>10.294171348066127</v>
      </c>
      <c r="O1639">
        <v>83.76104442310077</v>
      </c>
      <c r="P1639">
        <v>16.161672002675449</v>
      </c>
      <c r="Q1639">
        <v>107.72539342767294</v>
      </c>
    </row>
    <row r="1640" spans="1:17" x14ac:dyDescent="0.25">
      <c r="A1640">
        <v>1638.9999999999498</v>
      </c>
      <c r="B1640">
        <v>1.1911927739285288</v>
      </c>
      <c r="C1640">
        <v>70.15269550513699</v>
      </c>
      <c r="D1640">
        <v>1.7961745286292927</v>
      </c>
      <c r="E1640">
        <v>80.214949042381704</v>
      </c>
      <c r="F1640">
        <v>4.0699658826959659</v>
      </c>
      <c r="G1640">
        <v>168.79183008200243</v>
      </c>
      <c r="H1640">
        <v>7.1505388687486695</v>
      </c>
      <c r="I1640">
        <v>172.71901357791927</v>
      </c>
      <c r="J1640">
        <v>2.7823021195987097</v>
      </c>
      <c r="K1640">
        <v>87.857073297987881</v>
      </c>
      <c r="L1640">
        <v>4.0946330618636493</v>
      </c>
      <c r="M1640">
        <v>74.890361983752655</v>
      </c>
      <c r="N1640">
        <v>10.291289138348374</v>
      </c>
      <c r="O1640">
        <v>83.649439094676609</v>
      </c>
      <c r="P1640">
        <v>16.158350500085387</v>
      </c>
      <c r="Q1640">
        <v>107.76356628396115</v>
      </c>
    </row>
    <row r="1641" spans="1:17" x14ac:dyDescent="0.25">
      <c r="A1641">
        <v>1639.9999999999498</v>
      </c>
      <c r="B1641">
        <v>1.190818869234634</v>
      </c>
      <c r="C1641">
        <v>69.994690507231553</v>
      </c>
      <c r="D1641">
        <v>1.7956077191968776</v>
      </c>
      <c r="E1641">
        <v>80.273363434450971</v>
      </c>
      <c r="F1641">
        <v>4.0683264486723054</v>
      </c>
      <c r="G1641">
        <v>168.67865517797645</v>
      </c>
      <c r="H1641">
        <v>7.1480733688266715</v>
      </c>
      <c r="I1641">
        <v>172.72906277795056</v>
      </c>
      <c r="J1641">
        <v>2.7814805998861867</v>
      </c>
      <c r="K1641">
        <v>87.729076510621212</v>
      </c>
      <c r="L1641">
        <v>4.0935760375468844</v>
      </c>
      <c r="M1641">
        <v>74.962046097354573</v>
      </c>
      <c r="N1641">
        <v>10.288410298633085</v>
      </c>
      <c r="O1641">
        <v>83.538287494790893</v>
      </c>
      <c r="P1641">
        <v>16.155032387142885</v>
      </c>
      <c r="Q1641">
        <v>107.80157313227625</v>
      </c>
    </row>
    <row r="1642" spans="1:17" x14ac:dyDescent="0.25">
      <c r="A1642">
        <v>1640.9999999999495</v>
      </c>
      <c r="B1642">
        <v>1.190445426904442</v>
      </c>
      <c r="C1642">
        <v>69.837123789622865</v>
      </c>
      <c r="D1642">
        <v>1.7950416125651418</v>
      </c>
      <c r="E1642">
        <v>80.331822652719779</v>
      </c>
      <c r="F1642">
        <v>4.0666893330302658</v>
      </c>
      <c r="G1642">
        <v>168.56565559476951</v>
      </c>
      <c r="H1642">
        <v>7.1456110698654607</v>
      </c>
      <c r="I1642">
        <v>172.73913751483053</v>
      </c>
      <c r="J1642">
        <v>2.7806600654951663</v>
      </c>
      <c r="K1642">
        <v>87.601503960310993</v>
      </c>
      <c r="L1642">
        <v>4.0925202026601779</v>
      </c>
      <c r="M1642">
        <v>75.033895943137281</v>
      </c>
      <c r="N1642">
        <v>10.285534822478617</v>
      </c>
      <c r="O1642">
        <v>83.427589149448295</v>
      </c>
      <c r="P1642">
        <v>16.151717658045524</v>
      </c>
      <c r="Q1642">
        <v>107.8394120282486</v>
      </c>
    </row>
    <row r="1643" spans="1:17" x14ac:dyDescent="0.25">
      <c r="A1643">
        <v>1641.9999999999495</v>
      </c>
      <c r="B1643">
        <v>1.1900724460116048</v>
      </c>
      <c r="C1643">
        <v>69.679994936572484</v>
      </c>
      <c r="D1643">
        <v>1.7944762073227869</v>
      </c>
      <c r="E1643">
        <v>80.390325053624565</v>
      </c>
      <c r="F1643">
        <v>4.0650545305520511</v>
      </c>
      <c r="G1643">
        <v>168.45283126246244</v>
      </c>
      <c r="H1643">
        <v>7.1431519651787818</v>
      </c>
      <c r="I1643">
        <v>172.74923766388952</v>
      </c>
      <c r="J1643">
        <v>2.7798405145018643</v>
      </c>
      <c r="K1643">
        <v>87.474355216058825</v>
      </c>
      <c r="L1643">
        <v>4.0914655550011929</v>
      </c>
      <c r="M1643">
        <v>75.105909599249117</v>
      </c>
      <c r="N1643">
        <v>10.282662703460268</v>
      </c>
      <c r="O1643">
        <v>83.317343583317097</v>
      </c>
      <c r="P1643">
        <v>16.14840630700472</v>
      </c>
      <c r="Q1643">
        <v>107.87708103286394</v>
      </c>
    </row>
    <row r="1644" spans="1:17" x14ac:dyDescent="0.25">
      <c r="A1644">
        <v>1642.9999999999495</v>
      </c>
      <c r="B1644">
        <v>1.1896999256323175</v>
      </c>
      <c r="C1644">
        <v>69.523303531126089</v>
      </c>
      <c r="D1644">
        <v>1.793911502062395</v>
      </c>
      <c r="E1644">
        <v>80.448868996772262</v>
      </c>
      <c r="F1644">
        <v>4.0634220360358295</v>
      </c>
      <c r="G1644">
        <v>168.34018211111862</v>
      </c>
      <c r="H1644">
        <v>7.1406960480994783</v>
      </c>
      <c r="I1644">
        <v>172.75936310179799</v>
      </c>
      <c r="J1644">
        <v>2.779021944987655</v>
      </c>
      <c r="K1644">
        <v>87.347629845548454</v>
      </c>
      <c r="L1644">
        <v>4.0904120923732261</v>
      </c>
      <c r="M1644">
        <v>75.178085145683212</v>
      </c>
      <c r="N1644">
        <v>10.279793935170236</v>
      </c>
      <c r="O1644">
        <v>83.207550319735901</v>
      </c>
      <c r="P1644">
        <v>16.145098328245691</v>
      </c>
      <c r="Q1644">
        <v>107.91457821252237</v>
      </c>
    </row>
    <row r="1645" spans="1:17" x14ac:dyDescent="0.25">
      <c r="A1645">
        <v>1643.9999999999495</v>
      </c>
      <c r="B1645">
        <v>1.1893278648453089</v>
      </c>
      <c r="C1645">
        <v>69.367049155110408</v>
      </c>
      <c r="D1645">
        <v>1.7933474953804196</v>
      </c>
      <c r="E1645">
        <v>80.507452844930185</v>
      </c>
      <c r="F1645">
        <v>4.0617918442956693</v>
      </c>
      <c r="G1645">
        <v>168.22770807078496</v>
      </c>
      <c r="H1645">
        <v>7.1382433119793793</v>
      </c>
      <c r="I1645">
        <v>172.76951370657196</v>
      </c>
      <c r="J1645">
        <v>2.7782043550390547</v>
      </c>
      <c r="K1645">
        <v>87.221327415149403</v>
      </c>
      <c r="L1645">
        <v>4.089359812585184</v>
      </c>
      <c r="M1645">
        <v>75.250420664264084</v>
      </c>
      <c r="N1645">
        <v>10.276928511217545</v>
      </c>
      <c r="O1645">
        <v>83.098208880717266</v>
      </c>
      <c r="P1645">
        <v>16.14179371600742</v>
      </c>
      <c r="Q1645">
        <v>107.95190163905261</v>
      </c>
    </row>
    <row r="1646" spans="1:17" x14ac:dyDescent="0.25">
      <c r="A1646">
        <v>1644.9999999999495</v>
      </c>
      <c r="B1646">
        <v>1.1889562627318357</v>
      </c>
      <c r="C1646">
        <v>69.211231389146633</v>
      </c>
      <c r="D1646">
        <v>1.79278418587717</v>
      </c>
      <c r="E1646">
        <v>80.566074964061613</v>
      </c>
      <c r="F1646">
        <v>4.0601639501614741</v>
      </c>
      <c r="G1646">
        <v>168.11540907149077</v>
      </c>
      <c r="H1646">
        <v>7.1357937501892641</v>
      </c>
      <c r="I1646">
        <v>172.7796893575603</v>
      </c>
      <c r="J1646">
        <v>2.7773877427477025</v>
      </c>
      <c r="K1646">
        <v>87.095447489928574</v>
      </c>
      <c r="L1646">
        <v>4.088308713451565</v>
      </c>
      <c r="M1646">
        <v>75.322914238677981</v>
      </c>
      <c r="N1646">
        <v>10.274066425227995</v>
      </c>
      <c r="O1646">
        <v>82.989318786948843</v>
      </c>
      <c r="P1646">
        <v>16.138492464542576</v>
      </c>
      <c r="Q1646">
        <v>107.98904938972237</v>
      </c>
    </row>
    <row r="1647" spans="1:17" x14ac:dyDescent="0.25">
      <c r="A1647">
        <v>1645.9999999999493</v>
      </c>
      <c r="B1647">
        <v>1.1885851183756679</v>
      </c>
      <c r="C1647">
        <v>69.055849812646557</v>
      </c>
      <c r="D1647">
        <v>1.7922215721567947</v>
      </c>
      <c r="E1647">
        <v>80.624733723308964</v>
      </c>
      <c r="F1647">
        <v>4.0585383484789279</v>
      </c>
      <c r="G1647">
        <v>168.00328504324773</v>
      </c>
      <c r="H1647">
        <v>7.1333473561187875</v>
      </c>
      <c r="I1647">
        <v>172.78988993544107</v>
      </c>
      <c r="J1647">
        <v>2.7765721062103399</v>
      </c>
      <c r="K1647">
        <v>86.969989633643991</v>
      </c>
      <c r="L1647">
        <v>4.0872587927924391</v>
      </c>
      <c r="M1647">
        <v>75.39556395449506</v>
      </c>
      <c r="N1647">
        <v>10.271207670844088</v>
      </c>
      <c r="O1647">
        <v>82.880879557797243</v>
      </c>
      <c r="P1647">
        <v>16.135194568117509</v>
      </c>
      <c r="Q1647">
        <v>108.02601954725674</v>
      </c>
    </row>
    <row r="1648" spans="1:17" x14ac:dyDescent="0.25">
      <c r="A1648">
        <v>1646.9999999999493</v>
      </c>
      <c r="B1648">
        <v>1.188214430863088</v>
      </c>
      <c r="C1648">
        <v>68.900904003826781</v>
      </c>
      <c r="D1648">
        <v>1.7916596528272777</v>
      </c>
      <c r="E1648">
        <v>80.683427495038814</v>
      </c>
      <c r="F1648">
        <v>4.0569150341094398</v>
      </c>
      <c r="G1648">
        <v>167.89133591604786</v>
      </c>
      <c r="H1648">
        <v>7.1309041231764025</v>
      </c>
      <c r="I1648">
        <v>172.8001153222213</v>
      </c>
      <c r="J1648">
        <v>2.7757574435288062</v>
      </c>
      <c r="K1648">
        <v>86.844953408764013</v>
      </c>
      <c r="L1648">
        <v>4.0862100484334398</v>
      </c>
      <c r="M1648">
        <v>75.468367899174268</v>
      </c>
      <c r="N1648">
        <v>10.268352241725028</v>
      </c>
      <c r="O1648">
        <v>82.772890711322702</v>
      </c>
      <c r="P1648">
        <v>16.131900021012203</v>
      </c>
      <c r="Q1648">
        <v>108.06281019989382</v>
      </c>
    </row>
    <row r="1649" spans="1:17" x14ac:dyDescent="0.25">
      <c r="A1649">
        <v>1647.9999999999493</v>
      </c>
      <c r="B1649">
        <v>1.1878441992828737</v>
      </c>
      <c r="C1649">
        <v>68.746393539703377</v>
      </c>
      <c r="D1649">
        <v>1.7910984265004122</v>
      </c>
      <c r="E1649">
        <v>80.742154654812339</v>
      </c>
      <c r="F1649">
        <v>4.0552940019300587</v>
      </c>
      <c r="G1649">
        <v>167.77956161986708</v>
      </c>
      <c r="H1649">
        <v>7.1284640447892986</v>
      </c>
      <c r="I1649">
        <v>172.81036540122716</v>
      </c>
      <c r="J1649">
        <v>2.7749437528100023</v>
      </c>
      <c r="K1649">
        <v>86.720338376460859</v>
      </c>
      <c r="L1649">
        <v>4.0851624782057305</v>
      </c>
      <c r="M1649">
        <v>75.541324162069714</v>
      </c>
      <c r="N1649">
        <v>10.265500131546588</v>
      </c>
      <c r="O1649">
        <v>82.665351764267712</v>
      </c>
      <c r="P1649">
        <v>16.12860881752021</v>
      </c>
      <c r="Q1649">
        <v>108.09941944136682</v>
      </c>
    </row>
    <row r="1650" spans="1:17" x14ac:dyDescent="0.25">
      <c r="A1650">
        <v>1648.9999999999491</v>
      </c>
      <c r="B1650">
        <v>1.1874744227262972</v>
      </c>
      <c r="C1650">
        <v>68.592317996098927</v>
      </c>
      <c r="D1650">
        <v>1.7905378917917985</v>
      </c>
      <c r="E1650">
        <v>80.800913581413738</v>
      </c>
      <c r="F1650">
        <v>4.0536752468334507</v>
      </c>
      <c r="G1650">
        <v>167.66796208465939</v>
      </c>
      <c r="H1650">
        <v>7.126027114403338</v>
      </c>
      <c r="I1650">
        <v>172.82064005710475</v>
      </c>
      <c r="J1650">
        <v>2.7741310321658914</v>
      </c>
      <c r="K1650">
        <v>86.596144096616399</v>
      </c>
      <c r="L1650">
        <v>4.084116079945999</v>
      </c>
      <c r="M1650">
        <v>75.614430834457494</v>
      </c>
      <c r="N1650">
        <v>10.26265133400112</v>
      </c>
      <c r="O1650">
        <v>82.55826223207464</v>
      </c>
      <c r="P1650">
        <v>16.125320951948648</v>
      </c>
      <c r="Q1650">
        <v>108.13584537092896</v>
      </c>
    </row>
    <row r="1651" spans="1:17" x14ac:dyDescent="0.25">
      <c r="A1651">
        <v>1649.9999999999491</v>
      </c>
      <c r="B1651">
        <v>1.1871051002871098</v>
      </c>
      <c r="C1651">
        <v>68.438676947650947</v>
      </c>
      <c r="D1651">
        <v>1.789978047320824</v>
      </c>
      <c r="E1651">
        <v>80.859702656884338</v>
      </c>
      <c r="F1651">
        <v>4.0520587637278034</v>
      </c>
      <c r="G1651">
        <v>167.55653724036125</v>
      </c>
      <c r="H1651">
        <v>7.1235933254829789</v>
      </c>
      <c r="I1651">
        <v>172.83093917581192</v>
      </c>
      <c r="J1651">
        <v>2.7733192797134687</v>
      </c>
      <c r="K1651">
        <v>86.472370127830686</v>
      </c>
      <c r="L1651">
        <v>4.0830708514964336</v>
      </c>
      <c r="M1651">
        <v>75.687686009546383</v>
      </c>
      <c r="N1651">
        <v>10.259805842797455</v>
      </c>
      <c r="O1651">
        <v>82.451621628880389</v>
      </c>
      <c r="P1651">
        <v>16.122036418618119</v>
      </c>
      <c r="Q1651">
        <v>108.1720860934139</v>
      </c>
    </row>
    <row r="1652" spans="1:17" x14ac:dyDescent="0.25">
      <c r="A1652">
        <v>1650.9999999999491</v>
      </c>
      <c r="B1652">
        <v>1.1867362310615397</v>
      </c>
      <c r="C1652">
        <v>68.285469967811423</v>
      </c>
      <c r="D1652">
        <v>1.789418891710655</v>
      </c>
      <c r="E1652">
        <v>80.918520266479049</v>
      </c>
      <c r="F1652">
        <v>4.0504445475367916</v>
      </c>
      <c r="G1652">
        <v>167.44528701688796</v>
      </c>
      <c r="H1652">
        <v>7.1211626715112253</v>
      </c>
      <c r="I1652">
        <v>172.84126264461224</v>
      </c>
      <c r="J1652">
        <v>2.7725084935747555</v>
      </c>
      <c r="K1652">
        <v>86.349016027425591</v>
      </c>
      <c r="L1652">
        <v>4.0820267907047114</v>
      </c>
      <c r="M1652">
        <v>75.761087782493973</v>
      </c>
      <c r="N1652">
        <v>10.256963651660891</v>
      </c>
      <c r="O1652">
        <v>82.345429467534586</v>
      </c>
      <c r="P1652">
        <v>16.118755211862702</v>
      </c>
      <c r="Q1652">
        <v>108.20813971920256</v>
      </c>
    </row>
    <row r="1653" spans="1:17" x14ac:dyDescent="0.25">
      <c r="A1653">
        <v>1651.9999999999491</v>
      </c>
      <c r="B1653">
        <v>1.1863678141482776</v>
      </c>
      <c r="C1653">
        <v>68.132696628853523</v>
      </c>
      <c r="D1653">
        <v>1.7888604235882177</v>
      </c>
      <c r="E1653">
        <v>80.977364798734584</v>
      </c>
      <c r="F1653">
        <v>4.0488325931995046</v>
      </c>
      <c r="G1653">
        <v>167.3342113441355</v>
      </c>
      <c r="H1653">
        <v>7.1187351459895387</v>
      </c>
      <c r="I1653">
        <v>172.85161035207454</v>
      </c>
      <c r="J1653">
        <v>2.7716986718767682</v>
      </c>
      <c r="K1653">
        <v>86.226081351448784</v>
      </c>
      <c r="L1653">
        <v>4.0809838954239721</v>
      </c>
      <c r="M1653">
        <v>75.834634250411227</v>
      </c>
      <c r="N1653">
        <v>10.254124754333093</v>
      </c>
      <c r="O1653">
        <v>82.239685259581051</v>
      </c>
      <c r="P1653">
        <v>16.115477326029886</v>
      </c>
      <c r="Q1653">
        <v>108.24400436430017</v>
      </c>
    </row>
    <row r="1654" spans="1:17" x14ac:dyDescent="0.25">
      <c r="A1654">
        <v>1652.9999999999491</v>
      </c>
      <c r="B1654">
        <v>1.185999848648472</v>
      </c>
      <c r="C1654">
        <v>67.980356501874894</v>
      </c>
      <c r="D1654">
        <v>1.7883026415841921</v>
      </c>
      <c r="E1654">
        <v>81.03623464542477</v>
      </c>
      <c r="F1654">
        <v>4.0472228956703917</v>
      </c>
      <c r="G1654">
        <v>167.22331015197847</v>
      </c>
      <c r="H1654">
        <v>7.1163107424377916</v>
      </c>
      <c r="I1654">
        <v>172.86198218806669</v>
      </c>
      <c r="J1654">
        <v>2.7708898127515176</v>
      </c>
      <c r="K1654">
        <v>86.103565654677141</v>
      </c>
      <c r="L1654">
        <v>4.079942163512805</v>
      </c>
      <c r="M1654">
        <v>75.90832351238862</v>
      </c>
      <c r="N1654">
        <v>10.25128914457207</v>
      </c>
      <c r="O1654">
        <v>82.134388515285082</v>
      </c>
      <c r="P1654">
        <v>16.112202755480556</v>
      </c>
      <c r="Q1654">
        <v>108.27967815029626</v>
      </c>
    </row>
    <row r="1655" spans="1:17" x14ac:dyDescent="0.25">
      <c r="A1655">
        <v>1653.9999999999488</v>
      </c>
      <c r="B1655">
        <v>1.1856323336657191</v>
      </c>
      <c r="C1655">
        <v>67.82844915679857</v>
      </c>
      <c r="D1655">
        <v>1.7877455443329933</v>
      </c>
      <c r="E1655">
        <v>81.09512820162297</v>
      </c>
      <c r="F1655">
        <v>4.045615449919203</v>
      </c>
      <c r="G1655">
        <v>167.1125833702705</v>
      </c>
      <c r="H1655">
        <v>7.1138894543941902</v>
      </c>
      <c r="I1655">
        <v>172.87237804375178</v>
      </c>
      <c r="J1655">
        <v>2.7700819143359801</v>
      </c>
      <c r="K1655">
        <v>85.98146849062482</v>
      </c>
      <c r="L1655">
        <v>4.0789015928352335</v>
      </c>
      <c r="M1655">
        <v>75.982153669511604</v>
      </c>
      <c r="N1655">
        <v>10.248456816152112</v>
      </c>
      <c r="O1655">
        <v>82.029538743626745</v>
      </c>
      <c r="P1655">
        <v>16.108931494588923</v>
      </c>
      <c r="Q1655">
        <v>108.31515920444451</v>
      </c>
    </row>
    <row r="1656" spans="1:17" x14ac:dyDescent="0.25">
      <c r="A1656">
        <v>1654.9999999999488</v>
      </c>
      <c r="B1656">
        <v>1.1852652683060549</v>
      </c>
      <c r="C1656">
        <v>67.676974162386955</v>
      </c>
      <c r="D1656">
        <v>1.7871891304727623</v>
      </c>
      <c r="E1656">
        <v>81.154043865669678</v>
      </c>
      <c r="F1656">
        <v>4.0440102509309339</v>
      </c>
      <c r="G1656">
        <v>167.0020309288434</v>
      </c>
      <c r="H1656">
        <v>7.1114712754152132</v>
      </c>
      <c r="I1656">
        <v>172.8827978115803</v>
      </c>
      <c r="J1656">
        <v>2.7692749747720864</v>
      </c>
      <c r="K1656">
        <v>85.859789411541783</v>
      </c>
      <c r="L1656">
        <v>4.077862181260695</v>
      </c>
      <c r="M1656">
        <v>76.056122824852196</v>
      </c>
      <c r="N1656">
        <v>10.245627762863739</v>
      </c>
      <c r="O1656">
        <v>81.925135452304062</v>
      </c>
      <c r="P1656">
        <v>16.105663537742512</v>
      </c>
      <c r="Q1656">
        <v>108.35044565964131</v>
      </c>
    </row>
    <row r="1657" spans="1:17" x14ac:dyDescent="0.25">
      <c r="A1657">
        <v>1655.9999999999488</v>
      </c>
      <c r="B1657">
        <v>1.1848986516779467</v>
      </c>
      <c r="C1657">
        <v>67.525931086236938</v>
      </c>
      <c r="D1657">
        <v>1.7866333986453484</v>
      </c>
      <c r="E1657">
        <v>81.212980039211402</v>
      </c>
      <c r="F1657">
        <v>4.0424072937057547</v>
      </c>
      <c r="G1657">
        <v>166.89165275750815</v>
      </c>
      <c r="H1657">
        <v>7.1090561990755416</v>
      </c>
      <c r="I1657">
        <v>172.89324138529179</v>
      </c>
      <c r="J1657">
        <v>2.7684689922067021</v>
      </c>
      <c r="K1657">
        <v>85.738527968430844</v>
      </c>
      <c r="L1657">
        <v>4.0768239266640203</v>
      </c>
      <c r="M1657">
        <v>76.130229083517065</v>
      </c>
      <c r="N1657">
        <v>10.242801978513631</v>
      </c>
      <c r="O1657">
        <v>81.821178147744945</v>
      </c>
      <c r="P1657">
        <v>16.10239887934209</v>
      </c>
      <c r="Q1657">
        <v>108.38553565448768</v>
      </c>
    </row>
    <row r="1658" spans="1:17" x14ac:dyDescent="0.25">
      <c r="A1658">
        <v>1656.9999999999486</v>
      </c>
      <c r="B1658">
        <v>1.1845324828922841</v>
      </c>
      <c r="C1658">
        <v>67.375319494781593</v>
      </c>
      <c r="D1658">
        <v>1.7860783474963016</v>
      </c>
      <c r="E1658">
        <v>81.271935127184634</v>
      </c>
      <c r="F1658">
        <v>4.0408065732589709</v>
      </c>
      <c r="G1658">
        <v>166.78144878605258</v>
      </c>
      <c r="H1658">
        <v>7.1066442189679986</v>
      </c>
      <c r="I1658">
        <v>172.9037086599032</v>
      </c>
      <c r="J1658">
        <v>2.7676639647916113</v>
      </c>
      <c r="K1658">
        <v>85.61768371103085</v>
      </c>
      <c r="L1658">
        <v>4.0757868269254187</v>
      </c>
      <c r="M1658">
        <v>76.204470552640487</v>
      </c>
      <c r="N1658">
        <v>10.239979456924599</v>
      </c>
      <c r="O1658">
        <v>81.717666335100375</v>
      </c>
      <c r="P1658">
        <v>16.099137513801654</v>
      </c>
      <c r="Q1658">
        <v>108.42042733324769</v>
      </c>
    </row>
    <row r="1659" spans="1:17" x14ac:dyDescent="0.25">
      <c r="A1659">
        <v>1657.9999999999486</v>
      </c>
      <c r="B1659">
        <v>1.1841667610623727</v>
      </c>
      <c r="C1659">
        <v>67.225138953310307</v>
      </c>
      <c r="D1659">
        <v>1.7855239756748609</v>
      </c>
      <c r="E1659">
        <v>81.33090753785973</v>
      </c>
      <c r="F1659">
        <v>4.0392080846209568</v>
      </c>
      <c r="G1659">
        <v>166.67141894424157</v>
      </c>
      <c r="H1659">
        <v>7.1042353287034894</v>
      </c>
      <c r="I1659">
        <v>172.91419953171277</v>
      </c>
      <c r="J1659">
        <v>2.7668598906835067</v>
      </c>
      <c r="K1659">
        <v>85.497256187847256</v>
      </c>
      <c r="L1659">
        <v>4.0747508799304706</v>
      </c>
      <c r="M1659">
        <v>76.278845341392525</v>
      </c>
      <c r="N1659">
        <v>10.237160191935514</v>
      </c>
      <c r="O1659">
        <v>81.614599518256568</v>
      </c>
      <c r="P1659">
        <v>16.095879435548394</v>
      </c>
      <c r="Q1659">
        <v>108.45511884594555</v>
      </c>
    </row>
    <row r="1660" spans="1:17" x14ac:dyDescent="0.25">
      <c r="A1660">
        <v>1658.9999999999486</v>
      </c>
      <c r="B1660">
        <v>1.1838014853039223</v>
      </c>
      <c r="C1660">
        <v>67.075389025955474</v>
      </c>
      <c r="D1660">
        <v>1.7849702818339339</v>
      </c>
      <c r="E1660">
        <v>81.389895682816132</v>
      </c>
      <c r="F1660">
        <v>4.0376118228370892</v>
      </c>
      <c r="G1660">
        <v>166.56156316181767</v>
      </c>
      <c r="H1660">
        <v>7.1018295219109309</v>
      </c>
      <c r="I1660">
        <v>172.92471389828404</v>
      </c>
      <c r="J1660">
        <v>2.7660567680439598</v>
      </c>
      <c r="K1660">
        <v>85.377244946138831</v>
      </c>
      <c r="L1660">
        <v>4.0737160835700905</v>
      </c>
      <c r="M1660">
        <v>76.353351561017803</v>
      </c>
      <c r="N1660">
        <v>10.234344177401265</v>
      </c>
      <c r="O1660">
        <v>81.511977199842363</v>
      </c>
      <c r="P1660">
        <v>16.092624639022617</v>
      </c>
      <c r="Q1660">
        <v>108.48960834833593</v>
      </c>
    </row>
    <row r="1661" spans="1:17" x14ac:dyDescent="0.25">
      <c r="A1661">
        <v>1659.9999999999486</v>
      </c>
      <c r="B1661">
        <v>1.183436654735043</v>
      </c>
      <c r="C1661">
        <v>66.926069275704208</v>
      </c>
      <c r="D1661">
        <v>1.784417264630092</v>
      </c>
      <c r="E1661">
        <v>81.448897976978287</v>
      </c>
      <c r="F1661">
        <v>4.0360177829677051</v>
      </c>
      <c r="G1661">
        <v>166.45188136849993</v>
      </c>
      <c r="H1661">
        <v>7.0994267922371748</v>
      </c>
      <c r="I1661">
        <v>172.93525165845466</v>
      </c>
      <c r="J1661">
        <v>2.7652545950394183</v>
      </c>
      <c r="K1661">
        <v>85.257649531924017</v>
      </c>
      <c r="L1661">
        <v>4.0726824357405249</v>
      </c>
      <c r="M1661">
        <v>76.42798732482629</v>
      </c>
      <c r="N1661">
        <v>10.231531407192699</v>
      </c>
      <c r="O1661">
        <v>81.409798881223765</v>
      </c>
      <c r="P1661">
        <v>16.089373118677745</v>
      </c>
      <c r="Q1661">
        <v>108.5238940019446</v>
      </c>
    </row>
    <row r="1662" spans="1:17" x14ac:dyDescent="0.25">
      <c r="A1662">
        <v>1660.9999999999486</v>
      </c>
      <c r="B1662">
        <v>1.1830722684762331</v>
      </c>
      <c r="C1662">
        <v>66.777179264402548</v>
      </c>
      <c r="D1662">
        <v>1.7838649227235523</v>
      </c>
      <c r="E1662">
        <v>81.507912838610196</v>
      </c>
      <c r="F1662">
        <v>4.034425960088039</v>
      </c>
      <c r="G1662">
        <v>166.34237349398319</v>
      </c>
      <c r="H1662">
        <v>7.0970271333469794</v>
      </c>
      <c r="I1662">
        <v>172.94581271232215</v>
      </c>
      <c r="J1662">
        <v>2.7644533698411817</v>
      </c>
      <c r="K1662">
        <v>85.138469489993554</v>
      </c>
      <c r="L1662">
        <v>4.0716499343433323</v>
      </c>
      <c r="M1662">
        <v>76.502750748214225</v>
      </c>
      <c r="N1662">
        <v>10.228721875196575</v>
      </c>
      <c r="O1662">
        <v>81.308064062513154</v>
      </c>
      <c r="P1662">
        <v>16.086124868980267</v>
      </c>
      <c r="Q1662">
        <v>108.55797397407457</v>
      </c>
    </row>
    <row r="1663" spans="1:17" x14ac:dyDescent="0.25">
      <c r="A1663">
        <v>1661.9999999999484</v>
      </c>
      <c r="B1663">
        <v>1.1827083256503728</v>
      </c>
      <c r="C1663">
        <v>66.628718552759437</v>
      </c>
      <c r="D1663">
        <v>1.783313254778168</v>
      </c>
      <c r="E1663">
        <v>81.566938689333938</v>
      </c>
      <c r="F1663">
        <v>4.0328363492881634</v>
      </c>
      <c r="G1663">
        <v>166.23303946793811</v>
      </c>
      <c r="H1663">
        <v>7.0946305389229005</v>
      </c>
      <c r="I1663">
        <v>172.95639696124346</v>
      </c>
      <c r="J1663">
        <v>2.7636530906253838</v>
      </c>
      <c r="K1663">
        <v>85.019704363908431</v>
      </c>
      <c r="L1663">
        <v>4.0706185772853622</v>
      </c>
      <c r="M1663">
        <v>76.577639948689352</v>
      </c>
      <c r="N1663">
        <v>10.225915575315495</v>
      </c>
      <c r="O1663">
        <v>81.206772242576903</v>
      </c>
      <c r="P1663">
        <v>16.082879884409671</v>
      </c>
      <c r="Q1663">
        <v>108.59184643784403</v>
      </c>
    </row>
    <row r="1664" spans="1:17" x14ac:dyDescent="0.25">
      <c r="A1664">
        <v>1662.9999999999484</v>
      </c>
      <c r="B1664">
        <v>1.1823448253827153</v>
      </c>
      <c r="C1664">
        <v>66.480686700350248</v>
      </c>
      <c r="D1664">
        <v>1.7827622594614176</v>
      </c>
      <c r="E1664">
        <v>81.625973954132974</v>
      </c>
      <c r="F1664">
        <v>4.0312489456729361</v>
      </c>
      <c r="G1664">
        <v>166.12387922001062</v>
      </c>
      <c r="H1664">
        <v>7.0922370026652635</v>
      </c>
      <c r="I1664">
        <v>172.96700430783198</v>
      </c>
      <c r="J1664">
        <v>2.7628537555729853</v>
      </c>
      <c r="K1664">
        <v>84.901353696006254</v>
      </c>
      <c r="L1664">
        <v>4.0695883624787408</v>
      </c>
      <c r="M1664">
        <v>76.652653045868874</v>
      </c>
      <c r="N1664">
        <v>10.223112501467881</v>
      </c>
      <c r="O1664">
        <v>81.105922919034015</v>
      </c>
      <c r="P1664">
        <v>16.079638159458451</v>
      </c>
      <c r="Q1664">
        <v>108.62550957221504</v>
      </c>
    </row>
    <row r="1665" spans="1:17" x14ac:dyDescent="0.25">
      <c r="A1665">
        <v>1663.9999999999484</v>
      </c>
      <c r="B1665">
        <v>1.1819817668008803</v>
      </c>
      <c r="C1665">
        <v>66.333083265622349</v>
      </c>
      <c r="D1665">
        <v>1.7822119354443873</v>
      </c>
      <c r="E1665">
        <v>81.685017061366921</v>
      </c>
      <c r="F1665">
        <v>4.0296637443619412</v>
      </c>
      <c r="G1665">
        <v>166.01489267982276</v>
      </c>
      <c r="H1665">
        <v>7.0898465182920836</v>
      </c>
      <c r="I1665">
        <v>172.97763465594977</v>
      </c>
      <c r="J1665">
        <v>2.7620553628697482</v>
      </c>
      <c r="K1665">
        <v>84.783417027406585</v>
      </c>
      <c r="L1665">
        <v>4.0685592878408547</v>
      </c>
      <c r="M1665">
        <v>76.727788161503327</v>
      </c>
      <c r="N1665">
        <v>10.220312647587892</v>
      </c>
      <c r="O1665">
        <v>81.005515588260323</v>
      </c>
      <c r="P1665">
        <v>16.076399688632026</v>
      </c>
      <c r="Q1665">
        <v>108.65896156197169</v>
      </c>
    </row>
    <row r="1666" spans="1:17" x14ac:dyDescent="0.25">
      <c r="A1666">
        <v>1664.9999999999482</v>
      </c>
      <c r="B1666">
        <v>1.1816191490348436</v>
      </c>
      <c r="C1666">
        <v>66.185907805897159</v>
      </c>
      <c r="D1666">
        <v>1.7816622814017617</v>
      </c>
      <c r="E1666">
        <v>81.744066442793041</v>
      </c>
      <c r="F1666">
        <v>4.0280807404894352</v>
      </c>
      <c r="G1666">
        <v>165.90607977696976</v>
      </c>
      <c r="H1666">
        <v>7.0874590795390091</v>
      </c>
      <c r="I1666">
        <v>172.98828791070332</v>
      </c>
      <c r="J1666">
        <v>2.7612579107062243</v>
      </c>
      <c r="K1666">
        <v>84.665893898014133</v>
      </c>
      <c r="L1666">
        <v>4.067531351294333</v>
      </c>
      <c r="M1666">
        <v>76.8030434194892</v>
      </c>
      <c r="N1666">
        <v>10.217516007625392</v>
      </c>
      <c r="O1666">
        <v>80.905549745401913</v>
      </c>
      <c r="P1666">
        <v>16.073164466448745</v>
      </c>
      <c r="Q1666">
        <v>108.69220059779275</v>
      </c>
    </row>
    <row r="1667" spans="1:17" x14ac:dyDescent="0.25">
      <c r="A1667">
        <v>1665.9999999999482</v>
      </c>
      <c r="B1667">
        <v>1.1812569712169301</v>
      </c>
      <c r="C1667">
        <v>66.039159877377415</v>
      </c>
      <c r="D1667">
        <v>1.7811132960118128</v>
      </c>
      <c r="E1667">
        <v>81.803120533550214</v>
      </c>
      <c r="F1667">
        <v>4.0264999292042924</v>
      </c>
      <c r="G1667">
        <v>165.79744044102222</v>
      </c>
      <c r="H1667">
        <v>7.0850746801592557</v>
      </c>
      <c r="I1667">
        <v>172.99896397844287</v>
      </c>
      <c r="J1667">
        <v>2.7604613972777368</v>
      </c>
      <c r="K1667">
        <v>84.548783846528522</v>
      </c>
      <c r="L1667">
        <v>4.0665045507670303</v>
      </c>
      <c r="M1667">
        <v>76.878416945882122</v>
      </c>
      <c r="N1667">
        <v>10.21472257554589</v>
      </c>
      <c r="O1667">
        <v>80.806024884367162</v>
      </c>
      <c r="P1667">
        <v>16.069932487439797</v>
      </c>
      <c r="Q1667">
        <v>108.7252248762465</v>
      </c>
    </row>
    <row r="1668" spans="1:17" x14ac:dyDescent="0.25">
      <c r="A1668">
        <v>1666.9999999999482</v>
      </c>
      <c r="B1668">
        <v>1.1808952324818063</v>
      </c>
      <c r="C1668">
        <v>65.892839035140923</v>
      </c>
      <c r="D1668">
        <v>1.7805649779563866</v>
      </c>
      <c r="E1668">
        <v>81.86217777217405</v>
      </c>
      <c r="F1668">
        <v>4.0249213056699515</v>
      </c>
      <c r="G1668">
        <v>165.68897460152391</v>
      </c>
      <c r="H1668">
        <v>7.0826933139235484</v>
      </c>
      <c r="I1668">
        <v>173.00966276675558</v>
      </c>
      <c r="J1668">
        <v>2.7596658207843712</v>
      </c>
      <c r="K1668">
        <v>84.432086410435318</v>
      </c>
      <c r="L1668">
        <v>4.0654788841920109</v>
      </c>
      <c r="M1668">
        <v>76.953906868905392</v>
      </c>
      <c r="N1668">
        <v>10.211932345330506</v>
      </c>
      <c r="O1668">
        <v>80.706940497831965</v>
      </c>
      <c r="P1668">
        <v>16.066703746149219</v>
      </c>
      <c r="Q1668">
        <v>108.75803259981029</v>
      </c>
    </row>
    <row r="1669" spans="1:17" x14ac:dyDescent="0.25">
      <c r="A1669">
        <v>1667.9999999999482</v>
      </c>
      <c r="B1669">
        <v>1.1805339319664712</v>
      </c>
      <c r="C1669">
        <v>65.74694483316398</v>
      </c>
      <c r="D1669">
        <v>1.7800173259208878</v>
      </c>
      <c r="E1669">
        <v>81.921236600638736</v>
      </c>
      <c r="F1669">
        <v>4.0233448650643462</v>
      </c>
      <c r="G1669">
        <v>165.58068218799303</v>
      </c>
      <c r="H1669">
        <v>7.0803149746200482</v>
      </c>
      <c r="I1669">
        <v>173.02038418445875</v>
      </c>
      <c r="J1669">
        <v>2.758871179430948</v>
      </c>
      <c r="K1669">
        <v>84.315801126027395</v>
      </c>
      <c r="L1669">
        <v>4.0644543495075309</v>
      </c>
      <c r="M1669">
        <v>77.029511318973846</v>
      </c>
      <c r="N1669">
        <v>10.209145310975881</v>
      </c>
      <c r="O1669">
        <v>80.608296077261457</v>
      </c>
      <c r="P1669">
        <v>16.063478237133815</v>
      </c>
      <c r="Q1669">
        <v>108.7906219769057</v>
      </c>
    </row>
    <row r="1670" spans="1:17" x14ac:dyDescent="0.25">
      <c r="A1670">
        <v>1668.9999999999482</v>
      </c>
      <c r="B1670">
        <v>1.1801730688102499</v>
      </c>
      <c r="C1670">
        <v>65.601476824309543</v>
      </c>
      <c r="D1670">
        <v>1.7794703385942723</v>
      </c>
      <c r="E1670">
        <v>81.980295464332244</v>
      </c>
      <c r="F1670">
        <v>4.0217706025798741</v>
      </c>
      <c r="G1670">
        <v>165.47256312991976</v>
      </c>
      <c r="H1670">
        <v>7.0779396560543093</v>
      </c>
      <c r="I1670">
        <v>173.03112814160011</v>
      </c>
      <c r="J1670">
        <v>2.7580774714270158</v>
      </c>
      <c r="K1670">
        <v>84.199927528399485</v>
      </c>
      <c r="L1670">
        <v>4.0634309446570223</v>
      </c>
      <c r="M1670">
        <v>77.105228428708642</v>
      </c>
      <c r="N1670">
        <v>10.206361466494164</v>
      </c>
      <c r="O1670">
        <v>80.510091112887721</v>
      </c>
      <c r="P1670">
        <v>16.060255954963157</v>
      </c>
      <c r="Q1670">
        <v>108.82299122190136</v>
      </c>
    </row>
    <row r="1671" spans="1:17" x14ac:dyDescent="0.25">
      <c r="A1671">
        <v>1669.9999999999479</v>
      </c>
      <c r="B1671">
        <v>1.1798126421547832</v>
      </c>
      <c r="C1671">
        <v>65.456434560334287</v>
      </c>
      <c r="D1671">
        <v>1.7789240146690319</v>
      </c>
      <c r="E1671">
        <v>82.039352812081916</v>
      </c>
      <c r="F1671">
        <v>4.0201985134233222</v>
      </c>
      <c r="G1671">
        <v>165.36461735676835</v>
      </c>
      <c r="H1671">
        <v>7.0755673520492</v>
      </c>
      <c r="I1671">
        <v>173.04189454945384</v>
      </c>
      <c r="J1671">
        <v>2.7572846949868324</v>
      </c>
      <c r="K1671">
        <v>84.084465151453969</v>
      </c>
      <c r="L1671">
        <v>4.0624086675890769</v>
      </c>
      <c r="M1671">
        <v>77.181056332933849</v>
      </c>
      <c r="N1671">
        <v>10.203580805912956</v>
      </c>
      <c r="O1671">
        <v>80.412325093734921</v>
      </c>
      <c r="P1671">
        <v>16.057036894219532</v>
      </c>
      <c r="Q1671">
        <v>108.85513855515927</v>
      </c>
    </row>
    <row r="1672" spans="1:17" x14ac:dyDescent="0.25">
      <c r="A1672">
        <v>1670.9999999999479</v>
      </c>
      <c r="B1672">
        <v>1.1794526511440224</v>
      </c>
      <c r="C1672">
        <v>65.311817591900535</v>
      </c>
      <c r="D1672">
        <v>1.7783783528411858</v>
      </c>
      <c r="E1672">
        <v>82.098407096158667</v>
      </c>
      <c r="F1672">
        <v>4.0186285928158201</v>
      </c>
      <c r="G1672">
        <v>165.25684479797468</v>
      </c>
      <c r="H1672">
        <v>7.0731980564448458</v>
      </c>
      <c r="I1672">
        <v>173.05268332051014</v>
      </c>
      <c r="J1672">
        <v>2.75649284832935</v>
      </c>
      <c r="K1672">
        <v>83.969413527908159</v>
      </c>
      <c r="L1672">
        <v>4.0613875162574313</v>
      </c>
      <c r="M1672">
        <v>77.256993168722602</v>
      </c>
      <c r="N1672">
        <v>10.200803323275235</v>
      </c>
      <c r="O1672">
        <v>80.314997507615089</v>
      </c>
      <c r="P1672">
        <v>16.053821049497891</v>
      </c>
      <c r="Q1672">
        <v>108.88706220302362</v>
      </c>
    </row>
    <row r="1673" spans="1:17" x14ac:dyDescent="0.25">
      <c r="A1673">
        <v>1671.9999999999479</v>
      </c>
      <c r="B1673">
        <v>1.17909309492422</v>
      </c>
      <c r="C1673">
        <v>65.167625468567167</v>
      </c>
      <c r="D1673">
        <v>1.7778333518102631</v>
      </c>
      <c r="E1673">
        <v>82.157456772277783</v>
      </c>
      <c r="F1673">
        <v>4.0170608359927948</v>
      </c>
      <c r="G1673">
        <v>165.1492453829465</v>
      </c>
      <c r="H1673">
        <v>7.0708317630985862</v>
      </c>
      <c r="I1673">
        <v>173.06349436847376</v>
      </c>
      <c r="J1673">
        <v>2.7557019296781973</v>
      </c>
      <c r="K1673">
        <v>83.854772189295545</v>
      </c>
      <c r="L1673">
        <v>4.0603674886209458</v>
      </c>
      <c r="M1673">
        <v>77.333037075365951</v>
      </c>
      <c r="N1673">
        <v>10.198029012639324</v>
      </c>
      <c r="O1673">
        <v>80.218107841130404</v>
      </c>
      <c r="P1673">
        <v>16.050608415405819</v>
      </c>
      <c r="Q1673">
        <v>108.91876039786843</v>
      </c>
    </row>
    <row r="1674" spans="1:17" x14ac:dyDescent="0.25">
      <c r="A1674">
        <v>1672.9999999999477</v>
      </c>
      <c r="B1674">
        <v>1.1787339726439219</v>
      </c>
      <c r="C1674">
        <v>65.023857738806896</v>
      </c>
      <c r="D1674">
        <v>1.7772890102792938</v>
      </c>
      <c r="E1674">
        <v>82.216500299648601</v>
      </c>
      <c r="F1674">
        <v>4.0154952382038882</v>
      </c>
      <c r="G1674">
        <v>165.04181904106463</v>
      </c>
      <c r="H1674">
        <v>7.0684684658848793</v>
      </c>
      <c r="I1674">
        <v>173.07432760826703</v>
      </c>
      <c r="J1674">
        <v>2.7549119372616668</v>
      </c>
      <c r="K1674">
        <v>83.740540665969888</v>
      </c>
      <c r="L1674">
        <v>4.0593485826435893</v>
      </c>
      <c r="M1674">
        <v>77.409186194431868</v>
      </c>
      <c r="N1674">
        <v>10.195257868078846</v>
      </c>
      <c r="O1674">
        <v>80.121655579680009</v>
      </c>
      <c r="P1674">
        <v>16.047398986563511</v>
      </c>
      <c r="Q1674">
        <v>108.95023137811984</v>
      </c>
    </row>
    <row r="1675" spans="1:17" x14ac:dyDescent="0.25">
      <c r="A1675">
        <v>1673.9999999999477</v>
      </c>
      <c r="B1675">
        <v>1.1783752834539591</v>
      </c>
      <c r="C1675">
        <v>64.880513950003206</v>
      </c>
      <c r="D1675">
        <v>1.7767453269548008</v>
      </c>
      <c r="E1675">
        <v>82.275536140925624</v>
      </c>
      <c r="F1675">
        <v>4.0139317947129465</v>
      </c>
      <c r="G1675">
        <v>164.93456570167945</v>
      </c>
      <c r="H1675">
        <v>7.0661081586952754</v>
      </c>
      <c r="I1675">
        <v>173.08518295601294</v>
      </c>
      <c r="J1675">
        <v>2.7541228693126985</v>
      </c>
      <c r="K1675">
        <v>83.626718487119774</v>
      </c>
      <c r="L1675">
        <v>4.0583307962944328</v>
      </c>
      <c r="M1675">
        <v>77.485438669747623</v>
      </c>
      <c r="N1675">
        <v>10.19248988368267</v>
      </c>
      <c r="O1675">
        <v>80.025640207468541</v>
      </c>
      <c r="P1675">
        <v>16.044192757603721</v>
      </c>
      <c r="Q1675">
        <v>108.98147338824361</v>
      </c>
    </row>
    <row r="1676" spans="1:17" x14ac:dyDescent="0.25">
      <c r="A1676">
        <v>1674.9999999999477</v>
      </c>
      <c r="B1676">
        <v>1.1780170265074419</v>
      </c>
      <c r="C1676">
        <v>64.737593648456482</v>
      </c>
      <c r="D1676">
        <v>1.7762023005467786</v>
      </c>
      <c r="E1676">
        <v>82.334562762275254</v>
      </c>
      <c r="F1676">
        <v>4.0123705007979247</v>
      </c>
      <c r="G1676">
        <v>164.82748529411356</v>
      </c>
      <c r="H1676">
        <v>7.0637508354383334</v>
      </c>
      <c r="I1676">
        <v>173.09606032903906</v>
      </c>
      <c r="J1676">
        <v>2.7533347240688633</v>
      </c>
      <c r="K1676">
        <v>83.513305180755083</v>
      </c>
      <c r="L1676">
        <v>4.0573141275476159</v>
      </c>
      <c r="M1676">
        <v>77.56179264744344</v>
      </c>
      <c r="N1676">
        <v>10.189725053554843</v>
      </c>
      <c r="O1676">
        <v>79.930061207504991</v>
      </c>
      <c r="P1676">
        <v>16.04098972317172</v>
      </c>
      <c r="Q1676">
        <v>109.01248467881436</v>
      </c>
    </row>
    <row r="1677" spans="1:17" x14ac:dyDescent="0.25">
      <c r="A1677">
        <v>1675.9999999999477</v>
      </c>
      <c r="B1677">
        <v>1.1776592009597502</v>
      </c>
      <c r="C1677">
        <v>64.595096379384358</v>
      </c>
      <c r="D1677">
        <v>1.7756599297686921</v>
      </c>
      <c r="E1677">
        <v>82.393578633341463</v>
      </c>
      <c r="F1677">
        <v>4.0108113517508608</v>
      </c>
      <c r="G1677">
        <v>164.72057774766017</v>
      </c>
      <c r="H1677">
        <v>7.0613964900395754</v>
      </c>
      <c r="I1677">
        <v>173.10695964587211</v>
      </c>
      <c r="J1677">
        <v>2.7525474997723465</v>
      </c>
      <c r="K1677">
        <v>83.400300273730181</v>
      </c>
      <c r="L1677">
        <v>4.0562985743823452</v>
      </c>
      <c r="M1677">
        <v>77.63824627592669</v>
      </c>
      <c r="N1677">
        <v>10.186963371814564</v>
      </c>
      <c r="O1677">
        <v>79.834918061604412</v>
      </c>
      <c r="P1677">
        <v>16.03778987792527</v>
      </c>
      <c r="Q1677">
        <v>109.04326350649683</v>
      </c>
    </row>
    <row r="1678" spans="1:17" x14ac:dyDescent="0.25">
      <c r="A1678">
        <v>1676.9999999999477</v>
      </c>
      <c r="B1678">
        <v>1.1773018059685258</v>
      </c>
      <c r="C1678">
        <v>64.45302168692956</v>
      </c>
      <c r="D1678">
        <v>1.7751182133374559</v>
      </c>
      <c r="E1678">
        <v>82.452582227273751</v>
      </c>
      <c r="F1678">
        <v>4.0092543428778127</v>
      </c>
      <c r="G1678">
        <v>164.61384299158215</v>
      </c>
      <c r="H1678">
        <v>7.0590451164414167</v>
      </c>
      <c r="I1678">
        <v>173.1178808262373</v>
      </c>
      <c r="J1678">
        <v>2.751761194669939</v>
      </c>
      <c r="K1678">
        <v>83.287703291730168</v>
      </c>
      <c r="L1678">
        <v>4.0552841347828679</v>
      </c>
      <c r="M1678">
        <v>77.714797705933165</v>
      </c>
      <c r="N1678">
        <v>10.184204832596121</v>
      </c>
      <c r="O1678">
        <v>79.740210250397126</v>
      </c>
      <c r="P1678">
        <v>16.034593216534578</v>
      </c>
      <c r="Q1678">
        <v>109.07380813407309</v>
      </c>
    </row>
    <row r="1679" spans="1:17" x14ac:dyDescent="0.25">
      <c r="A1679">
        <v>1677.9999999999475</v>
      </c>
      <c r="B1679">
        <v>1.1769448406936673</v>
      </c>
      <c r="C1679">
        <v>64.311369114170589</v>
      </c>
      <c r="D1679">
        <v>1.7745771499734289</v>
      </c>
      <c r="E1679">
        <v>82.511572020761491</v>
      </c>
      <c r="F1679">
        <v>4.0076994694988093</v>
      </c>
      <c r="G1679">
        <v>164.50728095511266</v>
      </c>
      <c r="H1679">
        <v>7.056696708603118</v>
      </c>
      <c r="I1679">
        <v>173.12882379104013</v>
      </c>
      <c r="J1679">
        <v>2.7509758070130128</v>
      </c>
      <c r="K1679">
        <v>83.175513759293722</v>
      </c>
      <c r="L1679">
        <v>4.0542708067384687</v>
      </c>
      <c r="M1679">
        <v>77.791445090527645</v>
      </c>
      <c r="N1679">
        <v>10.181449430048863</v>
      </c>
      <c r="O1679">
        <v>79.645937253335092</v>
      </c>
      <c r="P1679">
        <v>16.031399733682278</v>
      </c>
      <c r="Q1679">
        <v>109.10411683050376</v>
      </c>
    </row>
    <row r="1680" spans="1:17" x14ac:dyDescent="0.25">
      <c r="A1680">
        <v>1678.9999999999475</v>
      </c>
      <c r="B1680">
        <v>1.1765883042973186</v>
      </c>
      <c r="C1680">
        <v>64.170138203106944</v>
      </c>
      <c r="D1680">
        <v>1.7740367384003988</v>
      </c>
      <c r="E1680">
        <v>82.570546493988672</v>
      </c>
      <c r="F1680">
        <v>4.0061467269477911</v>
      </c>
      <c r="G1680">
        <v>164.40089156745466</v>
      </c>
      <c r="H1680">
        <v>7.0543512605007166</v>
      </c>
      <c r="I1680">
        <v>173.13978846237956</v>
      </c>
      <c r="J1680">
        <v>2.7501913350575129</v>
      </c>
      <c r="K1680">
        <v>83.063731199801964</v>
      </c>
      <c r="L1680">
        <v>4.0532585882434384</v>
      </c>
      <c r="M1680">
        <v>77.868186585097646</v>
      </c>
      <c r="N1680">
        <v>10.178697158337112</v>
      </c>
      <c r="O1680">
        <v>79.552098548685649</v>
      </c>
      <c r="P1680">
        <v>16.028209424063352</v>
      </c>
      <c r="Q1680">
        <v>109.13418787088926</v>
      </c>
    </row>
    <row r="1681" spans="1:17" x14ac:dyDescent="0.25">
      <c r="A1681">
        <v>1679.9999999999475</v>
      </c>
      <c r="B1681">
        <v>1.1762321959438637</v>
      </c>
      <c r="C1681">
        <v>64.029328494686069</v>
      </c>
      <c r="D1681">
        <v>1.7734969773455713</v>
      </c>
      <c r="E1681">
        <v>82.629504130699388</v>
      </c>
      <c r="F1681">
        <v>4.0045961105725656</v>
      </c>
      <c r="G1681">
        <v>164.29467475778011</v>
      </c>
      <c r="H1681">
        <v>7.0520087661269635</v>
      </c>
      <c r="I1681">
        <v>173.15077476353548</v>
      </c>
      <c r="J1681">
        <v>2.7494077770639365</v>
      </c>
      <c r="K1681">
        <v>82.952355135497896</v>
      </c>
      <c r="L1681">
        <v>4.052247477297068</v>
      </c>
      <c r="M1681">
        <v>77.945020347405034</v>
      </c>
      <c r="N1681">
        <v>10.175948011640148</v>
      </c>
      <c r="O1681">
        <v>79.458693613550281</v>
      </c>
      <c r="P1681">
        <v>16.025022282385144</v>
      </c>
      <c r="Q1681">
        <v>109.16401953653337</v>
      </c>
    </row>
    <row r="1682" spans="1:17" x14ac:dyDescent="0.25">
      <c r="A1682">
        <v>1680.9999999999472</v>
      </c>
      <c r="B1682">
        <v>1.1758765147999195</v>
      </c>
      <c r="C1682">
        <v>63.888939528787432</v>
      </c>
      <c r="D1682">
        <v>1.772957865539561</v>
      </c>
      <c r="E1682">
        <v>82.688443418168731</v>
      </c>
      <c r="F1682">
        <v>4.003047615734757</v>
      </c>
      <c r="G1682">
        <v>164.18863045522926</v>
      </c>
      <c r="H1682">
        <v>7.0496692194912836</v>
      </c>
      <c r="I1682">
        <v>173.16178261896221</v>
      </c>
      <c r="J1682">
        <v>2.748625131297326</v>
      </c>
      <c r="K1682">
        <v>82.841385087468893</v>
      </c>
      <c r="L1682">
        <v>4.051237471903633</v>
      </c>
      <c r="M1682">
        <v>78.021944537581248</v>
      </c>
      <c r="N1682">
        <v>10.173201984152152</v>
      </c>
      <c r="O1682">
        <v>79.365721923852902</v>
      </c>
      <c r="P1682">
        <v>16.021838303367293</v>
      </c>
      <c r="Q1682">
        <v>109.19361011494004</v>
      </c>
    </row>
    <row r="1683" spans="1:17" x14ac:dyDescent="0.25">
      <c r="A1683">
        <v>1681.9999999999472</v>
      </c>
      <c r="B1683">
        <v>1.1755212600343268</v>
      </c>
      <c r="C1683">
        <v>63.748970844239238</v>
      </c>
      <c r="D1683">
        <v>1.7724194017163761</v>
      </c>
      <c r="E1683">
        <v>82.747362847236786</v>
      </c>
      <c r="F1683">
        <v>4.0015012378097419</v>
      </c>
      <c r="G1683">
        <v>164.08275858891221</v>
      </c>
      <c r="H1683">
        <v>7.0473326146196964</v>
      </c>
      <c r="I1683">
        <v>173.17281195428978</v>
      </c>
      <c r="J1683">
        <v>2.7478433960272439</v>
      </c>
      <c r="K1683">
        <v>82.73082057568206</v>
      </c>
      <c r="L1683">
        <v>4.0502285700723704</v>
      </c>
      <c r="M1683">
        <v>78.098957318132534</v>
      </c>
      <c r="N1683">
        <v>10.170459070082151</v>
      </c>
      <c r="O1683">
        <v>79.273182954360323</v>
      </c>
      <c r="P1683">
        <v>16.018657481741698</v>
      </c>
      <c r="Q1683">
        <v>109.22295789986276</v>
      </c>
    </row>
    <row r="1684" spans="1:17" x14ac:dyDescent="0.25">
      <c r="A1684">
        <v>1682.9999999999472</v>
      </c>
      <c r="B1684">
        <v>1.1751664308181438</v>
      </c>
      <c r="C1684">
        <v>63.609421978819</v>
      </c>
      <c r="D1684">
        <v>1.7718815846134086</v>
      </c>
      <c r="E1684">
        <v>82.806260912301127</v>
      </c>
      <c r="F1684">
        <v>3.9999569721866122</v>
      </c>
      <c r="G1684">
        <v>163.97705908790601</v>
      </c>
      <c r="H1684">
        <v>7.0449989455547763</v>
      </c>
      <c r="I1684">
        <v>173.18386269631469</v>
      </c>
      <c r="J1684">
        <v>2.7470625695277682</v>
      </c>
      <c r="K1684">
        <v>82.620661118954786</v>
      </c>
      <c r="L1684">
        <v>4.049220769817472</v>
      </c>
      <c r="M1684">
        <v>78.176056853951195</v>
      </c>
      <c r="N1684">
        <v>10.167719263653977</v>
      </c>
      <c r="O1684">
        <v>79.181076178668263</v>
      </c>
      <c r="P1684">
        <v>16.015479812252494</v>
      </c>
      <c r="Q1684">
        <v>109.25206119128836</v>
      </c>
    </row>
    <row r="1685" spans="1:17" x14ac:dyDescent="0.25">
      <c r="A1685">
        <v>1683.9999999999472</v>
      </c>
      <c r="B1685">
        <v>1.1748120263246367</v>
      </c>
      <c r="C1685">
        <v>63.470292469254673</v>
      </c>
      <c r="D1685">
        <v>1.7713444129714231</v>
      </c>
      <c r="E1685">
        <v>82.865136111346374</v>
      </c>
      <c r="F1685">
        <v>3.998414814268116</v>
      </c>
      <c r="G1685">
        <v>163.8715318812562</v>
      </c>
      <c r="H1685">
        <v>7.042668206355569</v>
      </c>
      <c r="I1685">
        <v>173.19493477300489</v>
      </c>
      <c r="J1685">
        <v>2.746282650077466</v>
      </c>
      <c r="K1685">
        <v>82.510906234990557</v>
      </c>
      <c r="L1685">
        <v>4.0482140691580586</v>
      </c>
      <c r="M1685">
        <v>78.253241312374257</v>
      </c>
      <c r="N1685">
        <v>10.164982559106207</v>
      </c>
      <c r="O1685">
        <v>79.089401069224778</v>
      </c>
      <c r="P1685">
        <v>16.012305289656005</v>
      </c>
      <c r="Q1685">
        <v>109.28091829548492</v>
      </c>
    </row>
    <row r="1686" spans="1:17" x14ac:dyDescent="0.25">
      <c r="A1686">
        <v>1684.9999999999472</v>
      </c>
      <c r="B1686">
        <v>1.1744580457292759</v>
      </c>
      <c r="C1686">
        <v>63.331581851233636</v>
      </c>
      <c r="D1686">
        <v>1.7708078855345462</v>
      </c>
      <c r="E1686">
        <v>82.923986945936235</v>
      </c>
      <c r="F1686">
        <v>3.9968747594706078</v>
      </c>
      <c r="G1686">
        <v>163.76617689797592</v>
      </c>
      <c r="H1686">
        <v>7.0403403910975619</v>
      </c>
      <c r="I1686">
        <v>173.20602811348226</v>
      </c>
      <c r="J1686">
        <v>2.7455036359593894</v>
      </c>
      <c r="K1686">
        <v>82.401555440357924</v>
      </c>
      <c r="L1686">
        <v>4.0472084661181764</v>
      </c>
      <c r="M1686">
        <v>78.330508863132536</v>
      </c>
      <c r="N1686">
        <v>10.162248950692135</v>
      </c>
      <c r="O1686">
        <v>78.9981570973207</v>
      </c>
      <c r="P1686">
        <v>16.009133908720695</v>
      </c>
      <c r="Q1686">
        <v>109.30952752502498</v>
      </c>
    </row>
    <row r="1687" spans="1:17" x14ac:dyDescent="0.25">
      <c r="A1687">
        <v>1685.999999999947</v>
      </c>
      <c r="B1687">
        <v>1.1741044882097253</v>
      </c>
      <c r="C1687">
        <v>63.193289659402012</v>
      </c>
      <c r="D1687">
        <v>1.770272001050252</v>
      </c>
      <c r="E1687">
        <v>82.982811921237158</v>
      </c>
      <c r="F1687">
        <v>3.9953368032239953</v>
      </c>
      <c r="G1687">
        <v>163.66099406704541</v>
      </c>
      <c r="H1687">
        <v>7.0380154938726189</v>
      </c>
      <c r="I1687">
        <v>173.21714264802682</v>
      </c>
      <c r="J1687">
        <v>2.7447255254610536</v>
      </c>
      <c r="K1687">
        <v>82.292608250511421</v>
      </c>
      <c r="L1687">
        <v>4.0462039587267711</v>
      </c>
      <c r="M1687">
        <v>78.407857678411119</v>
      </c>
      <c r="N1687">
        <v>10.159518432679702</v>
      </c>
      <c r="O1687">
        <v>78.907343733096241</v>
      </c>
      <c r="P1687">
        <v>16.005965664227187</v>
      </c>
      <c r="Q1687">
        <v>109.33788719877924</v>
      </c>
    </row>
    <row r="1688" spans="1:17" x14ac:dyDescent="0.25">
      <c r="A1688">
        <v>1686.999999999947</v>
      </c>
      <c r="B1688">
        <v>1.1737513529458359</v>
      </c>
      <c r="C1688">
        <v>63.055415427374101</v>
      </c>
      <c r="D1688">
        <v>1.7697367582693553</v>
      </c>
      <c r="E1688">
        <v>83.041609546010022</v>
      </c>
      <c r="F1688">
        <v>3.9938009409717021</v>
      </c>
      <c r="G1688">
        <v>163.55598331741101</v>
      </c>
      <c r="H1688">
        <v>7.0356935087889054</v>
      </c>
      <c r="I1688">
        <v>173.22827830807239</v>
      </c>
      <c r="J1688">
        <v>2.7439483168744285</v>
      </c>
      <c r="K1688">
        <v>82.184064179786105</v>
      </c>
      <c r="L1688">
        <v>4.0452005450176776</v>
      </c>
      <c r="M1688">
        <v>78.485285932840839</v>
      </c>
      <c r="N1688">
        <v>10.156790999351474</v>
      </c>
      <c r="O1688">
        <v>78.816960445550308</v>
      </c>
      <c r="P1688">
        <v>16.00280055096815</v>
      </c>
      <c r="Q1688">
        <v>109.36599564197087</v>
      </c>
    </row>
    <row r="1689" spans="1:17" x14ac:dyDescent="0.25">
      <c r="A1689">
        <v>1687.999999999947</v>
      </c>
      <c r="B1689">
        <v>1.1733986391196389</v>
      </c>
      <c r="C1689">
        <v>62.917958687727833</v>
      </c>
      <c r="D1689">
        <v>1.7692021559459954</v>
      </c>
      <c r="E1689">
        <v>83.100378332639934</v>
      </c>
      <c r="F1689">
        <v>3.9922671681705979</v>
      </c>
      <c r="G1689">
        <v>163.45114457798633</v>
      </c>
      <c r="H1689">
        <v>7.0333744299708583</v>
      </c>
      <c r="I1689">
        <v>173.23943502620358</v>
      </c>
      <c r="J1689">
        <v>2.7431720084959159</v>
      </c>
      <c r="K1689">
        <v>82.075922741410977</v>
      </c>
      <c r="L1689">
        <v>4.0441982230296043</v>
      </c>
      <c r="M1689">
        <v>78.562791803521918</v>
      </c>
      <c r="N1689">
        <v>10.154066645004566</v>
      </c>
      <c r="O1689">
        <v>78.727006702536983</v>
      </c>
      <c r="P1689">
        <v>15.999638563748324</v>
      </c>
      <c r="Q1689">
        <v>109.39385118616622</v>
      </c>
    </row>
    <row r="1690" spans="1:17" x14ac:dyDescent="0.25">
      <c r="A1690">
        <v>1688.9999999999468</v>
      </c>
      <c r="B1690">
        <v>1.1730463459153375</v>
      </c>
      <c r="C1690">
        <v>62.780918972021368</v>
      </c>
      <c r="D1690">
        <v>1.76866819283763</v>
      </c>
      <c r="E1690">
        <v>83.159116797135084</v>
      </c>
      <c r="F1690">
        <v>3.9907354802909563</v>
      </c>
      <c r="G1690">
        <v>163.34647777765139</v>
      </c>
      <c r="H1690">
        <v>7.0310582515591031</v>
      </c>
      <c r="I1690">
        <v>173.25061273614529</v>
      </c>
      <c r="J1690">
        <v>2.7423965986263399</v>
      </c>
      <c r="K1690">
        <v>81.968183447503407</v>
      </c>
      <c r="L1690">
        <v>4.0431969908061145</v>
      </c>
      <c r="M1690">
        <v>78.640373470035229</v>
      </c>
      <c r="N1690">
        <v>10.151345363950618</v>
      </c>
      <c r="O1690">
        <v>78.637481970775639</v>
      </c>
      <c r="P1690">
        <v>15.996479697384441</v>
      </c>
      <c r="Q1690">
        <v>109.42145216932175</v>
      </c>
    </row>
    <row r="1691" spans="1:17" x14ac:dyDescent="0.25">
      <c r="A1691">
        <v>1689.9999999999468</v>
      </c>
      <c r="B1691">
        <v>1.1726944725193005</v>
      </c>
      <c r="C1691">
        <v>62.644295810781273</v>
      </c>
      <c r="D1691">
        <v>1.7681348677050184</v>
      </c>
      <c r="E1691">
        <v>83.217823459146189</v>
      </c>
      <c r="F1691">
        <v>3.9892058728164144</v>
      </c>
      <c r="G1691">
        <v>163.24198284525102</v>
      </c>
      <c r="H1691">
        <v>7.0287449677104163</v>
      </c>
      <c r="I1691">
        <v>173.26181137276478</v>
      </c>
      <c r="J1691">
        <v>2.7416220855709343</v>
      </c>
      <c r="K1691">
        <v>81.860845809084935</v>
      </c>
      <c r="L1691">
        <v>4.0421968463956155</v>
      </c>
      <c r="M1691">
        <v>78.718029114460364</v>
      </c>
      <c r="N1691">
        <v>10.148627150515734</v>
      </c>
      <c r="O1691">
        <v>78.548385715856625</v>
      </c>
      <c r="P1691">
        <v>15.993323946705235</v>
      </c>
      <c r="Q1691">
        <v>109.44879693579105</v>
      </c>
    </row>
    <row r="1692" spans="1:17" x14ac:dyDescent="0.25">
      <c r="A1692">
        <v>1690.9999999999468</v>
      </c>
      <c r="B1692">
        <v>1.1723430181200558</v>
      </c>
      <c r="C1692">
        <v>62.508088733522868</v>
      </c>
      <c r="D1692">
        <v>1.7676021793122172</v>
      </c>
      <c r="E1692">
        <v>83.276496841957737</v>
      </c>
      <c r="F1692">
        <v>3.9876783412439134</v>
      </c>
      <c r="G1692">
        <v>163.13765970959616</v>
      </c>
      <c r="H1692">
        <v>7.0264345725976742</v>
      </c>
      <c r="I1692">
        <v>173.2730308720661</v>
      </c>
      <c r="J1692">
        <v>2.7408484676393257</v>
      </c>
      <c r="K1692">
        <v>81.753909336071501</v>
      </c>
      <c r="L1692">
        <v>4.0411977878513428</v>
      </c>
      <c r="M1692">
        <v>78.795756921378938</v>
      </c>
      <c r="N1692">
        <v>10.145911999040452</v>
      </c>
      <c r="O1692">
        <v>78.459717402236947</v>
      </c>
      <c r="P1692">
        <v>15.990171306551371</v>
      </c>
      <c r="Q1692">
        <v>109.47588383634036</v>
      </c>
    </row>
    <row r="1693" spans="1:17" x14ac:dyDescent="0.25">
      <c r="A1693">
        <v>1691.9999999999468</v>
      </c>
      <c r="B1693">
        <v>1.1719919819082798</v>
      </c>
      <c r="C1693">
        <v>62.372297268741022</v>
      </c>
      <c r="D1693">
        <v>1.7670701264265614</v>
      </c>
      <c r="E1693">
        <v>83.335135472524712</v>
      </c>
      <c r="F1693">
        <v>3.9861528810836444</v>
      </c>
      <c r="G1693">
        <v>163.03350829946299</v>
      </c>
      <c r="H1693">
        <v>7.024127060409767</v>
      </c>
      <c r="I1693">
        <v>173.28427117118383</v>
      </c>
      <c r="J1693">
        <v>2.7400757431455158</v>
      </c>
      <c r="K1693">
        <v>81.647373537289354</v>
      </c>
      <c r="L1693">
        <v>4.0401998132313404</v>
      </c>
      <c r="M1693">
        <v>78.873555077895162</v>
      </c>
      <c r="N1693">
        <v>10.143199903879671</v>
      </c>
      <c r="O1693">
        <v>78.371476493249361</v>
      </c>
      <c r="P1693">
        <v>15.987021771775414</v>
      </c>
      <c r="Q1693">
        <v>109.50271122818577</v>
      </c>
    </row>
    <row r="1694" spans="1:17" x14ac:dyDescent="0.25">
      <c r="A1694">
        <v>1692.9999999999468</v>
      </c>
      <c r="B1694">
        <v>1.1716413630767935</v>
      </c>
      <c r="C1694">
        <v>62.236920943921973</v>
      </c>
      <c r="D1694">
        <v>1.7665387078186605</v>
      </c>
      <c r="E1694">
        <v>83.393737881456218</v>
      </c>
      <c r="F1694">
        <v>3.9846294878590118</v>
      </c>
      <c r="G1694">
        <v>162.9295285435922</v>
      </c>
      <c r="H1694">
        <v>7.0218224253515755</v>
      </c>
      <c r="I1694">
        <v>173.29553220838113</v>
      </c>
      <c r="J1694">
        <v>2.73930391040787</v>
      </c>
      <c r="K1694">
        <v>81.541237920480398</v>
      </c>
      <c r="L1694">
        <v>4.0392029205984512</v>
      </c>
      <c r="M1694">
        <v>78.951421773647326</v>
      </c>
      <c r="N1694">
        <v>10.140490859402631</v>
      </c>
      <c r="O1694">
        <v>78.283662451109876</v>
      </c>
      <c r="P1694">
        <v>15.983875337241805</v>
      </c>
      <c r="Q1694">
        <v>109.52927747500803</v>
      </c>
    </row>
    <row r="1695" spans="1:17" x14ac:dyDescent="0.25">
      <c r="A1695">
        <v>1693.9999999999466</v>
      </c>
      <c r="B1695">
        <v>1.1712911608205552</v>
      </c>
      <c r="C1695">
        <v>62.101959285545831</v>
      </c>
      <c r="D1695">
        <v>1.7660079222623835</v>
      </c>
      <c r="E1695">
        <v>83.452302603045496</v>
      </c>
      <c r="F1695">
        <v>3.9831081571065798</v>
      </c>
      <c r="G1695">
        <v>162.82572037068866</v>
      </c>
      <c r="H1695">
        <v>7.0195206616438952</v>
      </c>
      <c r="I1695">
        <v>173.30681392304598</v>
      </c>
      <c r="J1695">
        <v>2.7385329677491073</v>
      </c>
      <c r="K1695">
        <v>81.435501992293325</v>
      </c>
      <c r="L1695">
        <v>4.0382071080202975</v>
      </c>
      <c r="M1695">
        <v>79.029355200835766</v>
      </c>
      <c r="N1695">
        <v>10.13778485999285</v>
      </c>
      <c r="O1695">
        <v>78.196274736915711</v>
      </c>
      <c r="P1695">
        <v>15.980731997826833</v>
      </c>
      <c r="Q1695">
        <v>109.55558094696386</v>
      </c>
    </row>
    <row r="1696" spans="1:17" x14ac:dyDescent="0.25">
      <c r="A1696">
        <v>1694.9999999999466</v>
      </c>
      <c r="B1696">
        <v>1.170941374336649</v>
      </c>
      <c r="C1696">
        <v>61.967411819086237</v>
      </c>
      <c r="D1696">
        <v>1.7654777685348473</v>
      </c>
      <c r="E1696">
        <v>83.510828175263896</v>
      </c>
      <c r="F1696">
        <v>3.9815888843760128</v>
      </c>
      <c r="G1696">
        <v>162.72208370942298</v>
      </c>
      <c r="H1696">
        <v>7.0172217635233878</v>
      </c>
      <c r="I1696">
        <v>173.31811625568719</v>
      </c>
      <c r="J1696">
        <v>2.7377629134962778</v>
      </c>
      <c r="K1696">
        <v>81.330165258303623</v>
      </c>
      <c r="L1696">
        <v>4.0372123735692682</v>
      </c>
      <c r="M1696">
        <v>79.107353554206043</v>
      </c>
      <c r="N1696">
        <v>10.135081900048085</v>
      </c>
      <c r="O1696">
        <v>78.109312810649612</v>
      </c>
      <c r="P1696">
        <v>15.977591748418563</v>
      </c>
      <c r="Q1696">
        <v>109.58162002071276</v>
      </c>
    </row>
    <row r="1697" spans="1:17" x14ac:dyDescent="0.25">
      <c r="A1697">
        <v>1695.9999999999466</v>
      </c>
      <c r="B1697">
        <v>1.1705920028242849</v>
      </c>
      <c r="C1697">
        <v>61.833278069020935</v>
      </c>
      <c r="D1697">
        <v>1.7649482454164085</v>
      </c>
      <c r="E1697">
        <v>83.569313139785322</v>
      </c>
      <c r="F1697">
        <v>3.980071665230045</v>
      </c>
      <c r="G1697">
        <v>162.61861848842773</v>
      </c>
      <c r="H1697">
        <v>7.0149257252425343</v>
      </c>
      <c r="I1697">
        <v>173.32943914792605</v>
      </c>
      <c r="J1697">
        <v>2.7369937459807536</v>
      </c>
      <c r="K1697">
        <v>81.22522722300846</v>
      </c>
      <c r="L1697">
        <v>4.0362187153225051</v>
      </c>
      <c r="M1697">
        <v>79.185415031109869</v>
      </c>
      <c r="N1697">
        <v>10.132381973980284</v>
      </c>
      <c r="O1697">
        <v>78.022776131195883</v>
      </c>
      <c r="P1697">
        <v>15.974454583916852</v>
      </c>
      <c r="Q1697">
        <v>109.60739307945192</v>
      </c>
    </row>
    <row r="1698" spans="1:17" x14ac:dyDescent="0.25">
      <c r="A1698">
        <v>1696.9999999999463</v>
      </c>
      <c r="B1698">
        <v>1.1702430454847863</v>
      </c>
      <c r="C1698">
        <v>61.699557558829838</v>
      </c>
      <c r="D1698">
        <v>1.764419351690653</v>
      </c>
      <c r="E1698">
        <v>83.627756041983616</v>
      </c>
      <c r="F1698">
        <v>3.9785564952444257</v>
      </c>
      <c r="G1698">
        <v>162.51532463629928</v>
      </c>
      <c r="H1698">
        <v>7.0126325410695634</v>
      </c>
      <c r="I1698">
        <v>173.34078254250034</v>
      </c>
      <c r="J1698">
        <v>2.7362254635382182</v>
      </c>
      <c r="K1698">
        <v>81.120687389828618</v>
      </c>
      <c r="L1698">
        <v>4.0352261313618882</v>
      </c>
      <c r="M1698">
        <v>79.263537831446342</v>
      </c>
      <c r="N1698">
        <v>10.12968507621555</v>
      </c>
      <c r="O1698">
        <v>77.936664156318898</v>
      </c>
      <c r="P1698">
        <v>15.971320499233288</v>
      </c>
      <c r="Q1698">
        <v>109.63289851290529</v>
      </c>
    </row>
    <row r="1699" spans="1:17" x14ac:dyDescent="0.25">
      <c r="A1699">
        <v>1697.9999999999463</v>
      </c>
      <c r="B1699">
        <v>1.1698945015215829</v>
      </c>
      <c r="C1699">
        <v>61.566249811002763</v>
      </c>
      <c r="D1699">
        <v>1.7638910861443806</v>
      </c>
      <c r="E1699">
        <v>83.686155430956887</v>
      </c>
      <c r="F1699">
        <v>3.9770433700078582</v>
      </c>
      <c r="G1699">
        <v>162.41220208159848</v>
      </c>
      <c r="H1699">
        <v>7.0103422052884028</v>
      </c>
      <c r="I1699">
        <v>173.35214638325346</v>
      </c>
      <c r="J1699">
        <v>2.7354580645086402</v>
      </c>
      <c r="K1699">
        <v>81.016545261126907</v>
      </c>
      <c r="L1699">
        <v>4.0342346197740131</v>
      </c>
      <c r="M1699">
        <v>79.341720157758914</v>
      </c>
      <c r="N1699">
        <v>10.12699120119407</v>
      </c>
      <c r="O1699">
        <v>77.850976342698345</v>
      </c>
      <c r="P1699">
        <v>15.968189489291127</v>
      </c>
      <c r="Q1699">
        <v>109.65813471738647</v>
      </c>
    </row>
    <row r="1700" spans="1:17" x14ac:dyDescent="0.25">
      <c r="A1700">
        <v>1698.9999999999463</v>
      </c>
      <c r="B1700">
        <v>1.1695463701402076</v>
      </c>
      <c r="C1700">
        <v>61.433354347043519</v>
      </c>
      <c r="D1700">
        <v>1.7633634475675992</v>
      </c>
      <c r="E1700">
        <v>83.744509859518644</v>
      </c>
      <c r="F1700">
        <v>3.9755322851219668</v>
      </c>
      <c r="G1700">
        <v>162.30925075284802</v>
      </c>
      <c r="H1700">
        <v>7.0080547121986401</v>
      </c>
      <c r="I1700">
        <v>173.36353061513353</v>
      </c>
      <c r="J1700">
        <v>2.7346915472362707</v>
      </c>
      <c r="K1700">
        <v>80.912800338193279</v>
      </c>
      <c r="L1700">
        <v>4.0332441786501878</v>
      </c>
      <c r="M1700">
        <v>79.419960215183778</v>
      </c>
      <c r="N1700">
        <v>10.124300343370102</v>
      </c>
      <c r="O1700">
        <v>77.765712145906946</v>
      </c>
      <c r="P1700">
        <v>15.965061549025325</v>
      </c>
      <c r="Q1700">
        <v>109.68310009576987</v>
      </c>
    </row>
    <row r="1701" spans="1:17" x14ac:dyDescent="0.25">
      <c r="A1701">
        <v>1699.9999999999463</v>
      </c>
      <c r="B1701">
        <v>1.1691986505482852</v>
      </c>
      <c r="C1701">
        <v>61.30087068746991</v>
      </c>
      <c r="D1701">
        <v>1.7628364347535108</v>
      </c>
      <c r="E1701">
        <v>83.80281788422883</v>
      </c>
      <c r="F1701">
        <v>3.97402323620125</v>
      </c>
      <c r="G1701">
        <v>162.20647057853307</v>
      </c>
      <c r="H1701">
        <v>7.0057700561154457</v>
      </c>
      <c r="I1701">
        <v>173.37493518418643</v>
      </c>
      <c r="J1701">
        <v>2.7339259100696283</v>
      </c>
      <c r="K1701">
        <v>80.809452121266986</v>
      </c>
      <c r="L1701">
        <v>4.032254806086411</v>
      </c>
      <c r="M1701">
        <v>79.498256211513421</v>
      </c>
      <c r="N1701">
        <v>10.121612497211901</v>
      </c>
      <c r="O1701">
        <v>77.680871020432619</v>
      </c>
      <c r="P1701">
        <v>15.961936673382446</v>
      </c>
      <c r="Q1701">
        <v>109.7077930575669</v>
      </c>
    </row>
    <row r="1702" spans="1:17" x14ac:dyDescent="0.25">
      <c r="A1702">
        <v>1700.9999999999463</v>
      </c>
      <c r="B1702">
        <v>1.1688513419555284</v>
      </c>
      <c r="C1702">
        <v>61.168798351821692</v>
      </c>
      <c r="D1702">
        <v>1.7623100464985022</v>
      </c>
      <c r="E1702">
        <v>83.861078065380411</v>
      </c>
      <c r="F1702">
        <v>3.9725162188730225</v>
      </c>
      <c r="G1702">
        <v>162.10386148710143</v>
      </c>
      <c r="H1702">
        <v>7.0034882313695368</v>
      </c>
      <c r="I1702">
        <v>173.38636003755744</v>
      </c>
      <c r="J1702">
        <v>2.7331611513614766</v>
      </c>
      <c r="K1702">
        <v>80.706500109527383</v>
      </c>
      <c r="L1702">
        <v>4.0312665001833583</v>
      </c>
      <c r="M1702">
        <v>79.576606357168316</v>
      </c>
      <c r="N1702">
        <v>10.118927657201706</v>
      </c>
      <c r="O1702">
        <v>77.596452419671664</v>
      </c>
      <c r="P1702">
        <v>15.958814857320656</v>
      </c>
      <c r="Q1702">
        <v>109.7322120188901</v>
      </c>
    </row>
    <row r="1703" spans="1:17" x14ac:dyDescent="0.25">
      <c r="A1703">
        <v>1701.9999999999461</v>
      </c>
      <c r="B1703">
        <v>1.1685044435737297</v>
      </c>
      <c r="C1703">
        <v>61.037136858663871</v>
      </c>
      <c r="D1703">
        <v>1.7617842816021372</v>
      </c>
      <c r="E1703">
        <v>83.919288967032116</v>
      </c>
      <c r="F1703">
        <v>3.9710112287773764</v>
      </c>
      <c r="G1703">
        <v>162.00142340696254</v>
      </c>
      <c r="H1703">
        <v>7.0012092323071089</v>
      </c>
      <c r="I1703">
        <v>173.39780512348142</v>
      </c>
      <c r="J1703">
        <v>2.7323972694688217</v>
      </c>
      <c r="K1703">
        <v>80.603943801111768</v>
      </c>
      <c r="L1703">
        <v>4.0302792590463694</v>
      </c>
      <c r="M1703">
        <v>79.655008865238642</v>
      </c>
      <c r="N1703">
        <v>10.11624581783566</v>
      </c>
      <c r="O1703">
        <v>77.512455795939559</v>
      </c>
      <c r="P1703">
        <v>15.95569609580968</v>
      </c>
      <c r="Q1703">
        <v>109.75635540253086</v>
      </c>
    </row>
    <row r="1704" spans="1:17" x14ac:dyDescent="0.25">
      <c r="A1704">
        <v>1702.9999999999461</v>
      </c>
      <c r="B1704">
        <v>1.1681579546167529</v>
      </c>
      <c r="C1704">
        <v>60.905885725587837</v>
      </c>
      <c r="D1704">
        <v>1.7612591388671373</v>
      </c>
      <c r="E1704">
        <v>83.977449157003548</v>
      </c>
      <c r="F1704">
        <v>3.9695082615671242</v>
      </c>
      <c r="G1704">
        <v>161.89915626648815</v>
      </c>
      <c r="H1704">
        <v>6.9989330532897922</v>
      </c>
      <c r="I1704">
        <v>173.40927039128394</v>
      </c>
      <c r="J1704">
        <v>2.7316342627528885</v>
      </c>
      <c r="K1704">
        <v>80.501782693102541</v>
      </c>
      <c r="L1704">
        <v>4.0292930807854308</v>
      </c>
      <c r="M1704">
        <v>79.733461951471213</v>
      </c>
      <c r="N1704">
        <v>10.113566973623781</v>
      </c>
      <c r="O1704">
        <v>77.428880600464822</v>
      </c>
      <c r="P1704">
        <v>15.952580383830769</v>
      </c>
      <c r="Q1704">
        <v>109.78022163792474</v>
      </c>
    </row>
    <row r="1705" spans="1:17" x14ac:dyDescent="0.25">
      <c r="A1705">
        <v>1703.9999999999461</v>
      </c>
      <c r="B1705">
        <v>1.1678118743005304</v>
      </c>
      <c r="C1705">
        <v>60.775044469219097</v>
      </c>
      <c r="D1705">
        <v>1.7607346170993825</v>
      </c>
      <c r="E1705">
        <v>84.035557206892008</v>
      </c>
      <c r="F1705">
        <v>3.9680073129077718</v>
      </c>
      <c r="G1705">
        <v>161.7970599940096</v>
      </c>
      <c r="H1705">
        <v>6.9966596886946011</v>
      </c>
      <c r="I1705">
        <v>173.42075579137133</v>
      </c>
      <c r="J1705">
        <v>2.7308721295791152</v>
      </c>
      <c r="K1705">
        <v>80.400016281543913</v>
      </c>
      <c r="L1705">
        <v>4.0283079635151644</v>
      </c>
      <c r="M1705">
        <v>79.81196383432723</v>
      </c>
      <c r="N1705">
        <v>10.110891119089937</v>
      </c>
      <c r="O1705">
        <v>77.345726283408681</v>
      </c>
      <c r="P1705">
        <v>15.949467716376672</v>
      </c>
      <c r="Q1705">
        <v>109.803809161218</v>
      </c>
    </row>
    <row r="1706" spans="1:17" x14ac:dyDescent="0.25">
      <c r="A1706">
        <v>1704.9999999999459</v>
      </c>
      <c r="B1706">
        <v>1.1674662018430515</v>
      </c>
      <c r="C1706">
        <v>60.644612605216025</v>
      </c>
      <c r="D1706">
        <v>1.7602107151078923</v>
      </c>
      <c r="E1706">
        <v>84.093611692070454</v>
      </c>
      <c r="F1706">
        <v>3.9665083784774451</v>
      </c>
      <c r="G1706">
        <v>161.69513451782132</v>
      </c>
      <c r="H1706">
        <v>6.9943891329138701</v>
      </c>
      <c r="I1706">
        <v>173.43226127523513</v>
      </c>
      <c r="J1706">
        <v>2.7301108683171327</v>
      </c>
      <c r="K1706">
        <v>80.298644061444179</v>
      </c>
      <c r="L1706">
        <v>4.0273239053548107</v>
      </c>
      <c r="M1706">
        <v>79.890512734947265</v>
      </c>
      <c r="N1706">
        <v>10.108218248771767</v>
      </c>
      <c r="O1706">
        <v>77.262992293853699</v>
      </c>
      <c r="P1706">
        <v>15.946358088451589</v>
      </c>
      <c r="Q1706">
        <v>109.82711641525304</v>
      </c>
    </row>
    <row r="1707" spans="1:17" x14ac:dyDescent="0.25">
      <c r="A1707">
        <v>1705.9999999999459</v>
      </c>
      <c r="B1707">
        <v>1.1671209364643584</v>
      </c>
      <c r="C1707">
        <v>60.514589648283163</v>
      </c>
      <c r="D1707">
        <v>1.7596874317048175</v>
      </c>
      <c r="E1707">
        <v>84.151611191730012</v>
      </c>
      <c r="F1707">
        <v>3.9650114539668646</v>
      </c>
      <c r="G1707">
        <v>161.59337976617729</v>
      </c>
      <c r="H1707">
        <v>6.9921213803552043</v>
      </c>
      <c r="I1707">
        <v>173.4437867954361</v>
      </c>
      <c r="J1707">
        <v>2.7293504773407538</v>
      </c>
      <c r="K1707">
        <v>80.197665526780384</v>
      </c>
      <c r="L1707">
        <v>4.0263409044282152</v>
      </c>
      <c r="M1707">
        <v>79.969106877203217</v>
      </c>
      <c r="N1707">
        <v>10.105548357220659</v>
      </c>
      <c r="O1707">
        <v>77.180678079820723</v>
      </c>
      <c r="P1707">
        <v>15.943251495071157</v>
      </c>
      <c r="Q1707">
        <v>109.85014184963632</v>
      </c>
    </row>
    <row r="1708" spans="1:17" x14ac:dyDescent="0.25">
      <c r="A1708">
        <v>1706.9999999999459</v>
      </c>
      <c r="B1708">
        <v>1.166776077386539</v>
      </c>
      <c r="C1708">
        <v>60.384975112163602</v>
      </c>
      <c r="D1708">
        <v>1.7591647657054323</v>
      </c>
      <c r="E1708">
        <v>84.209554288833715</v>
      </c>
      <c r="F1708">
        <v>3.9635165350792914</v>
      </c>
      <c r="G1708">
        <v>161.49179566729134</v>
      </c>
      <c r="H1708">
        <v>6.9898564254414346</v>
      </c>
      <c r="I1708">
        <v>173.45533230561597</v>
      </c>
      <c r="J1708">
        <v>2.7285909550279612</v>
      </c>
      <c r="K1708">
        <v>80.097080170495701</v>
      </c>
      <c r="L1708">
        <v>4.0253589588638139</v>
      </c>
      <c r="M1708">
        <v>80.047744487667501</v>
      </c>
      <c r="N1708">
        <v>10.102881439001694</v>
      </c>
      <c r="O1708">
        <v>77.098783088259211</v>
      </c>
      <c r="P1708">
        <v>15.940147931262393</v>
      </c>
      <c r="Q1708">
        <v>109.87288392067876</v>
      </c>
    </row>
    <row r="1709" spans="1:17" x14ac:dyDescent="0.25">
      <c r="A1709">
        <v>1707.9999999999459</v>
      </c>
      <c r="B1709">
        <v>1.1664316238337198</v>
      </c>
      <c r="C1709">
        <v>60.255768509649783</v>
      </c>
      <c r="D1709">
        <v>1.758642715928121</v>
      </c>
      <c r="E1709">
        <v>84.267439570199713</v>
      </c>
      <c r="F1709">
        <v>3.9620236175304799</v>
      </c>
      <c r="G1709">
        <v>161.39038214933885</v>
      </c>
      <c r="H1709">
        <v>6.9875942626105632</v>
      </c>
      <c r="I1709">
        <v>173.46689776047634</v>
      </c>
      <c r="J1709">
        <v>2.7278322997608919</v>
      </c>
      <c r="K1709">
        <v>79.996887484516492</v>
      </c>
      <c r="L1709">
        <v>4.0243780667946201</v>
      </c>
      <c r="M1709">
        <v>80.126423795695473</v>
      </c>
      <c r="N1709">
        <v>10.100217488693618</v>
      </c>
      <c r="O1709">
        <v>77.017306765068724</v>
      </c>
      <c r="P1709">
        <v>15.937047392063684</v>
      </c>
      <c r="Q1709">
        <v>109.8953410915143</v>
      </c>
    </row>
    <row r="1710" spans="1:17" x14ac:dyDescent="0.25">
      <c r="A1710">
        <v>1708.9999999999459</v>
      </c>
      <c r="B1710">
        <v>1.1660875750320587</v>
      </c>
      <c r="C1710">
        <v>60.126969352587253</v>
      </c>
      <c r="D1710">
        <v>1.7581212811943678</v>
      </c>
      <c r="E1710">
        <v>84.325265626433179</v>
      </c>
      <c r="F1710">
        <v>3.960532697048635</v>
      </c>
      <c r="G1710">
        <v>161.28913914045336</v>
      </c>
      <c r="H1710">
        <v>6.9853348863156981</v>
      </c>
      <c r="I1710">
        <v>173.47848311579088</v>
      </c>
      <c r="J1710">
        <v>2.7270745099258247</v>
      </c>
      <c r="K1710">
        <v>79.897086959741728</v>
      </c>
      <c r="L1710">
        <v>4.023398226358208</v>
      </c>
      <c r="M1710">
        <v>80.205143033368017</v>
      </c>
      <c r="N1710">
        <v>10.097556500888786</v>
      </c>
      <c r="O1710">
        <v>76.936248555081875</v>
      </c>
      <c r="P1710">
        <v>15.933949872524737</v>
      </c>
      <c r="Q1710">
        <v>109.91751183204673</v>
      </c>
    </row>
    <row r="1711" spans="1:17" x14ac:dyDescent="0.25">
      <c r="A1711">
        <v>1709.9999999999457</v>
      </c>
      <c r="B1711">
        <v>1.1657439302097399</v>
      </c>
      <c r="C1711">
        <v>59.998577151874315</v>
      </c>
      <c r="D1711">
        <v>1.7576004603287503</v>
      </c>
      <c r="E1711">
        <v>84.383031051989519</v>
      </c>
      <c r="F1711">
        <v>3.9590437693743699</v>
      </c>
      <c r="G1711">
        <v>161.1880665687284</v>
      </c>
      <c r="H1711">
        <v>6.9830782910250244</v>
      </c>
      <c r="I1711">
        <v>173.49008832838797</v>
      </c>
      <c r="J1711">
        <v>2.7263175839131653</v>
      </c>
      <c r="K1711">
        <v>79.797678086058113</v>
      </c>
      <c r="L1711">
        <v>4.0224194356967011</v>
      </c>
      <c r="M1711">
        <v>80.283900435539863</v>
      </c>
      <c r="N1711">
        <v>10.094898470193128</v>
      </c>
      <c r="O1711">
        <v>76.855607902085694</v>
      </c>
      <c r="P1711">
        <v>15.93085536770656</v>
      </c>
      <c r="Q1711">
        <v>109.93939461899629</v>
      </c>
    </row>
    <row r="1712" spans="1:17" x14ac:dyDescent="0.25">
      <c r="A1712">
        <v>1710.9999999999457</v>
      </c>
      <c r="B1712">
        <v>1.1654006885969646</v>
      </c>
      <c r="C1712">
        <v>59.870591417474088</v>
      </c>
      <c r="D1712">
        <v>1.7570802521589231</v>
      </c>
      <c r="E1712">
        <v>84.440734445175735</v>
      </c>
      <c r="F1712">
        <v>3.957556830260645</v>
      </c>
      <c r="G1712">
        <v>161.08716436221749</v>
      </c>
      <c r="H1712">
        <v>6.9808244712217258</v>
      </c>
      <c r="I1712">
        <v>173.50171335615744</v>
      </c>
      <c r="J1712">
        <v>2.7255615201174357</v>
      </c>
      <c r="K1712">
        <v>79.698660352342017</v>
      </c>
      <c r="L1712">
        <v>4.0214416929567571</v>
      </c>
      <c r="M1712">
        <v>80.36269423986505</v>
      </c>
      <c r="N1712">
        <v>10.092243391226081</v>
      </c>
      <c r="O1712">
        <v>76.775384248818909</v>
      </c>
      <c r="P1712">
        <v>15.927763872681407</v>
      </c>
      <c r="Q1712">
        <v>109.96098793593387</v>
      </c>
    </row>
    <row r="1713" spans="1:17" x14ac:dyDescent="0.25">
      <c r="A1713">
        <v>1711.9999999999457</v>
      </c>
      <c r="B1713">
        <v>1.165057849425946</v>
      </c>
      <c r="C1713">
        <v>59.74301165840734</v>
      </c>
      <c r="D1713">
        <v>1.7565606555156106</v>
      </c>
      <c r="E1713">
        <v>84.49837440814963</v>
      </c>
      <c r="F1713">
        <v>3.9560718754727446</v>
      </c>
      <c r="G1713">
        <v>160.98643244893145</v>
      </c>
      <c r="H1713">
        <v>6.978573421403957</v>
      </c>
      <c r="I1713">
        <v>173.51335815804072</v>
      </c>
      <c r="J1713">
        <v>2.7248063169372556</v>
      </c>
      <c r="K1713">
        <v>79.600033246460271</v>
      </c>
      <c r="L1713">
        <v>4.0204649962895509</v>
      </c>
      <c r="M1713">
        <v>80.441522686773283</v>
      </c>
      <c r="N1713">
        <v>10.089591258620585</v>
      </c>
      <c r="O1713">
        <v>76.695577036974441</v>
      </c>
      <c r="P1713">
        <v>15.924675382532778</v>
      </c>
      <c r="Q1713">
        <v>109.98229027327699</v>
      </c>
    </row>
    <row r="1714" spans="1:17" x14ac:dyDescent="0.25">
      <c r="A1714">
        <v>1712.9999999999454</v>
      </c>
      <c r="B1714">
        <v>1.1647154119309036</v>
      </c>
      <c r="C1714">
        <v>59.615837382763175</v>
      </c>
      <c r="D1714">
        <v>1.7560416692326009</v>
      </c>
      <c r="E1714">
        <v>84.555949546918555</v>
      </c>
      <c r="F1714">
        <v>3.9545889007882171</v>
      </c>
      <c r="G1714">
        <v>160.88587075684057</v>
      </c>
      <c r="H1714">
        <v>6.9763251360847764</v>
      </c>
      <c r="I1714">
        <v>173.52502269402731</v>
      </c>
      <c r="J1714">
        <v>2.7240519727753383</v>
      </c>
      <c r="K1714">
        <v>79.501796255277327</v>
      </c>
      <c r="L1714">
        <v>4.0194893438507657</v>
      </c>
      <c r="M1714">
        <v>80.520384019512335</v>
      </c>
      <c r="N1714">
        <v>10.08694206702301</v>
      </c>
      <c r="O1714">
        <v>76.616185707203385</v>
      </c>
      <c r="P1714">
        <v>15.921589892355346</v>
      </c>
      <c r="Q1714">
        <v>110.00330012831716</v>
      </c>
    </row>
    <row r="1715" spans="1:17" x14ac:dyDescent="0.25">
      <c r="A1715">
        <v>1713.9999999999454</v>
      </c>
      <c r="B1715">
        <v>1.1643733753480539</v>
      </c>
      <c r="C1715">
        <v>59.48906809770267</v>
      </c>
      <c r="D1715">
        <v>1.755523292146727</v>
      </c>
      <c r="E1715">
        <v>84.613458471389436</v>
      </c>
      <c r="F1715">
        <v>3.9531079019968347</v>
      </c>
      <c r="G1715">
        <v>160.78547921387303</v>
      </c>
      <c r="H1715">
        <v>6.9740796097921072</v>
      </c>
      <c r="I1715">
        <v>173.53670692515271</v>
      </c>
      <c r="J1715">
        <v>2.7232984860384652</v>
      </c>
      <c r="K1715">
        <v>79.403948864658673</v>
      </c>
      <c r="L1715">
        <v>4.0185147338005756</v>
      </c>
      <c r="M1715">
        <v>80.59927648416101</v>
      </c>
      <c r="N1715">
        <v>10.084295811093124</v>
      </c>
      <c r="O1715">
        <v>76.537209699125128</v>
      </c>
      <c r="P1715">
        <v>15.918507397254967</v>
      </c>
      <c r="Q1715">
        <v>110.02401600526014</v>
      </c>
    </row>
    <row r="1716" spans="1:17" x14ac:dyDescent="0.25">
      <c r="A1716">
        <v>1714.9999999999454</v>
      </c>
      <c r="B1716">
        <v>1.1640317389156054</v>
      </c>
      <c r="C1716">
        <v>59.362703309465701</v>
      </c>
      <c r="D1716">
        <v>1.7550055230978645</v>
      </c>
      <c r="E1716">
        <v>84.670899795334662</v>
      </c>
      <c r="F1716">
        <v>3.9516288749005435</v>
      </c>
      <c r="G1716">
        <v>160.68525774791567</v>
      </c>
      <c r="H1716">
        <v>6.971836837068671</v>
      </c>
      <c r="I1716">
        <v>173.54841081349394</v>
      </c>
      <c r="J1716">
        <v>2.7225458551374837</v>
      </c>
      <c r="K1716">
        <v>79.306490559476401</v>
      </c>
      <c r="L1716">
        <v>4.0175411643036316</v>
      </c>
      <c r="M1716">
        <v>80.678198329630618</v>
      </c>
      <c r="N1716">
        <v>10.081652485504046</v>
      </c>
      <c r="O1716">
        <v>76.458648451326439</v>
      </c>
      <c r="P1716">
        <v>15.915427892348607</v>
      </c>
      <c r="Q1716">
        <v>110.044436415223</v>
      </c>
    </row>
    <row r="1717" spans="1:17" x14ac:dyDescent="0.25">
      <c r="A1717">
        <v>1715.9999999999454</v>
      </c>
      <c r="B1717">
        <v>1.1636905018737536</v>
      </c>
      <c r="C1717">
        <v>59.236742523363773</v>
      </c>
      <c r="D1717">
        <v>1.7544883609289164</v>
      </c>
      <c r="E1717">
        <v>84.728272136425858</v>
      </c>
      <c r="F1717">
        <v>3.9501518153134305</v>
      </c>
      <c r="G1717">
        <v>160.58520628681202</v>
      </c>
      <c r="H1717">
        <v>6.9695968124719592</v>
      </c>
      <c r="I1717">
        <v>173.56013432216423</v>
      </c>
      <c r="J1717">
        <v>2.7217940784872883</v>
      </c>
      <c r="K1717">
        <v>79.209420823613755</v>
      </c>
      <c r="L1717">
        <v>4.0165686335290527</v>
      </c>
      <c r="M1717">
        <v>80.757147807686692</v>
      </c>
      <c r="N1717">
        <v>10.079012084942216</v>
      </c>
      <c r="O1717">
        <v>76.380501401363176</v>
      </c>
      <c r="P1717">
        <v>15.912351372764348</v>
      </c>
      <c r="Q1717">
        <v>110.06455987626708</v>
      </c>
    </row>
    <row r="1718" spans="1:17" x14ac:dyDescent="0.25">
      <c r="A1718">
        <v>1716.9999999999454</v>
      </c>
      <c r="B1718">
        <v>1.1633496634646701</v>
      </c>
      <c r="C1718">
        <v>59.111185243797422</v>
      </c>
      <c r="D1718">
        <v>1.7539718044858073</v>
      </c>
      <c r="E1718">
        <v>84.785574116243083</v>
      </c>
      <c r="F1718">
        <v>3.9486767190616727</v>
      </c>
      <c r="G1718">
        <v>160.48532475836294</v>
      </c>
      <c r="H1718">
        <v>6.9673595305741554</v>
      </c>
      <c r="I1718">
        <v>173.57187741531254</v>
      </c>
      <c r="J1718">
        <v>2.7210431545068072</v>
      </c>
      <c r="K1718">
        <v>79.112739139964901</v>
      </c>
      <c r="L1718">
        <v>4.0155971396504011</v>
      </c>
      <c r="M1718">
        <v>80.836123172954558</v>
      </c>
      <c r="N1718">
        <v>10.076374604107333</v>
      </c>
      <c r="O1718">
        <v>76.302767985767446</v>
      </c>
      <c r="P1718">
        <v>15.909277833641323</v>
      </c>
      <c r="Q1718">
        <v>110.08438491341082</v>
      </c>
    </row>
    <row r="1719" spans="1:17" x14ac:dyDescent="0.25">
      <c r="A1719">
        <v>1717.9999999999452</v>
      </c>
      <c r="B1719">
        <v>1.1630092229325</v>
      </c>
      <c r="C1719">
        <v>58.986030974247683</v>
      </c>
      <c r="D1719">
        <v>1.7534558526174691</v>
      </c>
      <c r="E1719">
        <v>84.842804360270634</v>
      </c>
      <c r="F1719">
        <v>3.9472035819834872</v>
      </c>
      <c r="G1719">
        <v>160.38561309032713</v>
      </c>
      <c r="H1719">
        <v>6.9651249859621078</v>
      </c>
      <c r="I1719">
        <v>173.58364005812012</v>
      </c>
      <c r="J1719">
        <v>2.7202930816189941</v>
      </c>
      <c r="K1719">
        <v>79.016444990439368</v>
      </c>
      <c r="L1719">
        <v>4.0146266808456819</v>
      </c>
      <c r="M1719">
        <v>80.915122682940819</v>
      </c>
      <c r="N1719">
        <v>10.073740037712332</v>
      </c>
      <c r="O1719">
        <v>76.225447640050447</v>
      </c>
      <c r="P1719">
        <v>15.906207270129707</v>
      </c>
      <c r="Q1719">
        <v>110.1039100586413</v>
      </c>
    </row>
    <row r="1720" spans="1:17" x14ac:dyDescent="0.25">
      <c r="A1720">
        <v>1718.9999999999452</v>
      </c>
      <c r="B1720">
        <v>1.1626691795233546</v>
      </c>
      <c r="C1720">
        <v>58.861279217291553</v>
      </c>
      <c r="D1720">
        <v>1.7529405041758355</v>
      </c>
      <c r="E1720">
        <v>84.899961497929439</v>
      </c>
      <c r="F1720">
        <v>3.945732399929101</v>
      </c>
      <c r="G1720">
        <v>160.28607121041892</v>
      </c>
      <c r="H1720">
        <v>6.9628931732372692</v>
      </c>
      <c r="I1720">
        <v>173.59542221678754</v>
      </c>
      <c r="J1720">
        <v>2.7195438582508094</v>
      </c>
      <c r="K1720">
        <v>78.920537855977045</v>
      </c>
      <c r="L1720">
        <v>4.0136572552973195</v>
      </c>
      <c r="M1720">
        <v>80.994144598047342</v>
      </c>
      <c r="N1720">
        <v>10.071108380483333</v>
      </c>
      <c r="O1720">
        <v>76.148539798710772</v>
      </c>
      <c r="P1720">
        <v>15.903139677390664</v>
      </c>
      <c r="Q1720">
        <v>110.12313385098156</v>
      </c>
    </row>
    <row r="1721" spans="1:17" x14ac:dyDescent="0.25">
      <c r="A1721">
        <v>1719.9999999999452</v>
      </c>
      <c r="B1721">
        <v>1.1623295324853042</v>
      </c>
      <c r="C1721">
        <v>58.736929474594263</v>
      </c>
      <c r="D1721">
        <v>1.7524257580158284</v>
      </c>
      <c r="E1721">
        <v>84.957044162560237</v>
      </c>
      <c r="F1721">
        <v>3.9442631687606937</v>
      </c>
      <c r="G1721">
        <v>160.18669904631008</v>
      </c>
      <c r="H1721">
        <v>6.9606640870156555</v>
      </c>
      <c r="I1721">
        <v>173.6072238585449</v>
      </c>
      <c r="J1721">
        <v>2.7187954828332122</v>
      </c>
      <c r="K1721">
        <v>78.825017216537617</v>
      </c>
      <c r="L1721">
        <v>4.0126888611921512</v>
      </c>
      <c r="M1721">
        <v>81.073187181570347</v>
      </c>
      <c r="N1721">
        <v>10.068479627159595</v>
      </c>
      <c r="O1721">
        <v>76.072043895227466</v>
      </c>
      <c r="P1721">
        <v>15.900075050596341</v>
      </c>
      <c r="Q1721">
        <v>110.14205483644383</v>
      </c>
    </row>
    <row r="1722" spans="1:17" x14ac:dyDescent="0.25">
      <c r="A1722">
        <v>1720.999999999945</v>
      </c>
      <c r="B1722">
        <v>1.1619902810683707</v>
      </c>
      <c r="C1722">
        <v>58.612981246925187</v>
      </c>
      <c r="D1722">
        <v>1.7519116129953494</v>
      </c>
      <c r="E1722">
        <v>85.014050991456884</v>
      </c>
      <c r="F1722">
        <v>3.9427958843523627</v>
      </c>
      <c r="G1722">
        <v>160.0874965256283</v>
      </c>
      <c r="H1722">
        <v>6.9584377219277744</v>
      </c>
      <c r="I1722">
        <v>173.61904495163657</v>
      </c>
      <c r="J1722">
        <v>2.7180479538011406</v>
      </c>
      <c r="K1722">
        <v>78.729882551112723</v>
      </c>
      <c r="L1722">
        <v>4.0117214967214041</v>
      </c>
      <c r="M1722">
        <v>81.152248699740312</v>
      </c>
      <c r="N1722">
        <v>10.065853772493481</v>
      </c>
      <c r="O1722">
        <v>75.995959362078224</v>
      </c>
      <c r="P1722">
        <v>15.897013384929814</v>
      </c>
      <c r="Q1722">
        <v>110.1606715681059</v>
      </c>
    </row>
    <row r="1723" spans="1:17" x14ac:dyDescent="0.25">
      <c r="A1723">
        <v>1721.999999999945</v>
      </c>
      <c r="B1723">
        <v>1.1616514245245224</v>
      </c>
      <c r="C1723">
        <v>58.489434034149781</v>
      </c>
      <c r="D1723">
        <v>1.751398067975269</v>
      </c>
      <c r="E1723">
        <v>85.070980625865332</v>
      </c>
      <c r="F1723">
        <v>3.9413305425900726</v>
      </c>
      <c r="G1723">
        <v>159.98846357595698</v>
      </c>
      <c r="H1723">
        <v>6.9562140726186028</v>
      </c>
      <c r="I1723">
        <v>173.63088546532282</v>
      </c>
      <c r="J1723">
        <v>2.7173012695935066</v>
      </c>
      <c r="K1723">
        <v>78.635133337733237</v>
      </c>
      <c r="L1723">
        <v>4.0107551600806888</v>
      </c>
      <c r="M1723">
        <v>81.231327421711399</v>
      </c>
      <c r="N1723">
        <v>10.063230811250415</v>
      </c>
      <c r="O1723">
        <v>75.920285630731314</v>
      </c>
      <c r="P1723">
        <v>15.893954675585055</v>
      </c>
      <c r="Q1723">
        <v>110.17898260610394</v>
      </c>
    </row>
    <row r="1724" spans="1:17" x14ac:dyDescent="0.25">
      <c r="A1724">
        <v>1722.999999999945</v>
      </c>
      <c r="B1724">
        <v>1.1613129621076705</v>
      </c>
      <c r="C1724">
        <v>58.36628733524492</v>
      </c>
      <c r="D1724">
        <v>1.7508851218194215</v>
      </c>
      <c r="E1724">
        <v>85.127831710991131</v>
      </c>
      <c r="F1724">
        <v>3.9398671393716311</v>
      </c>
      <c r="G1724">
        <v>159.88960012483432</v>
      </c>
      <c r="H1724">
        <v>6.9539931337475274</v>
      </c>
      <c r="I1724">
        <v>173.64274536987665</v>
      </c>
      <c r="J1724">
        <v>2.7165554286531837</v>
      </c>
      <c r="K1724">
        <v>78.540769053461872</v>
      </c>
      <c r="L1724">
        <v>4.0097898494699917</v>
      </c>
      <c r="M1724">
        <v>81.310421619585441</v>
      </c>
      <c r="N1724">
        <v>10.060610738208846</v>
      </c>
      <c r="O1724">
        <v>75.845022131658084</v>
      </c>
      <c r="P1724">
        <v>15.89089891776694</v>
      </c>
      <c r="Q1724">
        <v>110.19698651764674</v>
      </c>
    </row>
    <row r="1725" spans="1:17" x14ac:dyDescent="0.25">
      <c r="A1725">
        <v>1723.999999999945</v>
      </c>
      <c r="B1725">
        <v>1.1609748930736554</v>
      </c>
      <c r="C1725">
        <v>58.243540648290264</v>
      </c>
      <c r="D1725">
        <v>1.7503727733945875</v>
      </c>
      <c r="E1725">
        <v>85.184602896020351</v>
      </c>
      <c r="F1725">
        <v>3.9384056706066115</v>
      </c>
      <c r="G1725">
        <v>159.79090609975566</v>
      </c>
      <c r="H1725">
        <v>6.9517748999882825</v>
      </c>
      <c r="I1725">
        <v>173.65462463657377</v>
      </c>
      <c r="J1725">
        <v>2.7158104294269809</v>
      </c>
      <c r="K1725">
        <v>78.446789174414562</v>
      </c>
      <c r="L1725">
        <v>4.0088255630936418</v>
      </c>
      <c r="M1725">
        <v>81.389529568429339</v>
      </c>
      <c r="N1725">
        <v>10.057993548160193</v>
      </c>
      <c r="O1725">
        <v>75.770168294330347</v>
      </c>
      <c r="P1725">
        <v>15.887846106691152</v>
      </c>
      <c r="Q1725">
        <v>110.21468187707512</v>
      </c>
    </row>
    <row r="1726" spans="1:17" x14ac:dyDescent="0.25">
      <c r="A1726">
        <v>1724.999999999945</v>
      </c>
      <c r="B1726">
        <v>1.1606372166802488</v>
      </c>
      <c r="C1726">
        <v>58.121193470481103</v>
      </c>
      <c r="D1726">
        <v>1.7498610215704922</v>
      </c>
      <c r="E1726">
        <v>85.241292834104456</v>
      </c>
      <c r="F1726">
        <v>3.9369461322163439</v>
      </c>
      <c r="G1726">
        <v>159.69238142816948</v>
      </c>
      <c r="H1726">
        <v>6.9495593660289243</v>
      </c>
      <c r="I1726">
        <v>173.66652323770171</v>
      </c>
      <c r="J1726">
        <v>2.7150662703656496</v>
      </c>
      <c r="K1726">
        <v>78.353193175740216</v>
      </c>
      <c r="L1726">
        <v>4.0078622991603208</v>
      </c>
      <c r="M1726">
        <v>81.468649546276765</v>
      </c>
      <c r="N1726">
        <v>10.05537923590882</v>
      </c>
      <c r="O1726">
        <v>75.695723547222883</v>
      </c>
      <c r="P1726">
        <v>15.884796237584206</v>
      </c>
      <c r="Q1726">
        <v>110.23206726582333</v>
      </c>
    </row>
    <row r="1727" spans="1:17" x14ac:dyDescent="0.25">
      <c r="A1727">
        <v>1725.9999999999447</v>
      </c>
      <c r="B1727">
        <v>1.1602999321871401</v>
      </c>
      <c r="C1727">
        <v>57.999245298131541</v>
      </c>
      <c r="D1727">
        <v>1.7493498652197887</v>
      </c>
      <c r="E1727">
        <v>85.297900182408966</v>
      </c>
      <c r="F1727">
        <v>3.9354885201338607</v>
      </c>
      <c r="G1727">
        <v>159.59402603747981</v>
      </c>
      <c r="H1727">
        <v>6.9473465265717707</v>
      </c>
      <c r="I1727">
        <v>173.67844114653934</v>
      </c>
      <c r="J1727">
        <v>2.714322949923857</v>
      </c>
      <c r="K1727">
        <v>78.259980531652559</v>
      </c>
      <c r="L1727">
        <v>4.0069000558830323</v>
      </c>
      <c r="M1727">
        <v>81.547779834149765</v>
      </c>
      <c r="N1727">
        <v>10.052767796271992</v>
      </c>
      <c r="O1727">
        <v>75.621687317831174</v>
      </c>
      <c r="P1727">
        <v>15.881749305683396</v>
      </c>
      <c r="Q1727">
        <v>110.24914127250554</v>
      </c>
    </row>
    <row r="1728" spans="1:17" x14ac:dyDescent="0.25">
      <c r="A1728">
        <v>1726.9999999999447</v>
      </c>
      <c r="B1728">
        <v>1.1599630388559345</v>
      </c>
      <c r="C1728">
        <v>57.877695626675859</v>
      </c>
      <c r="D1728">
        <v>1.7488393032180529</v>
      </c>
      <c r="E1728">
        <v>85.354423602085603</v>
      </c>
      <c r="F1728">
        <v>3.9340328303038419</v>
      </c>
      <c r="G1728">
        <v>159.49583985504523</v>
      </c>
      <c r="H1728">
        <v>6.9451363763333349</v>
      </c>
      <c r="I1728">
        <v>173.69037833736752</v>
      </c>
      <c r="J1728">
        <v>2.713580466560173</v>
      </c>
      <c r="K1728">
        <v>78.167150715416142</v>
      </c>
      <c r="L1728">
        <v>4.0059388314790958</v>
      </c>
      <c r="M1728">
        <v>81.626918716065461</v>
      </c>
      <c r="N1728">
        <v>10.050159224079808</v>
      </c>
      <c r="O1728">
        <v>75.548059032655601</v>
      </c>
      <c r="P1728">
        <v>15.878705306236752</v>
      </c>
      <c r="Q1728">
        <v>110.26590249287256</v>
      </c>
    </row>
    <row r="1729" spans="1:17" x14ac:dyDescent="0.25">
      <c r="A1729">
        <v>1727.9999999999447</v>
      </c>
      <c r="B1729">
        <v>1.159626535950145</v>
      </c>
      <c r="C1729">
        <v>57.756543950671585</v>
      </c>
      <c r="D1729">
        <v>1.7483293344437714</v>
      </c>
      <c r="E1729">
        <v>85.410861758312194</v>
      </c>
      <c r="F1729">
        <v>3.9325790586825917</v>
      </c>
      <c r="G1729">
        <v>159.39782280817849</v>
      </c>
      <c r="H1729">
        <v>6.9429289100443183</v>
      </c>
      <c r="I1729">
        <v>173.70233478545538</v>
      </c>
      <c r="J1729">
        <v>2.7128388187370698</v>
      </c>
      <c r="K1729">
        <v>78.074703199353394</v>
      </c>
      <c r="L1729">
        <v>4.0049786241701337</v>
      </c>
      <c r="M1729">
        <v>81.706064479074485</v>
      </c>
      <c r="N1729">
        <v>10.047553514175203</v>
      </c>
      <c r="O1729">
        <v>75.474838117222589</v>
      </c>
      <c r="P1729">
        <v>15.875664234503025</v>
      </c>
      <c r="Q1729">
        <v>110.28234952988447</v>
      </c>
    </row>
    <row r="1730" spans="1:17" x14ac:dyDescent="0.25">
      <c r="A1730">
        <v>1728.9999999999445</v>
      </c>
      <c r="B1730">
        <v>1.1592904227351892</v>
      </c>
      <c r="C1730">
        <v>57.635789763803928</v>
      </c>
      <c r="D1730">
        <v>1.7478199577783358</v>
      </c>
      <c r="E1730">
        <v>85.467213320280848</v>
      </c>
      <c r="F1730">
        <v>3.9311272012379885</v>
      </c>
      <c r="G1730">
        <v>159.29997482414569</v>
      </c>
      <c r="H1730">
        <v>6.9407241224495326</v>
      </c>
      <c r="I1730">
        <v>173.71431046706374</v>
      </c>
      <c r="J1730">
        <v>2.7120980049208989</v>
      </c>
      <c r="K1730">
        <v>77.982637454853716</v>
      </c>
      <c r="L1730">
        <v>4.0040194321820559</v>
      </c>
      <c r="M1730">
        <v>81.785215413239143</v>
      </c>
      <c r="N1730">
        <v>10.044950661413882</v>
      </c>
      <c r="O1730">
        <v>75.402023996076878</v>
      </c>
      <c r="P1730">
        <v>15.872626085751678</v>
      </c>
      <c r="Q1730">
        <v>110.29848099370616</v>
      </c>
    </row>
    <row r="1731" spans="1:17" x14ac:dyDescent="0.25">
      <c r="A1731">
        <v>1729.9999999999445</v>
      </c>
      <c r="B1731">
        <v>1.1589546984783774</v>
      </c>
      <c r="C1731">
        <v>57.515432558891916</v>
      </c>
      <c r="D1731">
        <v>1.7473111721060273</v>
      </c>
      <c r="E1731">
        <v>85.52347696121069</v>
      </c>
      <c r="F1731">
        <v>3.9296772539494378</v>
      </c>
      <c r="G1731">
        <v>159.20229583016686</v>
      </c>
      <c r="H1731">
        <v>6.9385220083078494</v>
      </c>
      <c r="I1731">
        <v>173.72630535943836</v>
      </c>
      <c r="J1731">
        <v>2.7113580235818793</v>
      </c>
      <c r="K1731">
        <v>77.890952952373596</v>
      </c>
      <c r="L1731">
        <v>4.0030612537450496</v>
      </c>
      <c r="M1731">
        <v>81.864369811659458</v>
      </c>
      <c r="N1731">
        <v>10.042350660664292</v>
      </c>
      <c r="O1731">
        <v>75.329616092791525</v>
      </c>
      <c r="P1731">
        <v>15.869590855262786</v>
      </c>
      <c r="Q1731">
        <v>110.31429550172118</v>
      </c>
    </row>
    <row r="1732" spans="1:17" x14ac:dyDescent="0.25">
      <c r="A1732">
        <v>1730.9999999999445</v>
      </c>
      <c r="B1732">
        <v>1.1586193624489107</v>
      </c>
      <c r="C1732">
        <v>57.395471827885785</v>
      </c>
      <c r="D1732">
        <v>1.7468029763140123</v>
      </c>
      <c r="E1732">
        <v>85.579651358371393</v>
      </c>
      <c r="F1732">
        <v>3.9282292128078451</v>
      </c>
      <c r="G1732">
        <v>159.10478575341494</v>
      </c>
      <c r="H1732">
        <v>6.9363225623921707</v>
      </c>
      <c r="I1732">
        <v>173.73831944080263</v>
      </c>
      <c r="J1732">
        <v>2.7106188731940923</v>
      </c>
      <c r="K1732">
        <v>77.799649161441153</v>
      </c>
      <c r="L1732">
        <v>4.0021040870935618</v>
      </c>
      <c r="M1732">
        <v>81.943525970498285</v>
      </c>
      <c r="N1732">
        <v>10.039753506807562</v>
      </c>
      <c r="O1732">
        <v>75.257613829967568</v>
      </c>
      <c r="P1732">
        <v>15.866558538327089</v>
      </c>
      <c r="Q1732">
        <v>110.32979167855603</v>
      </c>
    </row>
    <row r="1733" spans="1:17" x14ac:dyDescent="0.25">
      <c r="A1733">
        <v>1731.9999999999445</v>
      </c>
      <c r="B1733">
        <v>1.1582844139178747</v>
      </c>
      <c r="C1733">
        <v>57.275907061883913</v>
      </c>
      <c r="D1733">
        <v>1.7462953692923315</v>
      </c>
      <c r="E1733">
        <v>85.635735193082155</v>
      </c>
      <c r="F1733">
        <v>3.9267830738155567</v>
      </c>
      <c r="G1733">
        <v>159.00744452101685</v>
      </c>
      <c r="H1733">
        <v>6.9341257794893796</v>
      </c>
      <c r="I1733">
        <v>173.75035269036329</v>
      </c>
      <c r="J1733">
        <v>2.7098805522354596</v>
      </c>
      <c r="K1733">
        <v>77.70872555066228</v>
      </c>
      <c r="L1733">
        <v>4.0011479304662902</v>
      </c>
      <c r="M1733">
        <v>82.022682188979161</v>
      </c>
      <c r="N1733">
        <v>10.037159194737486</v>
      </c>
      <c r="O1733">
        <v>75.186016629243568</v>
      </c>
      <c r="P1733">
        <v>15.863529130245897</v>
      </c>
      <c r="Q1733">
        <v>110.34496815614642</v>
      </c>
    </row>
    <row r="1734" spans="1:17" x14ac:dyDescent="0.25">
      <c r="A1734">
        <v>1732.9999999999445</v>
      </c>
      <c r="B1734">
        <v>1.1579498521582305</v>
      </c>
      <c r="C1734">
        <v>57.156737751117362</v>
      </c>
      <c r="D1734">
        <v>1.745788349933888</v>
      </c>
      <c r="E1734">
        <v>85.691727150725342</v>
      </c>
      <c r="F1734">
        <v>3.9253388329863346</v>
      </c>
      <c r="G1734">
        <v>158.91027206005123</v>
      </c>
      <c r="H1734">
        <v>6.9319316544002669</v>
      </c>
      <c r="I1734">
        <v>173.76240508829846</v>
      </c>
      <c r="J1734">
        <v>2.7091430591877383</v>
      </c>
      <c r="K1734">
        <v>77.618181587720642</v>
      </c>
      <c r="L1734">
        <v>4.0001927821061667</v>
      </c>
      <c r="M1734">
        <v>82.10183676941881</v>
      </c>
      <c r="N1734">
        <v>10.034567719360467</v>
      </c>
      <c r="O1734">
        <v>75.114823911290728</v>
      </c>
      <c r="P1734">
        <v>15.860502626331092</v>
      </c>
      <c r="Q1734">
        <v>110.35982357367232</v>
      </c>
    </row>
    <row r="1735" spans="1:17" x14ac:dyDescent="0.25">
      <c r="A1735">
        <v>1733.9999999999443</v>
      </c>
      <c r="B1735">
        <v>1.157615676444812</v>
      </c>
      <c r="C1735">
        <v>57.037963384975455</v>
      </c>
      <c r="D1735">
        <v>1.7452819171344423</v>
      </c>
      <c r="E1735">
        <v>85.747625920748646</v>
      </c>
      <c r="F1735">
        <v>3.9238964863452983</v>
      </c>
      <c r="G1735">
        <v>158.81326829755028</v>
      </c>
      <c r="H1735">
        <v>6.9297401819395166</v>
      </c>
      <c r="I1735">
        <v>173.77447661575292</v>
      </c>
      <c r="J1735">
        <v>2.7084063925365043</v>
      </c>
      <c r="K1735">
        <v>77.528016739388931</v>
      </c>
      <c r="L1735">
        <v>3.9992386402603488</v>
      </c>
      <c r="M1735">
        <v>82.180988017221239</v>
      </c>
      <c r="N1735">
        <v>10.031979075595487</v>
      </c>
      <c r="O1735">
        <v>75.044035095828804</v>
      </c>
      <c r="P1735">
        <v>15.857479021905089</v>
      </c>
      <c r="Q1735">
        <v>110.37435657765525</v>
      </c>
    </row>
    <row r="1736" spans="1:17" x14ac:dyDescent="0.25">
      <c r="A1736">
        <v>1734.9999999999443</v>
      </c>
      <c r="B1736">
        <v>1.1572818860543166</v>
      </c>
      <c r="C1736">
        <v>56.919583451988046</v>
      </c>
      <c r="D1736">
        <v>1.744776069792598</v>
      </c>
      <c r="E1736">
        <v>85.803430196685213</v>
      </c>
      <c r="F1736">
        <v>3.9224560299289029</v>
      </c>
      <c r="G1736">
        <v>158.71643316049727</v>
      </c>
      <c r="H1736">
        <v>6.9275513569356448</v>
      </c>
      <c r="I1736">
        <v>173.78656725484529</v>
      </c>
      <c r="J1736">
        <v>2.707670550771144</v>
      </c>
      <c r="K1736">
        <v>77.43823047152307</v>
      </c>
      <c r="L1736">
        <v>3.9982855031802007</v>
      </c>
      <c r="M1736">
        <v>82.260134240893308</v>
      </c>
      <c r="N1736">
        <v>10.029393258374062</v>
      </c>
      <c r="O1736">
        <v>74.973649601619741</v>
      </c>
      <c r="P1736">
        <v>15.854458312300807</v>
      </c>
      <c r="Q1736">
        <v>110.38856582192614</v>
      </c>
    </row>
    <row r="1737" spans="1:17" x14ac:dyDescent="0.25">
      <c r="A1737">
        <v>1735.9999999999443</v>
      </c>
      <c r="B1737">
        <v>1.1569484802653023</v>
      </c>
      <c r="C1737">
        <v>56.801597439844159</v>
      </c>
      <c r="D1737">
        <v>1.7442708068097976</v>
      </c>
      <c r="E1737">
        <v>85.859138676162729</v>
      </c>
      <c r="F1737">
        <v>3.9210174597848861</v>
      </c>
      <c r="G1737">
        <v>158.6197665758279</v>
      </c>
      <c r="H1737">
        <v>6.9253651742309543</v>
      </c>
      <c r="I1737">
        <v>173.79867698865075</v>
      </c>
      <c r="J1737">
        <v>2.7069355323848385</v>
      </c>
      <c r="K1737">
        <v>77.348822249077784</v>
      </c>
      <c r="L1737">
        <v>3.9973333691212893</v>
      </c>
      <c r="M1737">
        <v>82.339273752076565</v>
      </c>
      <c r="N1737">
        <v>10.026810262640211</v>
      </c>
      <c r="O1737">
        <v>74.903666846472674</v>
      </c>
      <c r="P1737">
        <v>15.851440492861638</v>
      </c>
      <c r="Q1737">
        <v>110.40244996769582</v>
      </c>
    </row>
    <row r="1738" spans="1:17" x14ac:dyDescent="0.25">
      <c r="A1738">
        <v>1736.9999999999441</v>
      </c>
      <c r="B1738">
        <v>1.1566154583581802</v>
      </c>
      <c r="C1738">
        <v>56.684004835389715</v>
      </c>
      <c r="D1738">
        <v>1.743766127090312</v>
      </c>
      <c r="E1738">
        <v>85.914750060896495</v>
      </c>
      <c r="F1738">
        <v>3.9195807719722358</v>
      </c>
      <c r="G1738">
        <v>158.52326847042917</v>
      </c>
      <c r="H1738">
        <v>6.9231816286814878</v>
      </c>
      <c r="I1738">
        <v>173.81080580120755</v>
      </c>
      <c r="J1738">
        <v>2.7062013358745549</v>
      </c>
      <c r="K1738">
        <v>77.259791536099783</v>
      </c>
      <c r="L1738">
        <v>3.996382236343365</v>
      </c>
      <c r="M1738">
        <v>82.418404865534058</v>
      </c>
      <c r="N1738">
        <v>10.024230083350417</v>
      </c>
      <c r="O1738">
        <v>74.834086247254163</v>
      </c>
      <c r="P1738">
        <v>15.848425558941427</v>
      </c>
      <c r="Q1738">
        <v>110.4160076835081</v>
      </c>
    </row>
    <row r="1739" spans="1:17" x14ac:dyDescent="0.25">
      <c r="A1739">
        <v>1737.9999999999441</v>
      </c>
      <c r="B1739">
        <v>1.1562828196152066</v>
      </c>
      <c r="C1739">
        <v>56.566805124636858</v>
      </c>
      <c r="D1739">
        <v>1.7432620295412256</v>
      </c>
      <c r="E1739">
        <v>85.970263056727163</v>
      </c>
      <c r="F1739">
        <v>3.9181459625611317</v>
      </c>
      <c r="G1739">
        <v>158.4269387711409</v>
      </c>
      <c r="H1739">
        <v>6.9210007151569748</v>
      </c>
      <c r="I1739">
        <v>173.82295367750868</v>
      </c>
      <c r="J1739">
        <v>2.7054679597410289</v>
      </c>
      <c r="K1739">
        <v>77.171137795738105</v>
      </c>
      <c r="L1739">
        <v>3.9954321031103435</v>
      </c>
      <c r="M1739">
        <v>82.497525899185916</v>
      </c>
      <c r="N1739">
        <v>10.021652715473556</v>
      </c>
      <c r="O1739">
        <v>74.764907219885345</v>
      </c>
      <c r="P1739">
        <v>15.845413505904405</v>
      </c>
      <c r="Q1739">
        <v>110.42923764533009</v>
      </c>
    </row>
    <row r="1740" spans="1:17" x14ac:dyDescent="0.25">
      <c r="A1740">
        <v>1738.9999999999441</v>
      </c>
      <c r="B1740">
        <v>1.1559505633204803</v>
      </c>
      <c r="C1740">
        <v>56.449997792758154</v>
      </c>
      <c r="D1740">
        <v>1.7427585130724357</v>
      </c>
      <c r="E1740">
        <v>86.025676373610509</v>
      </c>
      <c r="F1740">
        <v>3.9167130276329329</v>
      </c>
      <c r="G1740">
        <v>158.33077740475181</v>
      </c>
      <c r="H1740">
        <v>6.9188224285408042</v>
      </c>
      <c r="I1740">
        <v>173.83512060349824</v>
      </c>
      <c r="J1740">
        <v>2.7047354024887604</v>
      </c>
      <c r="K1740">
        <v>77.082860490249573</v>
      </c>
      <c r="L1740">
        <v>3.9944829676903084</v>
      </c>
      <c r="M1740">
        <v>82.576635174112653</v>
      </c>
      <c r="N1740">
        <v>10.019078153990915</v>
      </c>
      <c r="O1740">
        <v>74.696129179350692</v>
      </c>
      <c r="P1740">
        <v>15.842404329125221</v>
      </c>
      <c r="Q1740">
        <v>110.44213853654696</v>
      </c>
    </row>
    <row r="1741" spans="1:17" x14ac:dyDescent="0.25">
      <c r="A1741">
        <v>1739.9999999999441</v>
      </c>
      <c r="B1741">
        <v>1.1556186887599345</v>
      </c>
      <c r="C1741">
        <v>56.333582324093527</v>
      </c>
      <c r="D1741">
        <v>1.742255576596637</v>
      </c>
      <c r="E1741">
        <v>86.080988725628004</v>
      </c>
      <c r="F1741">
        <v>3.9152819632801137</v>
      </c>
      <c r="G1741">
        <v>158.23478429800332</v>
      </c>
      <c r="H1741">
        <v>6.916646763729954</v>
      </c>
      <c r="I1741">
        <v>173.84730656607132</v>
      </c>
      <c r="J1741">
        <v>2.7040036626259942</v>
      </c>
      <c r="K1741">
        <v>76.994959080998569</v>
      </c>
      <c r="L1741">
        <v>3.9935348283554837</v>
      </c>
      <c r="M1741">
        <v>82.655731014565959</v>
      </c>
      <c r="N1741">
        <v>10.016506393896099</v>
      </c>
      <c r="O1741">
        <v>74.627751539696192</v>
      </c>
      <c r="P1741">
        <v>15.839398023988851</v>
      </c>
      <c r="Q1741">
        <v>110.45470904794951</v>
      </c>
    </row>
    <row r="1742" spans="1:17" x14ac:dyDescent="0.25">
      <c r="A1742">
        <v>1740.9999999999441</v>
      </c>
      <c r="B1742">
        <v>1.1552871952213319</v>
      </c>
      <c r="C1742">
        <v>56.2175582021639</v>
      </c>
      <c r="D1742">
        <v>1.7417532190293166</v>
      </c>
      <c r="E1742">
        <v>86.136198831002503</v>
      </c>
      <c r="F1742">
        <v>3.9138527656062374</v>
      </c>
      <c r="G1742">
        <v>158.13895937758633</v>
      </c>
      <c r="H1742">
        <v>6.9144737156349771</v>
      </c>
      <c r="I1742">
        <v>173.85951155306606</v>
      </c>
      <c r="J1742">
        <v>2.703272738664714</v>
      </c>
      <c r="K1742">
        <v>76.907433028457945</v>
      </c>
      <c r="L1742">
        <v>3.9925876833822302</v>
      </c>
      <c r="M1742">
        <v>82.734811747993604</v>
      </c>
      <c r="N1742">
        <v>10.013937430195037</v>
      </c>
      <c r="O1742">
        <v>74.559773714036851</v>
      </c>
      <c r="P1742">
        <v>15.836394585890607</v>
      </c>
      <c r="Q1742">
        <v>110.46694787779677</v>
      </c>
    </row>
    <row r="1743" spans="1:17" x14ac:dyDescent="0.25">
      <c r="A1743">
        <v>1741.9999999999438</v>
      </c>
      <c r="B1743">
        <v>1.1549560819942568</v>
      </c>
      <c r="C1743">
        <v>56.101924909660511</v>
      </c>
      <c r="D1743">
        <v>1.7412514392887406</v>
      </c>
      <c r="E1743">
        <v>86.191305412115412</v>
      </c>
      <c r="F1743">
        <v>3.9124254307259081</v>
      </c>
      <c r="G1743">
        <v>158.0433025701434</v>
      </c>
      <c r="H1743">
        <v>6.9123032791799099</v>
      </c>
      <c r="I1743">
        <v>173.87173555326137</v>
      </c>
      <c r="J1743">
        <v>2.7025426291206238</v>
      </c>
      <c r="K1743">
        <v>76.820281792225728</v>
      </c>
      <c r="L1743">
        <v>3.9916415310510289</v>
      </c>
      <c r="M1743">
        <v>82.813875705038981</v>
      </c>
      <c r="N1743">
        <v>10.011371257905903</v>
      </c>
      <c r="O1743">
        <v>74.492195114564879</v>
      </c>
      <c r="P1743">
        <v>15.833394010236097</v>
      </c>
      <c r="Q1743">
        <v>110.47885373182879</v>
      </c>
    </row>
    <row r="1744" spans="1:17" x14ac:dyDescent="0.25">
      <c r="A1744">
        <v>1742.9999999999438</v>
      </c>
      <c r="B1744">
        <v>1.1546253483701134</v>
      </c>
      <c r="C1744">
        <v>55.986681928458097</v>
      </c>
      <c r="D1744">
        <v>1.7407502362959513</v>
      </c>
      <c r="E1744">
        <v>86.246307195495433</v>
      </c>
      <c r="F1744">
        <v>3.9109999547647476</v>
      </c>
      <c r="G1744">
        <v>157.94781380226482</v>
      </c>
      <c r="H1744">
        <v>6.9101354493022775</v>
      </c>
      <c r="I1744">
        <v>173.8839785563755</v>
      </c>
      <c r="J1744">
        <v>2.7018133325131459</v>
      </c>
      <c r="K1744">
        <v>76.73350483101558</v>
      </c>
      <c r="L1744">
        <v>3.9906963696464697</v>
      </c>
      <c r="M1744">
        <v>82.892921219559867</v>
      </c>
      <c r="N1744">
        <v>10.008807872059114</v>
      </c>
      <c r="O1744">
        <v>74.425015152544461</v>
      </c>
      <c r="P1744">
        <v>15.830396292441186</v>
      </c>
      <c r="Q1744">
        <v>110.49042532326945</v>
      </c>
    </row>
    <row r="1745" spans="1:17" x14ac:dyDescent="0.25">
      <c r="A1745">
        <v>1743.9999999999438</v>
      </c>
      <c r="B1745">
        <v>1.1542949936421143</v>
      </c>
      <c r="C1745">
        <v>55.871828739611828</v>
      </c>
      <c r="D1745">
        <v>1.7402496089747512</v>
      </c>
      <c r="E1745">
        <v>86.301202911844371</v>
      </c>
      <c r="F1745">
        <v>3.9095763338593263</v>
      </c>
      <c r="G1745">
        <v>157.85249300049321</v>
      </c>
      <c r="H1745">
        <v>6.9079702209530156</v>
      </c>
      <c r="I1745">
        <v>173.89624055306075</v>
      </c>
      <c r="J1745">
        <v>2.7010848473653972</v>
      </c>
      <c r="K1745">
        <v>76.647101602669295</v>
      </c>
      <c r="L1745">
        <v>3.9897521974572374</v>
      </c>
      <c r="M1745">
        <v>82.971946628653768</v>
      </c>
      <c r="N1745">
        <v>10.006247267697258</v>
      </c>
      <c r="O1745">
        <v>74.358233238317439</v>
      </c>
      <c r="P1745">
        <v>15.827401427931978</v>
      </c>
      <c r="Q1745">
        <v>110.5016613728688</v>
      </c>
    </row>
    <row r="1746" spans="1:17" x14ac:dyDescent="0.25">
      <c r="A1746">
        <v>1744.9999999999436</v>
      </c>
      <c r="B1746">
        <v>1.1539650171052787</v>
      </c>
      <c r="C1746">
        <v>55.75736482337436</v>
      </c>
      <c r="D1746">
        <v>1.7397495562516994</v>
      </c>
      <c r="E1746">
        <v>86.355991296050775</v>
      </c>
      <c r="F1746">
        <v>3.9081545641571589</v>
      </c>
      <c r="G1746">
        <v>157.75734009131895</v>
      </c>
      <c r="H1746">
        <v>6.905807589096435</v>
      </c>
      <c r="I1746">
        <v>173.90852153489675</v>
      </c>
      <c r="J1746">
        <v>2.7003571722041881</v>
      </c>
      <c r="K1746">
        <v>76.561071564160329</v>
      </c>
      <c r="L1746">
        <v>3.9888090127761049</v>
      </c>
      <c r="M1746">
        <v>83.050950272652244</v>
      </c>
      <c r="N1746">
        <v>10.003689439875092</v>
      </c>
      <c r="O1746">
        <v>74.291848781318777</v>
      </c>
      <c r="P1746">
        <v>15.824409412144789</v>
      </c>
      <c r="Q1746">
        <v>110.51256060890779</v>
      </c>
    </row>
    <row r="1747" spans="1:17" x14ac:dyDescent="0.25">
      <c r="A1747">
        <v>1745.9999999999436</v>
      </c>
      <c r="B1747">
        <v>1.1536354180564266</v>
      </c>
      <c r="C1747">
        <v>55.643289659172751</v>
      </c>
      <c r="D1747">
        <v>1.7392500770560988</v>
      </c>
      <c r="E1747">
        <v>86.410671087175388</v>
      </c>
      <c r="F1747">
        <v>3.9067346418166364</v>
      </c>
      <c r="G1747">
        <v>157.66235500118268</v>
      </c>
      <c r="H1747">
        <v>6.9036475487101798</v>
      </c>
      <c r="I1747">
        <v>173.92082149439619</v>
      </c>
      <c r="J1747">
        <v>2.6996303055600053</v>
      </c>
      <c r="K1747">
        <v>76.475414171586522</v>
      </c>
      <c r="L1747">
        <v>3.9878668138999105</v>
      </c>
      <c r="M1747">
        <v>83.129930495137387</v>
      </c>
      <c r="N1747">
        <v>10.001134383659471</v>
      </c>
      <c r="O1747">
        <v>74.22586119005814</v>
      </c>
      <c r="P1747">
        <v>15.821420240526106</v>
      </c>
      <c r="Q1747">
        <v>110.52312176721881</v>
      </c>
    </row>
    <row r="1748" spans="1:17" x14ac:dyDescent="0.25">
      <c r="A1748">
        <v>1746.9999999999436</v>
      </c>
      <c r="B1748">
        <v>1.1533061957941693</v>
      </c>
      <c r="C1748">
        <v>55.529602725646555</v>
      </c>
      <c r="D1748">
        <v>1.7387511703199903</v>
      </c>
      <c r="E1748">
        <v>86.465241028496166</v>
      </c>
      <c r="F1748">
        <v>3.9053165630070055</v>
      </c>
      <c r="G1748">
        <v>157.56753765647369</v>
      </c>
      <c r="H1748">
        <v>6.9014900947851716</v>
      </c>
      <c r="I1748">
        <v>173.93314042499054</v>
      </c>
      <c r="J1748">
        <v>2.6989042459669994</v>
      </c>
      <c r="K1748">
        <v>76.390128880194652</v>
      </c>
      <c r="L1748">
        <v>3.9869255991295547</v>
      </c>
      <c r="M1748">
        <v>83.20888564296547</v>
      </c>
      <c r="N1748">
        <v>9.9985820941293344</v>
      </c>
      <c r="O1748">
        <v>74.1602698721465</v>
      </c>
      <c r="P1748">
        <v>15.818433908532569</v>
      </c>
      <c r="Q1748">
        <v>110.53334359120504</v>
      </c>
    </row>
    <row r="1749" spans="1:17" x14ac:dyDescent="0.25">
      <c r="A1749">
        <v>1747.9999999999436</v>
      </c>
      <c r="B1749">
        <v>1.152977349618908</v>
      </c>
      <c r="C1749">
        <v>55.416303500622121</v>
      </c>
      <c r="D1749">
        <v>1.7382528349781421</v>
      </c>
      <c r="E1749">
        <v>86.519699867487702</v>
      </c>
      <c r="F1749">
        <v>3.9039003239083203</v>
      </c>
      <c r="G1749">
        <v>157.47288798353014</v>
      </c>
      <c r="H1749">
        <v>6.8993352223255817</v>
      </c>
      <c r="I1749">
        <v>173.94547832103211</v>
      </c>
      <c r="J1749">
        <v>2.6981789919629762</v>
      </c>
      <c r="K1749">
        <v>76.305215144367139</v>
      </c>
      <c r="L1749">
        <v>3.9859853667699854</v>
      </c>
      <c r="M1749">
        <v>83.287814066279907</v>
      </c>
      <c r="N1749">
        <v>9.9960325663756517</v>
      </c>
      <c r="O1749">
        <v>74.095074234286585</v>
      </c>
      <c r="P1749">
        <v>15.815450411630929</v>
      </c>
      <c r="Q1749">
        <v>110.54322483189185</v>
      </c>
    </row>
    <row r="1750" spans="1:17" x14ac:dyDescent="0.25">
      <c r="A1750">
        <v>1748.9999999999436</v>
      </c>
      <c r="B1750">
        <v>1.1526488788328253</v>
      </c>
      <c r="C1750">
        <v>55.303391461135448</v>
      </c>
      <c r="D1750">
        <v>1.737755069968042</v>
      </c>
      <c r="E1750">
        <v>86.574046355841574</v>
      </c>
      <c r="F1750">
        <v>3.9024859207114138</v>
      </c>
      <c r="G1750">
        <v>157.37840590863806</v>
      </c>
      <c r="H1750">
        <v>6.8971829263487772</v>
      </c>
      <c r="I1750">
        <v>173.95783517779108</v>
      </c>
      <c r="J1750">
        <v>2.6974545420893845</v>
      </c>
      <c r="K1750">
        <v>76.220672417631363</v>
      </c>
      <c r="L1750">
        <v>3.9850461151301837</v>
      </c>
      <c r="M1750">
        <v>83.366714118513073</v>
      </c>
      <c r="N1750">
        <v>9.9934857955013978</v>
      </c>
      <c r="O1750">
        <v>74.030273682279926</v>
      </c>
      <c r="P1750">
        <v>15.812469745298035</v>
      </c>
      <c r="Q1750">
        <v>110.55276424789048</v>
      </c>
    </row>
    <row r="1751" spans="1:17" x14ac:dyDescent="0.25">
      <c r="A1751">
        <v>1749.9999999999434</v>
      </c>
      <c r="B1751">
        <v>1.1523207827398807</v>
      </c>
      <c r="C1751">
        <v>55.190866083426954</v>
      </c>
      <c r="D1751">
        <v>1.7372578742298879</v>
      </c>
      <c r="E1751">
        <v>86.628279249490333</v>
      </c>
      <c r="F1751">
        <v>3.9010733496178465</v>
      </c>
      <c r="G1751">
        <v>157.28409135803275</v>
      </c>
      <c r="H1751">
        <v>6.8950332018852762</v>
      </c>
      <c r="I1751">
        <v>173.97021099144706</v>
      </c>
      <c r="J1751">
        <v>2.6967308948913051</v>
      </c>
      <c r="K1751">
        <v>76.136500152665008</v>
      </c>
      <c r="L1751">
        <v>3.9841078425231529</v>
      </c>
      <c r="M1751">
        <v>83.445584156405516</v>
      </c>
      <c r="N1751">
        <v>9.9909417766215114</v>
      </c>
      <c r="O1751">
        <v>73.965867621031634</v>
      </c>
      <c r="P1751">
        <v>15.809491905020803</v>
      </c>
      <c r="Q1751">
        <v>110.5619606054762</v>
      </c>
    </row>
    <row r="1752" spans="1:17" x14ac:dyDescent="0.25">
      <c r="A1752">
        <v>1750.9999999999434</v>
      </c>
      <c r="B1752">
        <v>1.1519930606458033</v>
      </c>
      <c r="C1752">
        <v>55.078726842943524</v>
      </c>
      <c r="D1752">
        <v>1.7367612467065781</v>
      </c>
      <c r="E1752">
        <v>86.682397308587156</v>
      </c>
      <c r="F1752">
        <v>3.8996626068398723</v>
      </c>
      <c r="G1752">
        <v>157.18994425789725</v>
      </c>
      <c r="H1752">
        <v>6.8928860439787014</v>
      </c>
      <c r="I1752">
        <v>173.98260575909251</v>
      </c>
      <c r="J1752">
        <v>2.6960080489174341</v>
      </c>
      <c r="K1752">
        <v>76.052697801302429</v>
      </c>
      <c r="L1752">
        <v>3.9831705472659058</v>
      </c>
      <c r="M1752">
        <v>83.524422540026535</v>
      </c>
      <c r="N1752">
        <v>9.9884005048628488</v>
      </c>
      <c r="O1752">
        <v>73.901855454552106</v>
      </c>
      <c r="P1752">
        <v>15.806516886296167</v>
      </c>
      <c r="Q1752">
        <v>110.57081267856705</v>
      </c>
    </row>
    <row r="1753" spans="1:17" x14ac:dyDescent="0.25">
      <c r="A1753">
        <v>1751.9999999999434</v>
      </c>
      <c r="B1753">
        <v>1.1516657118580895</v>
      </c>
      <c r="C1753">
        <v>54.966973214349196</v>
      </c>
      <c r="D1753">
        <v>1.7362651863437053</v>
      </c>
      <c r="E1753">
        <v>86.736399297541197</v>
      </c>
      <c r="F1753">
        <v>3.8982536886004184</v>
      </c>
      <c r="G1753">
        <v>157.09596453436103</v>
      </c>
      <c r="H1753">
        <v>6.8907414476857571</v>
      </c>
      <c r="I1753">
        <v>173.99501947872585</v>
      </c>
      <c r="J1753">
        <v>2.6952860027200831</v>
      </c>
      <c r="K1753">
        <v>75.969264814531243</v>
      </c>
      <c r="L1753">
        <v>3.9822342276794571</v>
      </c>
      <c r="M1753">
        <v>83.603227632767812</v>
      </c>
      <c r="N1753">
        <v>9.9858619753641644</v>
      </c>
      <c r="O1753">
        <v>73.838236585962477</v>
      </c>
      <c r="P1753">
        <v>15.803544684631079</v>
      </c>
      <c r="Q1753">
        <v>110.57931924875999</v>
      </c>
    </row>
    <row r="1754" spans="1:17" x14ac:dyDescent="0.25">
      <c r="A1754">
        <v>1752.9999999999432</v>
      </c>
      <c r="B1754">
        <v>1.1513387356859921</v>
      </c>
      <c r="C1754">
        <v>54.855604671526294</v>
      </c>
      <c r="D1754">
        <v>1.7357696920895449</v>
      </c>
      <c r="E1754">
        <v>86.790283985024644</v>
      </c>
      <c r="F1754">
        <v>3.8968465911330097</v>
      </c>
      <c r="G1754">
        <v>157.00215211350348</v>
      </c>
      <c r="H1754">
        <v>6.8885994080761437</v>
      </c>
      <c r="I1754">
        <v>174.00745214924365</v>
      </c>
      <c r="J1754">
        <v>2.694564754855151</v>
      </c>
      <c r="K1754">
        <v>75.886200642505514</v>
      </c>
      <c r="L1754">
        <v>3.9812988820887996</v>
      </c>
      <c r="M1754">
        <v>83.681997801393777</v>
      </c>
      <c r="N1754">
        <v>9.9833261832760538</v>
      </c>
      <c r="O1754">
        <v>73.775010417498834</v>
      </c>
      <c r="P1754">
        <v>15.800575295542457</v>
      </c>
      <c r="Q1754">
        <v>110.58747910536158</v>
      </c>
    </row>
    <row r="1755" spans="1:17" x14ac:dyDescent="0.25">
      <c r="A1755">
        <v>1753.9999999999432</v>
      </c>
      <c r="B1755">
        <v>1.1510121314405193</v>
      </c>
      <c r="C1755">
        <v>54.744620687570773</v>
      </c>
      <c r="D1755">
        <v>1.7352747628950491</v>
      </c>
      <c r="E1755">
        <v>86.844050143955883</v>
      </c>
      <c r="F1755">
        <v>3.895441310681774</v>
      </c>
      <c r="G1755">
        <v>156.90850692134899</v>
      </c>
      <c r="H1755">
        <v>6.8864599202325616</v>
      </c>
      <c r="I1755">
        <v>174.01990377044837</v>
      </c>
      <c r="J1755">
        <v>2.6938443038821287</v>
      </c>
      <c r="K1755">
        <v>75.803504734539501</v>
      </c>
      <c r="L1755">
        <v>3.9803645088229076</v>
      </c>
      <c r="M1755">
        <v>83.760731416000681</v>
      </c>
      <c r="N1755">
        <v>9.9807931237609431</v>
      </c>
      <c r="O1755">
        <v>73.712176350513118</v>
      </c>
      <c r="P1755">
        <v>15.797608714557173</v>
      </c>
      <c r="Q1755">
        <v>110.59529104537933</v>
      </c>
    </row>
    <row r="1756" spans="1:17" x14ac:dyDescent="0.25">
      <c r="A1756">
        <v>1754.9999999999432</v>
      </c>
      <c r="B1756">
        <v>1.1506858984344277</v>
      </c>
      <c r="C1756">
        <v>54.634020734809155</v>
      </c>
      <c r="D1756">
        <v>1.734780397713835</v>
      </c>
      <c r="E1756">
        <v>86.897696551554077</v>
      </c>
      <c r="F1756">
        <v>3.8940378435013745</v>
      </c>
      <c r="G1756">
        <v>156.8150288838695</v>
      </c>
      <c r="H1756">
        <v>6.8843229792506389</v>
      </c>
      <c r="I1756">
        <v>174.03237434303105</v>
      </c>
      <c r="J1756">
        <v>2.6931246483640816</v>
      </c>
      <c r="K1756">
        <v>75.721176539118687</v>
      </c>
      <c r="L1756">
        <v>3.9794311062147143</v>
      </c>
      <c r="M1756">
        <v>83.839426850075483</v>
      </c>
      <c r="N1756">
        <v>9.9782627919930231</v>
      </c>
      <c r="O1756">
        <v>73.649733785478702</v>
      </c>
      <c r="P1756">
        <v>15.794644937212029</v>
      </c>
      <c r="Q1756">
        <v>110.60275387356756</v>
      </c>
    </row>
    <row r="1757" spans="1:17" x14ac:dyDescent="0.25">
      <c r="A1757">
        <v>1755.9999999999432</v>
      </c>
      <c r="B1757">
        <v>1.1503600359822148</v>
      </c>
      <c r="C1757">
        <v>54.523804284796483</v>
      </c>
      <c r="D1757">
        <v>1.73428659550218</v>
      </c>
      <c r="E1757">
        <v>86.951221989312671</v>
      </c>
      <c r="F1757">
        <v>3.8926361858569836</v>
      </c>
      <c r="G1757">
        <v>156.72171792698441</v>
      </c>
      <c r="H1757">
        <v>6.8821885802388936</v>
      </c>
      <c r="I1757">
        <v>174.04486386857468</v>
      </c>
      <c r="J1757">
        <v>2.6924057868676341</v>
      </c>
      <c r="K1757">
        <v>75.639215503906485</v>
      </c>
      <c r="L1757">
        <v>3.9784986726011007</v>
      </c>
      <c r="M1757">
        <v>83.918082480503472</v>
      </c>
      <c r="N1757">
        <v>9.9757351831582319</v>
      </c>
      <c r="O1757">
        <v>73.587682121997773</v>
      </c>
      <c r="P1757">
        <v>15.791683959053698</v>
      </c>
      <c r="Q1757">
        <v>110.6098664024496</v>
      </c>
    </row>
    <row r="1758" spans="1:17" x14ac:dyDescent="0.25">
      <c r="A1758">
        <v>1756.9999999999432</v>
      </c>
      <c r="B1758">
        <v>1.1500345434001158</v>
      </c>
      <c r="C1758">
        <v>54.41397080831689</v>
      </c>
      <c r="D1758">
        <v>1.7337933552190086</v>
      </c>
      <c r="E1758">
        <v>87.004625243019291</v>
      </c>
      <c r="F1758">
        <v>3.8912363340242409</v>
      </c>
      <c r="G1758">
        <v>156.62857397655944</v>
      </c>
      <c r="H1758">
        <v>6.8800567183186905</v>
      </c>
      <c r="I1758">
        <v>174.05737234955603</v>
      </c>
      <c r="J1758">
        <v>2.6916877179629641</v>
      </c>
      <c r="K1758">
        <v>75.557621075741167</v>
      </c>
      <c r="L1758">
        <v>3.9775672063228891</v>
      </c>
      <c r="M1758">
        <v>83.996696687560188</v>
      </c>
      <c r="N1758">
        <v>9.9732102924542083</v>
      </c>
      <c r="O1758">
        <v>73.526020758799291</v>
      </c>
      <c r="P1758">
        <v>15.788725775638724</v>
      </c>
      <c r="Q1758">
        <v>110.61662745232121</v>
      </c>
    </row>
    <row r="1759" spans="1:17" x14ac:dyDescent="0.25">
      <c r="A1759">
        <v>1757.9999999999429</v>
      </c>
      <c r="B1759">
        <v>1.1497094200060973</v>
      </c>
      <c r="C1759">
        <v>54.304519775390304</v>
      </c>
      <c r="D1759">
        <v>1.7333006758258895</v>
      </c>
      <c r="E1759">
        <v>87.057905102769951</v>
      </c>
      <c r="F1759">
        <v>3.8898382842892247</v>
      </c>
      <c r="G1759">
        <v>156.53559695840568</v>
      </c>
      <c r="H1759">
        <v>6.8779273886242116</v>
      </c>
      <c r="I1759">
        <v>174.06989978933274</v>
      </c>
      <c r="J1759">
        <v>2.6909704402237913</v>
      </c>
      <c r="K1759">
        <v>75.476392700637462</v>
      </c>
      <c r="L1759">
        <v>3.9766367057248262</v>
      </c>
      <c r="M1759">
        <v>84.075267854920639</v>
      </c>
      <c r="N1759">
        <v>9.9706881150902724</v>
      </c>
      <c r="O1759">
        <v>73.464749093740465</v>
      </c>
      <c r="P1759">
        <v>15.785770382533491</v>
      </c>
      <c r="Q1759">
        <v>110.62303585126807</v>
      </c>
    </row>
    <row r="1760" spans="1:17" x14ac:dyDescent="0.25">
      <c r="A1760">
        <v>1758.9999999999429</v>
      </c>
      <c r="B1760">
        <v>1.1493846651198509</v>
      </c>
      <c r="C1760">
        <v>54.195450655271202</v>
      </c>
      <c r="D1760">
        <v>1.7328085562870212</v>
      </c>
      <c r="E1760">
        <v>87.111060362981675</v>
      </c>
      <c r="F1760">
        <v>3.8884420329484071</v>
      </c>
      <c r="G1760">
        <v>156.44278679828102</v>
      </c>
      <c r="H1760">
        <v>6.8758005863023923</v>
      </c>
      <c r="I1760">
        <v>174.08244619214599</v>
      </c>
      <c r="J1760">
        <v>2.6902539522273621</v>
      </c>
      <c r="K1760">
        <v>75.395529823804623</v>
      </c>
      <c r="L1760">
        <v>3.9757071691555734</v>
      </c>
      <c r="M1760">
        <v>84.153794369721481</v>
      </c>
      <c r="N1760">
        <v>9.9681686462873706</v>
      </c>
      <c r="O1760">
        <v>73.40386652382324</v>
      </c>
      <c r="P1760">
        <v>15.782817775314191</v>
      </c>
      <c r="Q1760">
        <v>110.62909043520915</v>
      </c>
    </row>
    <row r="1761" spans="1:17" x14ac:dyDescent="0.25">
      <c r="A1761">
        <v>1759.9999999999429</v>
      </c>
      <c r="B1761">
        <v>1.1490602780627894</v>
      </c>
      <c r="C1761">
        <v>54.086762916468615</v>
      </c>
      <c r="D1761">
        <v>1.7323169955692295</v>
      </c>
      <c r="E1761">
        <v>87.164089822383971</v>
      </c>
      <c r="F1761">
        <v>3.8870475763086234</v>
      </c>
      <c r="G1761">
        <v>156.3501434218889</v>
      </c>
      <c r="H1761">
        <v>6.8736763065128983</v>
      </c>
      <c r="I1761">
        <v>174.09501156311279</v>
      </c>
      <c r="J1761">
        <v>2.6895382525544438</v>
      </c>
      <c r="K1761">
        <v>75.31503188963643</v>
      </c>
      <c r="L1761">
        <v>3.9747785949676948</v>
      </c>
      <c r="M1761">
        <v>84.232274622523391</v>
      </c>
      <c r="N1761">
        <v>9.9656518812780472</v>
      </c>
      <c r="O1761">
        <v>73.3433724451844</v>
      </c>
      <c r="P1761">
        <v>15.779867949566794</v>
      </c>
      <c r="Q1761">
        <v>110.63479004790423</v>
      </c>
    </row>
    <row r="1762" spans="1:17" x14ac:dyDescent="0.25">
      <c r="A1762">
        <v>1760.9999999999427</v>
      </c>
      <c r="B1762">
        <v>1.1487362581580389</v>
      </c>
      <c r="C1762">
        <v>53.978456026721801</v>
      </c>
      <c r="D1762">
        <v>1.7318259926419519</v>
      </c>
      <c r="E1762">
        <v>87.216992284055664</v>
      </c>
      <c r="F1762">
        <v>3.8856549106870304</v>
      </c>
      <c r="G1762">
        <v>156.25766675487756</v>
      </c>
      <c r="H1762">
        <v>6.871554544428065</v>
      </c>
      <c r="I1762">
        <v>174.10759590822676</v>
      </c>
      <c r="J1762">
        <v>2.6888233397893098</v>
      </c>
      <c r="K1762">
        <v>75.234898341717098</v>
      </c>
      <c r="L1762">
        <v>3.9738509815176437</v>
      </c>
      <c r="M1762">
        <v>84.310707007330393</v>
      </c>
      <c r="N1762">
        <v>9.9631378153064087</v>
      </c>
      <c r="O1762">
        <v>73.283266253102511</v>
      </c>
      <c r="P1762">
        <v>15.776920900887017</v>
      </c>
      <c r="Q1762">
        <v>110.64013354096306</v>
      </c>
    </row>
    <row r="1763" spans="1:17" x14ac:dyDescent="0.25">
      <c r="A1763">
        <v>1761.9999999999427</v>
      </c>
      <c r="B1763">
        <v>1.1484126047304357</v>
      </c>
      <c r="C1763">
        <v>53.870529453032759</v>
      </c>
      <c r="D1763">
        <v>1.7313355464772375</v>
      </c>
      <c r="E1763">
        <v>87.269766555403862</v>
      </c>
      <c r="F1763">
        <v>3.8842640324110671</v>
      </c>
      <c r="G1763">
        <v>156.16535672284186</v>
      </c>
      <c r="H1763">
        <v>6.8694352952328721</v>
      </c>
      <c r="I1763">
        <v>174.12019923435128</v>
      </c>
      <c r="J1763">
        <v>2.6881092125197279</v>
      </c>
      <c r="K1763">
        <v>75.155128622836287</v>
      </c>
      <c r="L1763">
        <v>3.9729243271657553</v>
      </c>
      <c r="M1763">
        <v>84.389089921635332</v>
      </c>
      <c r="N1763">
        <v>9.9606264436280867</v>
      </c>
      <c r="O1763">
        <v>73.223547342010534</v>
      </c>
      <c r="P1763">
        <v>15.773976624880312</v>
      </c>
      <c r="Q1763">
        <v>110.64511977387707</v>
      </c>
    </row>
    <row r="1764" spans="1:17" x14ac:dyDescent="0.25">
      <c r="A1764">
        <v>1762.9999999999427</v>
      </c>
      <c r="B1764">
        <v>1.148089317106519</v>
      </c>
      <c r="C1764">
        <v>53.762982661652813</v>
      </c>
      <c r="D1764">
        <v>1.7308456560497312</v>
      </c>
      <c r="E1764">
        <v>87.322411448209323</v>
      </c>
      <c r="F1764">
        <v>3.8828749378184324</v>
      </c>
      <c r="G1764">
        <v>156.07321325132074</v>
      </c>
      <c r="H1764">
        <v>6.8673185541248971</v>
      </c>
      <c r="I1764">
        <v>174.13282154921637</v>
      </c>
      <c r="J1764">
        <v>2.6873958693369557</v>
      </c>
      <c r="K1764">
        <v>75.075722174980228</v>
      </c>
      <c r="L1764">
        <v>3.9719986302762291</v>
      </c>
      <c r="M1764">
        <v>84.467421766403277</v>
      </c>
      <c r="N1764">
        <v>9.958117761510211</v>
      </c>
      <c r="O1764">
        <v>73.16421510548912</v>
      </c>
      <c r="P1764">
        <v>15.771035117161816</v>
      </c>
      <c r="Q1764">
        <v>110.6497476140612</v>
      </c>
    </row>
    <row r="1765" spans="1:17" x14ac:dyDescent="0.25">
      <c r="A1765">
        <v>1763.9999999999427</v>
      </c>
      <c r="B1765">
        <v>1.1477663946145273</v>
      </c>
      <c r="C1765">
        <v>53.655815118082387</v>
      </c>
      <c r="D1765">
        <v>1.7303563203366705</v>
      </c>
      <c r="E1765">
        <v>87.374925778599049</v>
      </c>
      <c r="F1765">
        <v>3.8814876232570352</v>
      </c>
      <c r="G1765">
        <v>155.98123626579775</v>
      </c>
      <c r="H1765">
        <v>6.8652043163142666</v>
      </c>
      <c r="I1765">
        <v>174.14546286141962</v>
      </c>
      <c r="J1765">
        <v>2.6866833088357218</v>
      </c>
      <c r="K1765">
        <v>74.996678439338666</v>
      </c>
      <c r="L1765">
        <v>3.9710738892171249</v>
      </c>
      <c r="M1765">
        <v>84.545700946088346</v>
      </c>
      <c r="N1765">
        <v>9.9556117642313584</v>
      </c>
      <c r="O1765">
        <v>73.105268936271159</v>
      </c>
      <c r="P1765">
        <v>15.76809637335635</v>
      </c>
      <c r="Q1765">
        <v>110.65401593681588</v>
      </c>
    </row>
    <row r="1766" spans="1:17" x14ac:dyDescent="0.25">
      <c r="A1766">
        <v>1764.9999999999427</v>
      </c>
      <c r="B1766">
        <v>1.1474438365843902</v>
      </c>
      <c r="C1766">
        <v>53.549026287095558</v>
      </c>
      <c r="D1766">
        <v>1.7298675383178732</v>
      </c>
      <c r="E1766">
        <v>87.427308367086198</v>
      </c>
      <c r="F1766">
        <v>3.8801020850849586</v>
      </c>
      <c r="G1766">
        <v>155.88942569170177</v>
      </c>
      <c r="H1766">
        <v>6.8630925770236182</v>
      </c>
      <c r="I1766">
        <v>174.15812318041725</v>
      </c>
      <c r="J1766">
        <v>2.6859715296142168</v>
      </c>
      <c r="K1766">
        <v>74.917996856316904</v>
      </c>
      <c r="L1766">
        <v>3.9701501023603392</v>
      </c>
      <c r="M1766">
        <v>84.623925868657921</v>
      </c>
      <c r="N1766">
        <v>9.9531084470815241</v>
      </c>
      <c r="O1766">
        <v>73.046708226253941</v>
      </c>
      <c r="P1766">
        <v>15.76516038909836</v>
      </c>
      <c r="Q1766">
        <v>110.65792362541902</v>
      </c>
    </row>
    <row r="1767" spans="1:17" x14ac:dyDescent="0.25">
      <c r="A1767">
        <v>1765.9999999999425</v>
      </c>
      <c r="B1767">
        <v>1.1471216423477271</v>
      </c>
      <c r="C1767">
        <v>53.442615632718912</v>
      </c>
      <c r="D1767">
        <v>1.7293793089757346</v>
      </c>
      <c r="E1767">
        <v>87.479558038558594</v>
      </c>
      <c r="F1767">
        <v>3.8787183196704391</v>
      </c>
      <c r="G1767">
        <v>155.79778145440503</v>
      </c>
      <c r="H1767">
        <v>6.8609833314880673</v>
      </c>
      <c r="I1767">
        <v>174.17080251652294</v>
      </c>
      <c r="J1767">
        <v>2.68526053027409</v>
      </c>
      <c r="K1767">
        <v>74.839676865524439</v>
      </c>
      <c r="L1767">
        <v>3.9692272680816103</v>
      </c>
      <c r="M1767">
        <v>84.702094945601857</v>
      </c>
      <c r="N1767">
        <v>9.9506078053621074</v>
      </c>
      <c r="O1767">
        <v>72.988532366489949</v>
      </c>
      <c r="P1767">
        <v>15.762227160031934</v>
      </c>
      <c r="Q1767">
        <v>110.66146957107355</v>
      </c>
    </row>
    <row r="1768" spans="1:17" x14ac:dyDescent="0.25">
      <c r="A1768">
        <v>1766.9999999999425</v>
      </c>
      <c r="B1768">
        <v>1.146799811237837</v>
      </c>
      <c r="C1768">
        <v>53.336582618257353</v>
      </c>
      <c r="D1768">
        <v>1.7288916312952138</v>
      </c>
      <c r="E1768">
        <v>87.531673622304766</v>
      </c>
      <c r="F1768">
        <v>3.8773363233918143</v>
      </c>
      <c r="G1768">
        <v>155.7063034792244</v>
      </c>
      <c r="H1768">
        <v>6.8588765749551559</v>
      </c>
      <c r="I1768">
        <v>174.18350088090477</v>
      </c>
      <c r="J1768">
        <v>2.6845503094204282</v>
      </c>
      <c r="K1768">
        <v>74.761717905797354</v>
      </c>
      <c r="L1768">
        <v>3.9683053847604914</v>
      </c>
      <c r="M1768">
        <v>84.780206591942601</v>
      </c>
      <c r="N1768">
        <v>9.9481098343858321</v>
      </c>
      <c r="O1768">
        <v>72.93074074720721</v>
      </c>
      <c r="P1768">
        <v>15.759296681810723</v>
      </c>
      <c r="Q1768">
        <v>110.66465267301061</v>
      </c>
    </row>
    <row r="1769" spans="1:17" x14ac:dyDescent="0.25">
      <c r="A1769">
        <v>1767.9999999999425</v>
      </c>
      <c r="B1769">
        <v>1.1464783425896965</v>
      </c>
      <c r="C1769">
        <v>53.230926706275682</v>
      </c>
      <c r="D1769">
        <v>1.7284045042638256</v>
      </c>
      <c r="E1769">
        <v>87.58365395200633</v>
      </c>
      <c r="F1769">
        <v>3.8759560926374879</v>
      </c>
      <c r="G1769">
        <v>155.61499169142104</v>
      </c>
      <c r="H1769">
        <v>6.8567723026848082</v>
      </c>
      <c r="I1769">
        <v>174.196218285584</v>
      </c>
      <c r="J1769">
        <v>2.6838408656617481</v>
      </c>
      <c r="K1769">
        <v>74.684119415185933</v>
      </c>
      <c r="L1769">
        <v>3.9673844507803477</v>
      </c>
      <c r="M1769">
        <v>84.858259226244741</v>
      </c>
      <c r="N1769">
        <v>9.9456145294767566</v>
      </c>
      <c r="O1769">
        <v>72.873332757792582</v>
      </c>
      <c r="P1769">
        <v>15.75636895009794</v>
      </c>
      <c r="Q1769">
        <v>110.66747183839811</v>
      </c>
    </row>
    <row r="1770" spans="1:17" x14ac:dyDescent="0.25">
      <c r="A1770">
        <v>1768.9999999999422</v>
      </c>
      <c r="B1770">
        <v>1.1461572357399541</v>
      </c>
      <c r="C1770">
        <v>53.125647358622018</v>
      </c>
      <c r="D1770">
        <v>1.7279179268716396</v>
      </c>
      <c r="E1770">
        <v>87.635497865767547</v>
      </c>
      <c r="F1770">
        <v>3.8745776238059149</v>
      </c>
      <c r="G1770">
        <v>155.52384601619826</v>
      </c>
      <c r="H1770">
        <v>6.8546705099493135</v>
      </c>
      <c r="I1770">
        <v>174.2089547434241</v>
      </c>
      <c r="J1770">
        <v>2.6831321976099907</v>
      </c>
      <c r="K1770">
        <v>74.606880830969203</v>
      </c>
      <c r="L1770">
        <v>3.9664644645283427</v>
      </c>
      <c r="M1770">
        <v>84.936251270635239</v>
      </c>
      <c r="N1770">
        <v>9.943121885970216</v>
      </c>
      <c r="O1770">
        <v>72.816307786816765</v>
      </c>
      <c r="P1770">
        <v>15.753443960566354</v>
      </c>
      <c r="Q1770">
        <v>110.66992598249914</v>
      </c>
    </row>
    <row r="1771" spans="1:17" x14ac:dyDescent="0.25">
      <c r="A1771">
        <v>1769.9999999999422</v>
      </c>
      <c r="B1771">
        <v>1.145836490026924</v>
      </c>
      <c r="C1771">
        <v>53.020744036417682</v>
      </c>
      <c r="D1771">
        <v>1.7274318981112613</v>
      </c>
      <c r="E1771">
        <v>87.687204206107936</v>
      </c>
      <c r="F1771">
        <v>3.8732009133055403</v>
      </c>
      <c r="G1771">
        <v>155.43286637870398</v>
      </c>
      <c r="H1771">
        <v>6.8525711920332517</v>
      </c>
      <c r="I1771">
        <v>174.22171026813658</v>
      </c>
      <c r="J1771">
        <v>2.6824243038805058</v>
      </c>
      <c r="K1771">
        <v>74.53000158965142</v>
      </c>
      <c r="L1771">
        <v>3.9655454243954269</v>
      </c>
      <c r="M1771">
        <v>85.014181150822196</v>
      </c>
      <c r="N1771">
        <v>9.9406318992127858</v>
      </c>
      <c r="O1771">
        <v>72.759665222018157</v>
      </c>
      <c r="P1771">
        <v>15.750521708898226</v>
      </c>
      <c r="Q1771">
        <v>110.67201402855903</v>
      </c>
    </row>
    <row r="1772" spans="1:17" x14ac:dyDescent="0.25">
      <c r="A1772">
        <v>1770.9999999999422</v>
      </c>
      <c r="B1772">
        <v>1.1455161047905806</v>
      </c>
      <c r="C1772">
        <v>52.91621620007038</v>
      </c>
      <c r="D1772">
        <v>1.7269464169778344</v>
      </c>
      <c r="E1772">
        <v>87.738771819984663</v>
      </c>
      <c r="F1772">
        <v>3.8718259575547771</v>
      </c>
      <c r="G1772">
        <v>155.34205270402896</v>
      </c>
      <c r="H1772">
        <v>6.8504743442334792</v>
      </c>
      <c r="I1772">
        <v>174.23448487427072</v>
      </c>
      <c r="J1772">
        <v>2.6817171830920401</v>
      </c>
      <c r="K1772">
        <v>74.453481126977408</v>
      </c>
      <c r="L1772">
        <v>3.964627328776329</v>
      </c>
      <c r="M1772">
        <v>85.092047296087003</v>
      </c>
      <c r="N1772">
        <v>9.9381445645622595</v>
      </c>
      <c r="O1772">
        <v>72.703404450325138</v>
      </c>
      <c r="P1772">
        <v>15.747602190785301</v>
      </c>
      <c r="Q1772">
        <v>110.67373490793335</v>
      </c>
    </row>
    <row r="1773" spans="1:17" x14ac:dyDescent="0.25">
      <c r="A1773">
        <v>1771.9999999999422</v>
      </c>
      <c r="B1773">
        <v>1.1451960793725537</v>
      </c>
      <c r="C1773">
        <v>52.812063309267728</v>
      </c>
      <c r="D1773">
        <v>1.7264614824690234</v>
      </c>
      <c r="E1773">
        <v>87.790199558786412</v>
      </c>
      <c r="F1773">
        <v>3.8704527529819748</v>
      </c>
      <c r="G1773">
        <v>155.251404917206</v>
      </c>
      <c r="H1773">
        <v>6.8483799618590755</v>
      </c>
      <c r="I1773">
        <v>174.24727857721433</v>
      </c>
      <c r="J1773">
        <v>2.6810108338667309</v>
      </c>
      <c r="K1773">
        <v>74.377318877916309</v>
      </c>
      <c r="L1773">
        <v>3.9637101760695361</v>
      </c>
      <c r="M1773">
        <v>85.169848139319129</v>
      </c>
      <c r="N1773">
        <v>9.9356598773876001</v>
      </c>
      <c r="O1773">
        <v>72.647524857841859</v>
      </c>
      <c r="P1773">
        <v>15.744685401928772</v>
      </c>
      <c r="Q1773">
        <v>110.67508756002007</v>
      </c>
    </row>
    <row r="1774" spans="1:17" x14ac:dyDescent="0.25">
      <c r="A1774">
        <v>1772.9999999999422</v>
      </c>
      <c r="B1774">
        <v>1.144876413116124</v>
      </c>
      <c r="C1774">
        <v>52.708284822993505</v>
      </c>
      <c r="D1774">
        <v>1.7259770935850125</v>
      </c>
      <c r="E1774">
        <v>87.841486278366006</v>
      </c>
      <c r="F1774">
        <v>3.8690812960253709</v>
      </c>
      <c r="G1774">
        <v>155.16092294321231</v>
      </c>
      <c r="H1774">
        <v>6.8462880402313013</v>
      </c>
      <c r="I1774">
        <v>174.26009139319211</v>
      </c>
      <c r="J1774">
        <v>2.6803052548300927</v>
      </c>
      <c r="K1774">
        <v>74.301514276689431</v>
      </c>
      <c r="L1774">
        <v>3.9627939646772932</v>
      </c>
      <c r="M1774">
        <v>85.247582117024649</v>
      </c>
      <c r="N1774">
        <v>9.9331778330689282</v>
      </c>
      <c r="O1774">
        <v>72.592025829868135</v>
      </c>
      <c r="P1774">
        <v>15.741771338039271</v>
      </c>
      <c r="Q1774">
        <v>110.67607093234511</v>
      </c>
    </row>
    <row r="1775" spans="1:17" x14ac:dyDescent="0.25">
      <c r="A1775">
        <v>1773.999999999942</v>
      </c>
      <c r="B1775">
        <v>1.1445571053662162</v>
      </c>
      <c r="C1775">
        <v>52.604880199515947</v>
      </c>
      <c r="D1775">
        <v>1.7254932493284951</v>
      </c>
      <c r="E1775">
        <v>87.892630839028811</v>
      </c>
      <c r="F1775">
        <v>3.8677115831330773</v>
      </c>
      <c r="G1775">
        <v>155.07060670696529</v>
      </c>
      <c r="H1775">
        <v>6.8441985746835794</v>
      </c>
      <c r="I1775">
        <v>174.27292333925237</v>
      </c>
      <c r="J1775">
        <v>2.6796004446110087</v>
      </c>
      <c r="K1775">
        <v>74.226066756757064</v>
      </c>
      <c r="L1775">
        <v>3.9618786930055876</v>
      </c>
      <c r="M1775">
        <v>85.325247669318742</v>
      </c>
      <c r="N1775">
        <v>9.9306984269974592</v>
      </c>
      <c r="O1775">
        <v>72.536906750889329</v>
      </c>
      <c r="P1775">
        <v>15.738859994836828</v>
      </c>
      <c r="Q1775">
        <v>110.67668398055378</v>
      </c>
    </row>
    <row r="1776" spans="1:17" x14ac:dyDescent="0.25">
      <c r="A1776">
        <v>1774.999999999942</v>
      </c>
      <c r="B1776">
        <v>1.1442381554693961</v>
      </c>
      <c r="C1776">
        <v>52.501848896404908</v>
      </c>
      <c r="D1776">
        <v>1.7250099487046655</v>
      </c>
      <c r="E1776">
        <v>87.943632105551274</v>
      </c>
      <c r="F1776">
        <v>3.8663436107630229</v>
      </c>
      <c r="G1776">
        <v>154.98045613332619</v>
      </c>
      <c r="H1776">
        <v>6.842111560561424</v>
      </c>
      <c r="I1776">
        <v>174.2857744332785</v>
      </c>
      <c r="J1776">
        <v>2.6788964018417194</v>
      </c>
      <c r="K1776">
        <v>74.15097575082973</v>
      </c>
      <c r="L1776">
        <v>3.9609643594641364</v>
      </c>
      <c r="M1776">
        <v>85.402843239975482</v>
      </c>
      <c r="N1776">
        <v>9.9282216545754984</v>
      </c>
      <c r="O1776">
        <v>72.482167004589996</v>
      </c>
      <c r="P1776">
        <v>15.73595136805084</v>
      </c>
      <c r="Q1776">
        <v>110.67692566841669</v>
      </c>
    </row>
    <row r="1777" spans="1:17" x14ac:dyDescent="0.25">
      <c r="A1777">
        <v>1775.999999999942</v>
      </c>
      <c r="B1777">
        <v>1.1439195627738619</v>
      </c>
      <c r="C1777">
        <v>52.399190370526867</v>
      </c>
      <c r="D1777">
        <v>1.7245271907212119</v>
      </c>
      <c r="E1777">
        <v>87.994488947192735</v>
      </c>
      <c r="F1777">
        <v>3.8649773753829351</v>
      </c>
      <c r="G1777">
        <v>154.89047114709751</v>
      </c>
      <c r="H1777">
        <v>6.8400269932224234</v>
      </c>
      <c r="I1777">
        <v>174.29864469397012</v>
      </c>
      <c r="J1777">
        <v>2.6781931251578084</v>
      </c>
      <c r="K1777">
        <v>74.076240690867735</v>
      </c>
      <c r="L1777">
        <v>3.9600509624663762</v>
      </c>
      <c r="M1777">
        <v>85.480367276407719</v>
      </c>
      <c r="N1777">
        <v>9.9257475112163736</v>
      </c>
      <c r="O1777">
        <v>72.427805973854447</v>
      </c>
      <c r="P1777">
        <v>15.733045453420067</v>
      </c>
      <c r="Q1777">
        <v>110.67679496789623</v>
      </c>
    </row>
    <row r="1778" spans="1:17" x14ac:dyDescent="0.25">
      <c r="A1778">
        <v>1776.9999999999418</v>
      </c>
      <c r="B1778">
        <v>1.1436013266294427</v>
      </c>
      <c r="C1778">
        <v>52.296904078054695</v>
      </c>
      <c r="D1778">
        <v>1.7240449743883051</v>
      </c>
      <c r="E1778">
        <v>88.045200237702034</v>
      </c>
      <c r="F1778">
        <v>3.8636128734702968</v>
      </c>
      <c r="G1778">
        <v>154.80065167302433</v>
      </c>
      <c r="H1778">
        <v>6.8379448680361881</v>
      </c>
      <c r="I1778">
        <v>174.31153414085264</v>
      </c>
      <c r="J1778">
        <v>2.6774906131981999</v>
      </c>
      <c r="K1778">
        <v>74.001861008090032</v>
      </c>
      <c r="L1778">
        <v>3.9591385004294519</v>
      </c>
      <c r="M1778">
        <v>85.557818229704253</v>
      </c>
      <c r="N1778">
        <v>9.923275992344438</v>
      </c>
      <c r="O1778">
        <v>72.373823040765501</v>
      </c>
      <c r="P1778">
        <v>15.730142246692575</v>
      </c>
      <c r="Q1778">
        <v>110.6762908591158</v>
      </c>
    </row>
    <row r="1779" spans="1:17" x14ac:dyDescent="0.25">
      <c r="A1779">
        <v>1777.9999999999418</v>
      </c>
      <c r="B1779">
        <v>1.1432834463875916</v>
      </c>
      <c r="C1779">
        <v>52.194989474462318</v>
      </c>
      <c r="D1779">
        <v>1.7235632987185976</v>
      </c>
      <c r="E1779">
        <v>88.095764855321022</v>
      </c>
      <c r="F1779">
        <v>3.8622501015123256</v>
      </c>
      <c r="G1779">
        <v>154.71099763579139</v>
      </c>
      <c r="H1779">
        <v>6.8358651803843253</v>
      </c>
      <c r="I1779">
        <v>174.32444279426818</v>
      </c>
      <c r="J1779">
        <v>2.6767888646051432</v>
      </c>
      <c r="K1779">
        <v>73.927836132974448</v>
      </c>
      <c r="L1779">
        <v>3.9582269717742076</v>
      </c>
      <c r="M1779">
        <v>85.635194554614145</v>
      </c>
      <c r="N1779">
        <v>9.9208070933950125</v>
      </c>
      <c r="O1779">
        <v>72.32021758661574</v>
      </c>
      <c r="P1779">
        <v>15.727241743625742</v>
      </c>
      <c r="Q1779">
        <v>110.67541233040856</v>
      </c>
    </row>
    <row r="1780" spans="1:17" x14ac:dyDescent="0.25">
      <c r="A1780">
        <v>1778.9999999999418</v>
      </c>
      <c r="B1780">
        <v>1.1429659214013799</v>
      </c>
      <c r="C1780">
        <v>52.093446014541883</v>
      </c>
      <c r="D1780">
        <v>1.7230821627272066</v>
      </c>
      <c r="E1780">
        <v>88.146181682808333</v>
      </c>
      <c r="F1780">
        <v>3.8608890560059157</v>
      </c>
      <c r="G1780">
        <v>154.6215089600268</v>
      </c>
      <c r="H1780">
        <v>6.833787925660376</v>
      </c>
      <c r="I1780">
        <v>174.33737067537044</v>
      </c>
      <c r="J1780">
        <v>2.6760878780241995</v>
      </c>
      <c r="K1780">
        <v>73.854165495261668</v>
      </c>
      <c r="L1780">
        <v>3.9573163749251732</v>
      </c>
      <c r="M1780">
        <v>85.712494709594807</v>
      </c>
      <c r="N1780">
        <v>9.9183408098143584</v>
      </c>
      <c r="O1780">
        <v>72.266988991905237</v>
      </c>
      <c r="P1780">
        <v>15.724343939986198</v>
      </c>
      <c r="Q1780">
        <v>110.67415837833391</v>
      </c>
    </row>
    <row r="1781" spans="1:17" x14ac:dyDescent="0.25">
      <c r="A1781">
        <v>1779.9999999999418</v>
      </c>
      <c r="B1781">
        <v>1.1426487510254941</v>
      </c>
      <c r="C1781">
        <v>51.992273152390339</v>
      </c>
      <c r="D1781">
        <v>1.7226015654317177</v>
      </c>
      <c r="E1781">
        <v>88.196449607439263</v>
      </c>
      <c r="F1781">
        <v>3.8595297334576348</v>
      </c>
      <c r="G1781">
        <v>154.53218557029805</v>
      </c>
      <c r="H1781">
        <v>6.831713099269809</v>
      </c>
      <c r="I1781">
        <v>174.35031780612559</v>
      </c>
      <c r="J1781">
        <v>2.6753876521042406</v>
      </c>
      <c r="K1781">
        <v>73.780848523962732</v>
      </c>
      <c r="L1781">
        <v>3.9564067083105545</v>
      </c>
      <c r="M1781">
        <v>85.789717156803817</v>
      </c>
      <c r="N1781">
        <v>9.9158771370596455</v>
      </c>
      <c r="O1781">
        <v>72.214136636355533</v>
      </c>
      <c r="P1781">
        <v>15.721448831549843</v>
      </c>
      <c r="Q1781">
        <v>110.67252800768915</v>
      </c>
    </row>
    <row r="1782" spans="1:17" x14ac:dyDescent="0.25">
      <c r="A1782">
        <v>1780.9999999999418</v>
      </c>
      <c r="B1782">
        <v>1.1423319346162271</v>
      </c>
      <c r="C1782">
        <v>51.89147034143059</v>
      </c>
      <c r="D1782">
        <v>1.7221215058521631</v>
      </c>
      <c r="E1782">
        <v>88.246567521020268</v>
      </c>
      <c r="F1782">
        <v>3.8581721303836605</v>
      </c>
      <c r="G1782">
        <v>154.44302739111521</v>
      </c>
      <c r="H1782">
        <v>6.8296406966299479</v>
      </c>
      <c r="I1782">
        <v>174.36328420930414</v>
      </c>
      <c r="J1782">
        <v>2.67468818549743</v>
      </c>
      <c r="K1782">
        <v>73.707884647362107</v>
      </c>
      <c r="L1782">
        <v>3.9554979703622224</v>
      </c>
      <c r="M1782">
        <v>85.866860362122338</v>
      </c>
      <c r="N1782">
        <v>9.9134160705989167</v>
      </c>
      <c r="O1782">
        <v>72.161659898892708</v>
      </c>
      <c r="P1782">
        <v>15.718556414101773</v>
      </c>
      <c r="Q1782">
        <v>110.67052023154599</v>
      </c>
    </row>
    <row r="1783" spans="1:17" x14ac:dyDescent="0.25">
      <c r="A1783">
        <v>1781.9999999999416</v>
      </c>
      <c r="B1783">
        <v>1.142015471531479</v>
      </c>
      <c r="C1783">
        <v>51.791037034399324</v>
      </c>
      <c r="D1783">
        <v>1.7216419830110274</v>
      </c>
      <c r="E1783">
        <v>88.296534319888508</v>
      </c>
      <c r="F1783">
        <v>3.8568162433097726</v>
      </c>
      <c r="G1783">
        <v>154.35403434692716</v>
      </c>
      <c r="H1783">
        <v>6.8275707131699583</v>
      </c>
      <c r="I1783">
        <v>174.37626990848702</v>
      </c>
      <c r="J1783">
        <v>2.6739894768592167</v>
      </c>
      <c r="K1783">
        <v>73.635273293011892</v>
      </c>
      <c r="L1783">
        <v>3.9545901595157007</v>
      </c>
      <c r="M1783">
        <v>85.94392279513977</v>
      </c>
      <c r="N1783">
        <v>9.9109576059110598</v>
      </c>
      <c r="O1783">
        <v>72.109558157672268</v>
      </c>
      <c r="P1783">
        <v>15.715666683436286</v>
      </c>
      <c r="Q1783">
        <v>110.66813407124539</v>
      </c>
    </row>
    <row r="1784" spans="1:17" x14ac:dyDescent="0.25">
      <c r="A1784">
        <v>1782.9999999999416</v>
      </c>
      <c r="B1784">
        <v>1.1416993611307453</v>
      </c>
      <c r="C1784">
        <v>51.690972683358495</v>
      </c>
      <c r="D1784">
        <v>1.7211629959332293</v>
      </c>
      <c r="E1784">
        <v>88.346348904936406</v>
      </c>
      <c r="F1784">
        <v>3.8554620687713013</v>
      </c>
      <c r="G1784">
        <v>154.26520636212371</v>
      </c>
      <c r="H1784">
        <v>6.8255031443307921</v>
      </c>
      <c r="I1784">
        <v>174.38927492804896</v>
      </c>
      <c r="J1784">
        <v>2.6732915248483256</v>
      </c>
      <c r="K1784">
        <v>73.563013887749321</v>
      </c>
      <c r="L1784">
        <v>3.9536832742101584</v>
      </c>
      <c r="M1784">
        <v>86.020902929206386</v>
      </c>
      <c r="N1784">
        <v>9.9085017384857714</v>
      </c>
      <c r="O1784">
        <v>72.057830790072785</v>
      </c>
      <c r="P1784">
        <v>15.712779635356849</v>
      </c>
      <c r="Q1784">
        <v>110.66536855644324</v>
      </c>
    </row>
    <row r="1785" spans="1:17" x14ac:dyDescent="0.25">
      <c r="A1785">
        <v>1783.9999999999416</v>
      </c>
      <c r="B1785">
        <v>1.1413836027751174</v>
      </c>
      <c r="C1785">
        <v>51.591276739702835</v>
      </c>
      <c r="D1785">
        <v>1.7206845436461211</v>
      </c>
      <c r="E1785">
        <v>88.396010181606016</v>
      </c>
      <c r="F1785">
        <v>3.8541096033131068</v>
      </c>
      <c r="G1785">
        <v>154.17654336103544</v>
      </c>
      <c r="H1785">
        <v>6.8234379855651657</v>
      </c>
      <c r="I1785">
        <v>174.40229929316581</v>
      </c>
      <c r="J1785">
        <v>2.672594328126745</v>
      </c>
      <c r="K1785">
        <v>73.491105857694038</v>
      </c>
      <c r="L1785">
        <v>3.9527773128883954</v>
      </c>
      <c r="M1785">
        <v>86.097799241438338</v>
      </c>
      <c r="N1785">
        <v>9.9060484638235167</v>
      </c>
      <c r="O1785">
        <v>72.006477172700556</v>
      </c>
      <c r="P1785">
        <v>15.709895265676069</v>
      </c>
      <c r="Q1785">
        <v>110.66222272510976</v>
      </c>
    </row>
    <row r="1786" spans="1:17" x14ac:dyDescent="0.25">
      <c r="A1786">
        <v>1784.9999999999413</v>
      </c>
      <c r="B1786">
        <v>1.1410681958272733</v>
      </c>
      <c r="C1786">
        <v>51.491948654152452</v>
      </c>
      <c r="D1786">
        <v>1.7202066251794761</v>
      </c>
      <c r="E1786">
        <v>88.445517059916142</v>
      </c>
      <c r="F1786">
        <v>3.8527588434895308</v>
      </c>
      <c r="G1786">
        <v>154.08804526793273</v>
      </c>
      <c r="H1786">
        <v>6.8213752323374948</v>
      </c>
      <c r="I1786">
        <v>174.41534302980619</v>
      </c>
      <c r="J1786">
        <v>2.6718978853597175</v>
      </c>
      <c r="K1786">
        <v>73.419548628253892</v>
      </c>
      <c r="L1786">
        <v>3.9518722739968322</v>
      </c>
      <c r="M1786">
        <v>86.174610212697417</v>
      </c>
      <c r="N1786">
        <v>9.903597777435504</v>
      </c>
      <c r="O1786">
        <v>71.955496681392788</v>
      </c>
      <c r="P1786">
        <v>15.707013570215667</v>
      </c>
      <c r="Q1786">
        <v>110.65869562356858</v>
      </c>
    </row>
    <row r="1787" spans="1:17" x14ac:dyDescent="0.25">
      <c r="A1787">
        <v>1785.9999999999413</v>
      </c>
      <c r="B1787">
        <v>1.1407531396514765</v>
      </c>
      <c r="C1787">
        <v>51.392987876761367</v>
      </c>
      <c r="D1787">
        <v>1.7197292395654857</v>
      </c>
      <c r="E1787">
        <v>88.494868454451762</v>
      </c>
      <c r="F1787">
        <v>3.8514097858643854</v>
      </c>
      <c r="G1787">
        <v>153.9997120070247</v>
      </c>
      <c r="H1787">
        <v>6.819314880123887</v>
      </c>
      <c r="I1787">
        <v>174.42840616473336</v>
      </c>
      <c r="J1787">
        <v>2.6712021952157321</v>
      </c>
      <c r="K1787">
        <v>73.348341624122099</v>
      </c>
      <c r="L1787">
        <v>3.9509681559855037</v>
      </c>
      <c r="M1787">
        <v>86.251334327638006</v>
      </c>
      <c r="N1787">
        <v>9.9011496748436691</v>
      </c>
      <c r="O1787">
        <v>71.904888691222368</v>
      </c>
      <c r="P1787">
        <v>15.704134544806456</v>
      </c>
      <c r="Q1787">
        <v>110.65478630648988</v>
      </c>
    </row>
    <row r="1788" spans="1:17" x14ac:dyDescent="0.25">
      <c r="A1788">
        <v>1786.9999999999413</v>
      </c>
      <c r="B1788">
        <v>1.1404384336135676</v>
      </c>
      <c r="C1788">
        <v>51.294393856931151</v>
      </c>
      <c r="D1788">
        <v>1.7192523858387461</v>
      </c>
      <c r="E1788">
        <v>88.544063284394554</v>
      </c>
      <c r="F1788">
        <v>3.8500624270108994</v>
      </c>
      <c r="G1788">
        <v>153.91154350246137</v>
      </c>
      <c r="H1788">
        <v>6.817256924412094</v>
      </c>
      <c r="I1788">
        <v>174.44148872549124</v>
      </c>
      <c r="J1788">
        <v>2.6705072563665095</v>
      </c>
      <c r="K1788">
        <v>73.277484269295087</v>
      </c>
      <c r="L1788">
        <v>3.9500649573080402</v>
      </c>
      <c r="M1788">
        <v>86.327970074724135</v>
      </c>
      <c r="N1788">
        <v>9.8987041515806027</v>
      </c>
      <c r="O1788">
        <v>71.854652576503668</v>
      </c>
      <c r="P1788">
        <v>15.701258185288319</v>
      </c>
      <c r="Q1788">
        <v>110.6504938369597</v>
      </c>
    </row>
    <row r="1789" spans="1:17" x14ac:dyDescent="0.25">
      <c r="A1789">
        <v>1787.9999999999413</v>
      </c>
      <c r="B1789">
        <v>1.1401240770809615</v>
      </c>
      <c r="C1789">
        <v>51.196166043393646</v>
      </c>
      <c r="D1789">
        <v>1.7187760630362567</v>
      </c>
      <c r="E1789">
        <v>88.593100473514596</v>
      </c>
      <c r="F1789">
        <v>3.8487167635116992</v>
      </c>
      <c r="G1789">
        <v>153.8235396783308</v>
      </c>
      <c r="H1789">
        <v>6.8152013607014501</v>
      </c>
      <c r="I1789">
        <v>174.45459074041656</v>
      </c>
      <c r="J1789">
        <v>2.6698130674869978</v>
      </c>
      <c r="K1789">
        <v>73.206975987060446</v>
      </c>
      <c r="L1789">
        <v>3.9491626764216661</v>
      </c>
      <c r="M1789">
        <v>86.404515946208903</v>
      </c>
      <c r="N1789">
        <v>9.8962612031895567</v>
      </c>
      <c r="O1789">
        <v>71.804787710789128</v>
      </c>
      <c r="P1789">
        <v>15.69838448751017</v>
      </c>
      <c r="Q1789">
        <v>110.6458172864323</v>
      </c>
    </row>
    <row r="1790" spans="1:17" x14ac:dyDescent="0.25">
      <c r="A1790">
        <v>1788.9999999999413</v>
      </c>
      <c r="B1790">
        <v>1.1398100694226414</v>
      </c>
      <c r="C1790">
        <v>51.098303884230745</v>
      </c>
      <c r="D1790">
        <v>1.7183002701974073</v>
      </c>
      <c r="E1790">
        <v>88.64197895018583</v>
      </c>
      <c r="F1790">
        <v>3.8473727919587679</v>
      </c>
      <c r="G1790">
        <v>153.73570045866114</v>
      </c>
      <c r="H1790">
        <v>6.813148184502877</v>
      </c>
      <c r="I1790">
        <v>174.46771223861941</v>
      </c>
      <c r="J1790">
        <v>2.669119627255359</v>
      </c>
      <c r="K1790">
        <v>73.136816200011253</v>
      </c>
      <c r="L1790">
        <v>3.9482613117871823</v>
      </c>
      <c r="M1790">
        <v>86.480970438174268</v>
      </c>
      <c r="N1790">
        <v>9.8938208252243882</v>
      </c>
      <c r="O1790">
        <v>71.755293466883586</v>
      </c>
      <c r="P1790">
        <v>15.695513447329949</v>
      </c>
      <c r="Q1790">
        <v>110.6407557348108</v>
      </c>
    </row>
    <row r="1791" spans="1:17" x14ac:dyDescent="0.25">
      <c r="A1791">
        <v>1789.9999999999411</v>
      </c>
      <c r="B1791">
        <v>1.1394964100091556</v>
      </c>
      <c r="C1791">
        <v>51.000806826876328</v>
      </c>
      <c r="D1791">
        <v>1.7178250063639737</v>
      </c>
      <c r="E1791">
        <v>88.69069764740226</v>
      </c>
      <c r="F1791">
        <v>3.8460305089534237</v>
      </c>
      <c r="G1791">
        <v>153.64802576741846</v>
      </c>
      <c r="H1791">
        <v>6.8110973913388069</v>
      </c>
      <c r="I1791">
        <v>174.4808532499938</v>
      </c>
      <c r="J1791">
        <v>2.6684269343529579</v>
      </c>
      <c r="K1791">
        <v>73.067004330045506</v>
      </c>
      <c r="L1791">
        <v>3.9473608618689586</v>
      </c>
      <c r="M1791">
        <v>86.557332050538889</v>
      </c>
      <c r="N1791">
        <v>9.8913830132495431</v>
      </c>
      <c r="O1791">
        <v>71.706169216830858</v>
      </c>
      <c r="P1791">
        <v>15.692645060614575</v>
      </c>
      <c r="Q1791">
        <v>110.63530827042013</v>
      </c>
    </row>
    <row r="1792" spans="1:17" x14ac:dyDescent="0.25">
      <c r="A1792">
        <v>1790.9999999999411</v>
      </c>
      <c r="B1792">
        <v>1.1391830982126085</v>
      </c>
      <c r="C1792">
        <v>50.903674318109438</v>
      </c>
      <c r="D1792">
        <v>1.7173502705801089</v>
      </c>
      <c r="E1792">
        <v>88.739255502787898</v>
      </c>
      <c r="F1792">
        <v>3.8446899111062698</v>
      </c>
      <c r="G1792">
        <v>153.56051552850869</v>
      </c>
      <c r="H1792">
        <v>6.8090489767431626</v>
      </c>
      <c r="I1792">
        <v>174.49401380520516</v>
      </c>
      <c r="J1792">
        <v>2.6677349874643546</v>
      </c>
      <c r="K1792">
        <v>72.99753979837169</v>
      </c>
      <c r="L1792">
        <v>3.9464613251349219</v>
      </c>
      <c r="M1792">
        <v>86.633599287070751</v>
      </c>
      <c r="N1792">
        <v>9.8889477628400044</v>
      </c>
      <c r="O1792">
        <v>71.657414331940686</v>
      </c>
      <c r="P1792">
        <v>15.689779323239945</v>
      </c>
      <c r="Q1792">
        <v>110.62947399007174</v>
      </c>
    </row>
    <row r="1793" spans="1:17" x14ac:dyDescent="0.25">
      <c r="A1793">
        <v>1791.9999999999411</v>
      </c>
      <c r="B1793">
        <v>1.1388701334066615</v>
      </c>
      <c r="C1793">
        <v>50.806905804069174</v>
      </c>
      <c r="D1793">
        <v>1.716876061892338</v>
      </c>
      <c r="E1793">
        <v>88.787651458584094</v>
      </c>
      <c r="F1793">
        <v>3.8433509950371851</v>
      </c>
      <c r="G1793">
        <v>153.47316966577444</v>
      </c>
      <c r="H1793">
        <v>6.8070029362613367</v>
      </c>
      <c r="I1793">
        <v>174.50719393569062</v>
      </c>
      <c r="J1793">
        <v>2.6670437852772988</v>
      </c>
      <c r="K1793">
        <v>72.928422025513214</v>
      </c>
      <c r="L1793">
        <v>3.9455627000565494</v>
      </c>
      <c r="M1793">
        <v>86.709770655386365</v>
      </c>
      <c r="N1793">
        <v>9.8865150695812858</v>
      </c>
      <c r="O1793">
        <v>71.609028182774864</v>
      </c>
      <c r="P1793">
        <v>15.686916231090889</v>
      </c>
      <c r="Q1793">
        <v>110.62325199904302</v>
      </c>
    </row>
    <row r="1794" spans="1:17" x14ac:dyDescent="0.25">
      <c r="A1794">
        <v>1792.9999999999409</v>
      </c>
      <c r="B1794">
        <v>1.1385575149665226</v>
      </c>
      <c r="C1794">
        <v>50.710500730254921</v>
      </c>
      <c r="D1794">
        <v>1.7164023793495466</v>
      </c>
      <c r="E1794">
        <v>88.835884461693865</v>
      </c>
      <c r="F1794">
        <v>3.8420137573752693</v>
      </c>
      <c r="G1794">
        <v>153.38598810299857</v>
      </c>
      <c r="H1794">
        <v>6.804959265450111</v>
      </c>
      <c r="I1794">
        <v>174.52039367365774</v>
      </c>
      <c r="J1794">
        <v>2.6663533264827075</v>
      </c>
      <c r="K1794">
        <v>72.859650431311707</v>
      </c>
      <c r="L1794">
        <v>3.9446649851088487</v>
      </c>
      <c r="M1794">
        <v>86.785844666999651</v>
      </c>
      <c r="N1794">
        <v>9.8840849290693775</v>
      </c>
      <c r="O1794">
        <v>71.561010139151108</v>
      </c>
      <c r="P1794">
        <v>15.684055780061149</v>
      </c>
      <c r="Q1794">
        <v>110.61664141112692</v>
      </c>
    </row>
    <row r="1795" spans="1:17" x14ac:dyDescent="0.25">
      <c r="A1795">
        <v>1793.9999999999409</v>
      </c>
      <c r="B1795">
        <v>1.1382452422689457</v>
      </c>
      <c r="C1795">
        <v>50.614458541522254</v>
      </c>
      <c r="D1795">
        <v>1.7159292220029767</v>
      </c>
      <c r="E1795">
        <v>88.883953463665762</v>
      </c>
      <c r="F1795">
        <v>3.840678194758834</v>
      </c>
      <c r="G1795">
        <v>153.29897076389989</v>
      </c>
      <c r="H1795">
        <v>6.8029179598776626</v>
      </c>
      <c r="I1795">
        <v>174.53361305207864</v>
      </c>
      <c r="J1795">
        <v>2.6656636097746693</v>
      </c>
      <c r="K1795">
        <v>72.791224434921901</v>
      </c>
      <c r="L1795">
        <v>3.9437681787703638</v>
      </c>
      <c r="M1795">
        <v>86.861819837278631</v>
      </c>
      <c r="N1795">
        <v>9.881657336910731</v>
      </c>
      <c r="O1795">
        <v>71.513359570155671</v>
      </c>
      <c r="P1795">
        <v>15.681197966053366</v>
      </c>
      <c r="Q1795">
        <v>110.60964134862883</v>
      </c>
    </row>
    <row r="1796" spans="1:17" x14ac:dyDescent="0.25">
      <c r="A1796">
        <v>1794.9999999999409</v>
      </c>
      <c r="B1796">
        <v>1.1379333146922237</v>
      </c>
      <c r="C1796">
        <v>50.518778682099651</v>
      </c>
      <c r="D1796">
        <v>1.7154565889062168</v>
      </c>
      <c r="E1796">
        <v>88.931857420711879</v>
      </c>
      <c r="F1796">
        <v>3.8393443038353503</v>
      </c>
      <c r="G1796">
        <v>153.21211757213649</v>
      </c>
      <c r="H1796">
        <v>6.800879015123507</v>
      </c>
      <c r="I1796">
        <v>174.54685210468665</v>
      </c>
      <c r="J1796">
        <v>2.6649746338504263</v>
      </c>
      <c r="K1796">
        <v>72.723143454838578</v>
      </c>
      <c r="L1796">
        <v>3.9428722795231446</v>
      </c>
      <c r="M1796">
        <v>86.937694685521251</v>
      </c>
      <c r="N1796">
        <v>9.8792322887222159</v>
      </c>
      <c r="O1796">
        <v>71.466075844142551</v>
      </c>
      <c r="P1796">
        <v>15.678342784979037</v>
      </c>
      <c r="Q1796">
        <v>110.60225094240866</v>
      </c>
    </row>
    <row r="1797" spans="1:17" x14ac:dyDescent="0.25">
      <c r="A1797">
        <v>1795.9999999999409</v>
      </c>
      <c r="B1797">
        <v>1.1376217316161823</v>
      </c>
      <c r="C1797">
        <v>50.423460595578604</v>
      </c>
      <c r="D1797">
        <v>1.7149844791151985</v>
      </c>
      <c r="E1797">
        <v>88.979595293711782</v>
      </c>
      <c r="F1797">
        <v>3.8380120812614269</v>
      </c>
      <c r="G1797">
        <v>153.125428451304</v>
      </c>
      <c r="H1797">
        <v>6.7988424267784602</v>
      </c>
      <c r="I1797">
        <v>174.56011086597437</v>
      </c>
      <c r="J1797">
        <v>2.6642863974103679</v>
      </c>
      <c r="K1797">
        <v>72.6554069088711</v>
      </c>
      <c r="L1797">
        <v>3.9419772858527535</v>
      </c>
      <c r="M1797">
        <v>87.013467734915594</v>
      </c>
      <c r="N1797">
        <v>9.8768097801310866</v>
      </c>
      <c r="O1797">
        <v>71.419158328735648</v>
      </c>
      <c r="P1797">
        <v>15.675490232758509</v>
      </c>
      <c r="Q1797">
        <v>110.59446933187786</v>
      </c>
    </row>
    <row r="1798" spans="1:17" x14ac:dyDescent="0.25">
      <c r="A1798">
        <v>1796.9999999999409</v>
      </c>
      <c r="B1798">
        <v>1.1373104924221804</v>
      </c>
      <c r="C1798">
        <v>50.32850372492976</v>
      </c>
      <c r="D1798">
        <v>1.7145128916881853</v>
      </c>
      <c r="E1798">
        <v>89.027166048235983</v>
      </c>
      <c r="F1798">
        <v>3.8366815237027865</v>
      </c>
      <c r="G1798">
        <v>153.0389033249337</v>
      </c>
      <c r="H1798">
        <v>6.7968081904446098</v>
      </c>
      <c r="I1798">
        <v>174.57338937118811</v>
      </c>
      <c r="J1798">
        <v>2.6635988991580191</v>
      </c>
      <c r="K1798">
        <v>72.58801421417013</v>
      </c>
      <c r="L1798">
        <v>3.9410831962482464</v>
      </c>
      <c r="M1798">
        <v>87.089137512596153</v>
      </c>
      <c r="N1798">
        <v>9.8743898067749729</v>
      </c>
      <c r="O1798">
        <v>71.372606390834221</v>
      </c>
      <c r="P1798">
        <v>15.672640305320954</v>
      </c>
      <c r="Q1798">
        <v>110.58629566504311</v>
      </c>
    </row>
    <row r="1799" spans="1:17" x14ac:dyDescent="0.25">
      <c r="A1799">
        <v>1797.9999999999407</v>
      </c>
      <c r="B1799">
        <v>1.1369995964930988</v>
      </c>
      <c r="C1799">
        <v>50.233907512496216</v>
      </c>
      <c r="D1799">
        <v>1.7140418256857661</v>
      </c>
      <c r="E1799">
        <v>89.074568654546567</v>
      </c>
      <c r="F1799">
        <v>3.8353526278342152</v>
      </c>
      <c r="G1799">
        <v>152.95254211649626</v>
      </c>
      <c r="H1799">
        <v>6.7947763017352756</v>
      </c>
      <c r="I1799">
        <v>174.58668765632933</v>
      </c>
      <c r="J1799">
        <v>2.6629121378000313</v>
      </c>
      <c r="K1799">
        <v>72.520964787217508</v>
      </c>
      <c r="L1799">
        <v>3.940190009202166</v>
      </c>
      <c r="M1799">
        <v>87.164702549613708</v>
      </c>
      <c r="N1799">
        <v>9.871972364301822</v>
      </c>
      <c r="O1799">
        <v>71.326419396617666</v>
      </c>
      <c r="P1799">
        <v>15.66979299860432</v>
      </c>
      <c r="Q1799">
        <v>110.57772909850877</v>
      </c>
    </row>
    <row r="1800" spans="1:17" x14ac:dyDescent="0.25">
      <c r="A1800">
        <v>1798.9999999999407</v>
      </c>
      <c r="B1800">
        <v>1.1366890432133394</v>
      </c>
      <c r="C1800">
        <v>50.139671399997496</v>
      </c>
      <c r="D1800">
        <v>1.7135712801708483</v>
      </c>
      <c r="E1800">
        <v>89.12180208759969</v>
      </c>
      <c r="F1800">
        <v>3.8340253903395447</v>
      </c>
      <c r="G1800">
        <v>152.86634474939854</v>
      </c>
      <c r="H1800">
        <v>6.7927467562749637</v>
      </c>
      <c r="I1800">
        <v>174.60000575814735</v>
      </c>
      <c r="J1800">
        <v>2.6622261120461728</v>
      </c>
      <c r="K1800">
        <v>72.454258043839218</v>
      </c>
      <c r="L1800">
        <v>3.9392977232105242</v>
      </c>
      <c r="M1800">
        <v>87.24016138098068</v>
      </c>
      <c r="N1800">
        <v>9.8695574483698749</v>
      </c>
      <c r="O1800">
        <v>71.280596711540625</v>
      </c>
      <c r="P1800">
        <v>15.666948308555323</v>
      </c>
      <c r="Q1800">
        <v>110.56876879749592</v>
      </c>
    </row>
    <row r="1801" spans="1:17" x14ac:dyDescent="0.25">
      <c r="A1801">
        <v>1799.9999999999407</v>
      </c>
      <c r="B1801">
        <v>1.1363788319688206</v>
      </c>
      <c r="C1801">
        <v>50.045794828547628</v>
      </c>
      <c r="D1801">
        <v>1.713101254208653</v>
      </c>
      <c r="E1801">
        <v>89.168865327070989</v>
      </c>
      <c r="F1801">
        <v>3.8326998079116272</v>
      </c>
      <c r="G1801">
        <v>152.78031114698297</v>
      </c>
      <c r="H1801">
        <v>6.7907195496993538</v>
      </c>
      <c r="I1801">
        <v>174.61334371413722</v>
      </c>
      <c r="J1801">
        <v>2.6615408206093232</v>
      </c>
      <c r="K1801">
        <v>72.387893399205495</v>
      </c>
      <c r="L1801">
        <v>3.9384063367728066</v>
      </c>
      <c r="M1801">
        <v>87.315512545684555</v>
      </c>
      <c r="N1801">
        <v>9.8671450546476578</v>
      </c>
      <c r="O1801">
        <v>71.235137700353107</v>
      </c>
      <c r="P1801">
        <v>15.664106231129441</v>
      </c>
      <c r="Q1801">
        <v>110.55941393588637</v>
      </c>
    </row>
    <row r="1802" spans="1:17" x14ac:dyDescent="0.25">
      <c r="A1802">
        <v>1800.9999999999404</v>
      </c>
      <c r="B1802">
        <v>1.1360689621469708</v>
      </c>
      <c r="C1802">
        <v>49.9522772386307</v>
      </c>
      <c r="D1802">
        <v>1.7126317468667036</v>
      </c>
      <c r="E1802">
        <v>89.215757357346092</v>
      </c>
      <c r="F1802">
        <v>3.8313758772522868</v>
      </c>
      <c r="G1802">
        <v>152.69444123253004</v>
      </c>
      <c r="H1802">
        <v>6.7886946776552355</v>
      </c>
      <c r="I1802">
        <v>174.62670156253995</v>
      </c>
      <c r="J1802">
        <v>2.6608562622054568</v>
      </c>
      <c r="K1802">
        <v>72.321870267828217</v>
      </c>
      <c r="L1802">
        <v>3.9375158483919472</v>
      </c>
      <c r="M1802">
        <v>87.39075458666332</v>
      </c>
      <c r="N1802">
        <v>9.864735178813909</v>
      </c>
      <c r="O1802">
        <v>71.190041727084804</v>
      </c>
      <c r="P1802">
        <v>15.661266762290859</v>
      </c>
      <c r="Q1802">
        <v>110.54966369620223</v>
      </c>
    </row>
    <row r="1803" spans="1:17" x14ac:dyDescent="0.25">
      <c r="A1803">
        <v>1801.9999999999404</v>
      </c>
      <c r="B1803">
        <v>1.1357594331367242</v>
      </c>
      <c r="C1803">
        <v>49.859118070136446</v>
      </c>
      <c r="D1803">
        <v>1.7121627572148195</v>
      </c>
      <c r="E1803">
        <v>89.262477167557051</v>
      </c>
      <c r="F1803">
        <v>3.8300535950723007</v>
      </c>
      <c r="G1803">
        <v>152.608734929256</v>
      </c>
      <c r="H1803">
        <v>6.7866721358004964</v>
      </c>
      <c r="I1803">
        <v>174.64007934233103</v>
      </c>
      <c r="J1803">
        <v>2.6601724355536378</v>
      </c>
      <c r="K1803">
        <v>72.25618806358159</v>
      </c>
      <c r="L1803">
        <v>3.9366262565743249</v>
      </c>
      <c r="M1803">
        <v>87.465886050879817</v>
      </c>
      <c r="N1803">
        <v>9.8623278165575883</v>
      </c>
      <c r="O1803">
        <v>71.145308155063503</v>
      </c>
      <c r="P1803">
        <v>15.658429898012464</v>
      </c>
      <c r="Q1803">
        <v>110.53951726967188</v>
      </c>
    </row>
    <row r="1804" spans="1:17" x14ac:dyDescent="0.25">
      <c r="A1804">
        <v>1802.9999999999404</v>
      </c>
      <c r="B1804">
        <v>1.1354502443285155</v>
      </c>
      <c r="C1804">
        <v>49.766316762335578</v>
      </c>
      <c r="D1804">
        <v>1.7116942843251111</v>
      </c>
      <c r="E1804">
        <v>89.309023751559948</v>
      </c>
      <c r="F1804">
        <v>3.8287329580913672</v>
      </c>
      <c r="G1804">
        <v>152.5231921603131</v>
      </c>
      <c r="H1804">
        <v>6.7846519198040625</v>
      </c>
      <c r="I1804">
        <v>174.65347709322788</v>
      </c>
      <c r="J1804">
        <v>2.6594893393760071</v>
      </c>
      <c r="K1804">
        <v>72.190846199683961</v>
      </c>
      <c r="L1804">
        <v>3.9357375598297542</v>
      </c>
      <c r="M1804">
        <v>87.540905489266152</v>
      </c>
      <c r="N1804">
        <v>9.8599229635778229</v>
      </c>
      <c r="O1804">
        <v>71.10093634691043</v>
      </c>
      <c r="P1804">
        <v>15.655595634275807</v>
      </c>
      <c r="Q1804">
        <v>110.52897385619605</v>
      </c>
    </row>
    <row r="1805" spans="1:17" x14ac:dyDescent="0.25">
      <c r="A1805">
        <v>1803.9999999999404</v>
      </c>
      <c r="B1805">
        <v>1.1351413951142784</v>
      </c>
      <c r="C1805">
        <v>49.673872753903765</v>
      </c>
      <c r="D1805">
        <v>1.7112263272719723</v>
      </c>
      <c r="E1805">
        <v>89.355396107964907</v>
      </c>
      <c r="F1805">
        <v>3.8274139630380715</v>
      </c>
      <c r="G1805">
        <v>152.43781284878997</v>
      </c>
      <c r="H1805">
        <v>6.782634025345895</v>
      </c>
      <c r="I1805">
        <v>174.66689485567582</v>
      </c>
      <c r="J1805">
        <v>2.6588069723977816</v>
      </c>
      <c r="K1805">
        <v>72.125844088717372</v>
      </c>
      <c r="L1805">
        <v>3.934849756671476</v>
      </c>
      <c r="M1805">
        <v>87.615811456786219</v>
      </c>
      <c r="N1805">
        <v>9.8575206155838906</v>
      </c>
      <c r="O1805">
        <v>71.056925664549226</v>
      </c>
      <c r="P1805">
        <v>15.652763967071094</v>
      </c>
      <c r="Q1805">
        <v>110.51803266443301</v>
      </c>
    </row>
    <row r="1806" spans="1:17" x14ac:dyDescent="0.25">
      <c r="A1806">
        <v>1804.9999999999404</v>
      </c>
      <c r="B1806">
        <v>1.1348328848874374</v>
      </c>
      <c r="C1806">
        <v>49.581785482916189</v>
      </c>
      <c r="D1806">
        <v>1.7107588851320721</v>
      </c>
      <c r="E1806">
        <v>89.401593240147747</v>
      </c>
      <c r="F1806">
        <v>3.8260966066498643</v>
      </c>
      <c r="G1806">
        <v>152.35259691771012</v>
      </c>
      <c r="H1806">
        <v>6.7806184481169174</v>
      </c>
      <c r="I1806">
        <v>174.68033267085667</v>
      </c>
      <c r="J1806">
        <v>2.6581253333472352</v>
      </c>
      <c r="K1806">
        <v>72.061181142631199</v>
      </c>
      <c r="L1806">
        <v>3.9339628456161426</v>
      </c>
      <c r="M1806">
        <v>87.690602512442979</v>
      </c>
      <c r="N1806">
        <v>9.8551207682951727</v>
      </c>
      <c r="O1806">
        <v>71.013275469204473</v>
      </c>
      <c r="P1806">
        <v>15.649934892397159</v>
      </c>
      <c r="Q1806">
        <v>110.5066929117574</v>
      </c>
    </row>
    <row r="1807" spans="1:17" x14ac:dyDescent="0.25">
      <c r="A1807">
        <v>1805.9999999999402</v>
      </c>
      <c r="B1807">
        <v>1.1345247130429033</v>
      </c>
      <c r="C1807">
        <v>49.490054386846396</v>
      </c>
      <c r="D1807">
        <v>1.7102919569843476</v>
      </c>
      <c r="E1807">
        <v>89.447614156244526</v>
      </c>
      <c r="F1807">
        <v>3.8247808856730114</v>
      </c>
      <c r="G1807">
        <v>152.26754429003358</v>
      </c>
      <c r="H1807">
        <v>6.7786051838189998</v>
      </c>
      <c r="I1807">
        <v>174.69379058067472</v>
      </c>
      <c r="J1807">
        <v>2.6574444209556916</v>
      </c>
      <c r="K1807">
        <v>71.996856772730553</v>
      </c>
      <c r="L1807">
        <v>3.9330768251838113</v>
      </c>
      <c r="M1807">
        <v>87.765277219248787</v>
      </c>
      <c r="N1807">
        <v>9.8527234174411404</v>
      </c>
      <c r="O1807">
        <v>70.969985121405784</v>
      </c>
      <c r="P1807">
        <v>15.647108406261426</v>
      </c>
      <c r="Q1807">
        <v>110.49495382431292</v>
      </c>
    </row>
    <row r="1808" spans="1:17" x14ac:dyDescent="0.25">
      <c r="A1808">
        <v>1806.9999999999402</v>
      </c>
      <c r="B1808">
        <v>1.1342168789770708</v>
      </c>
      <c r="C1808">
        <v>49.398678902577331</v>
      </c>
      <c r="D1808">
        <v>1.7098255419099957</v>
      </c>
      <c r="E1808">
        <v>89.493457869169674</v>
      </c>
      <c r="F1808">
        <v>3.8234667968625913</v>
      </c>
      <c r="G1808">
        <v>152.18265488865501</v>
      </c>
      <c r="H1808">
        <v>6.7765942281649396</v>
      </c>
      <c r="I1808">
        <v>174.70726862776121</v>
      </c>
      <c r="J1808">
        <v>2.6567642339575186</v>
      </c>
      <c r="K1808">
        <v>71.932870389704362</v>
      </c>
      <c r="L1808">
        <v>3.9321916938979351</v>
      </c>
      <c r="M1808">
        <v>87.83983414431043</v>
      </c>
      <c r="N1808">
        <v>9.8503285587613139</v>
      </c>
      <c r="O1808">
        <v>70.927053980997357</v>
      </c>
      <c r="P1808">
        <v>15.644284504679904</v>
      </c>
      <c r="Q1808">
        <v>110.48281463703546</v>
      </c>
    </row>
    <row r="1809" spans="1:17" x14ac:dyDescent="0.25">
      <c r="A1809">
        <v>1807.9999999999402</v>
      </c>
      <c r="B1809">
        <v>1.1339093820878139</v>
      </c>
      <c r="C1809">
        <v>49.307658466404632</v>
      </c>
      <c r="D1809">
        <v>1.7093596389924721</v>
      </c>
      <c r="E1809">
        <v>89.539123396633101</v>
      </c>
      <c r="F1809">
        <v>3.8221543369824449</v>
      </c>
      <c r="G1809">
        <v>152.09792863640456</v>
      </c>
      <c r="H1809">
        <v>6.7745855768783905</v>
      </c>
      <c r="I1809">
        <v>174.72076685546688</v>
      </c>
      <c r="J1809">
        <v>2.656084771090117</v>
      </c>
      <c r="K1809">
        <v>71.869221403603206</v>
      </c>
      <c r="L1809">
        <v>3.9313074502853511</v>
      </c>
      <c r="M1809">
        <v>87.914271858778648</v>
      </c>
      <c r="N1809">
        <v>9.8479361880052476</v>
      </c>
      <c r="O1809">
        <v>70.884481407134558</v>
      </c>
      <c r="P1809">
        <v>15.641463183677157</v>
      </c>
      <c r="Q1809">
        <v>110.47027459365626</v>
      </c>
    </row>
    <row r="1810" spans="1:17" x14ac:dyDescent="0.25">
      <c r="A1810">
        <v>1808.99999999994</v>
      </c>
      <c r="B1810">
        <v>1.1336022217744772</v>
      </c>
      <c r="C1810">
        <v>49.216992514036974</v>
      </c>
      <c r="D1810">
        <v>1.7088942473174744</v>
      </c>
      <c r="E1810">
        <v>89.584609761133322</v>
      </c>
      <c r="F1810">
        <v>3.8208435028051513</v>
      </c>
      <c r="G1810">
        <v>152.01336545604698</v>
      </c>
      <c r="H1810">
        <v>6.7725792256938533</v>
      </c>
      <c r="I1810">
        <v>174.73428530786242</v>
      </c>
      <c r="J1810">
        <v>2.6554060310939112</v>
      </c>
      <c r="K1810">
        <v>71.805909223859999</v>
      </c>
      <c r="L1810">
        <v>3.9304240928762701</v>
      </c>
      <c r="M1810">
        <v>87.988588937880195</v>
      </c>
      <c r="N1810">
        <v>9.8455463009324724</v>
      </c>
      <c r="O1810">
        <v>70.842266758285746</v>
      </c>
      <c r="P1810">
        <v>15.638644439286271</v>
      </c>
      <c r="Q1810">
        <v>110.45733294671516</v>
      </c>
    </row>
    <row r="1811" spans="1:17" x14ac:dyDescent="0.25">
      <c r="A1811">
        <v>1809.99999999994</v>
      </c>
      <c r="B1811">
        <v>1.1332953974378763</v>
      </c>
      <c r="C1811">
        <v>49.126680480595837</v>
      </c>
      <c r="D1811">
        <v>1.7084293659729448</v>
      </c>
      <c r="E1811">
        <v>89.629915989981214</v>
      </c>
      <c r="F1811">
        <v>3.819534291111998</v>
      </c>
      <c r="G1811">
        <v>151.92896527028199</v>
      </c>
      <c r="H1811">
        <v>6.7705751703566346</v>
      </c>
      <c r="I1811">
        <v>174.74782402972914</v>
      </c>
      <c r="J1811">
        <v>2.6547280127123369</v>
      </c>
      <c r="K1811">
        <v>71.74293325929159</v>
      </c>
      <c r="L1811">
        <v>3.929541620204267</v>
      </c>
      <c r="M1811">
        <v>88.062783960948991</v>
      </c>
      <c r="N1811">
        <v>9.8431588933124932</v>
      </c>
      <c r="O1811">
        <v>70.800409392250913</v>
      </c>
      <c r="P1811">
        <v>15.635828267548844</v>
      </c>
      <c r="Q1811">
        <v>110.44398895761123</v>
      </c>
    </row>
    <row r="1812" spans="1:17" x14ac:dyDescent="0.25">
      <c r="A1812">
        <v>1810.99999999994</v>
      </c>
      <c r="B1812">
        <v>1.1329889084802913</v>
      </c>
      <c r="C1812">
        <v>49.036721800630517</v>
      </c>
      <c r="D1812">
        <v>1.7079649940490571</v>
      </c>
      <c r="E1812">
        <v>89.675041115295926</v>
      </c>
      <c r="F1812">
        <v>3.8182266986929543</v>
      </c>
      <c r="G1812">
        <v>151.84472800174393</v>
      </c>
      <c r="H1812">
        <v>6.7685734066228154</v>
      </c>
      <c r="I1812">
        <v>174.76138306656657</v>
      </c>
      <c r="J1812">
        <v>2.6540507146918406</v>
      </c>
      <c r="K1812">
        <v>71.680292918098189</v>
      </c>
      <c r="L1812">
        <v>3.9286600308062747</v>
      </c>
      <c r="M1812">
        <v>88.136855511411454</v>
      </c>
      <c r="N1812">
        <v>9.8407739609247447</v>
      </c>
      <c r="O1812">
        <v>70.758908666142815</v>
      </c>
      <c r="P1812">
        <v>15.633014664514953</v>
      </c>
      <c r="Q1812">
        <v>110.43024189660406</v>
      </c>
    </row>
    <row r="1813" spans="1:17" x14ac:dyDescent="0.25">
      <c r="A1813">
        <v>1811.99999999994</v>
      </c>
      <c r="B1813">
        <v>1.1326827543054618</v>
      </c>
      <c r="C1813">
        <v>48.947115908105616</v>
      </c>
      <c r="D1813">
        <v>1.7075011306382106</v>
      </c>
      <c r="E1813">
        <v>89.719984174032902</v>
      </c>
      <c r="F1813">
        <v>3.8169207223466373</v>
      </c>
      <c r="G1813">
        <v>151.76065357300098</v>
      </c>
      <c r="H1813">
        <v>6.7665739302592023</v>
      </c>
      <c r="I1813">
        <v>174.77496246457611</v>
      </c>
      <c r="J1813">
        <v>2.653374135781859</v>
      </c>
      <c r="K1813">
        <v>71.617987607867349</v>
      </c>
      <c r="L1813">
        <v>3.9277793232225706</v>
      </c>
      <c r="M1813">
        <v>88.210802176827428</v>
      </c>
      <c r="N1813">
        <v>9.8383914995585702</v>
      </c>
      <c r="O1813">
        <v>70.717763936406755</v>
      </c>
      <c r="P1813">
        <v>15.630203626243146</v>
      </c>
      <c r="Q1813">
        <v>110.41609104281389</v>
      </c>
    </row>
    <row r="1814" spans="1:17" x14ac:dyDescent="0.25">
      <c r="A1814">
        <v>1812.99999999994</v>
      </c>
      <c r="B1814">
        <v>1.1323769343185823</v>
      </c>
      <c r="C1814">
        <v>48.857862236419919</v>
      </c>
      <c r="D1814">
        <v>1.7070377748350276</v>
      </c>
      <c r="E1814">
        <v>89.764744207978822</v>
      </c>
      <c r="F1814">
        <v>3.8156163588802836</v>
      </c>
      <c r="G1814">
        <v>151.6767419065564</v>
      </c>
      <c r="H1814">
        <v>6.7645767370433125</v>
      </c>
      <c r="I1814">
        <v>174.78856227066962</v>
      </c>
      <c r="J1814">
        <v>2.6526982747348189</v>
      </c>
      <c r="K1814">
        <v>71.556016735579874</v>
      </c>
      <c r="L1814">
        <v>3.9268994959967647</v>
      </c>
      <c r="M1814">
        <v>88.284622548882282</v>
      </c>
      <c r="N1814">
        <v>9.8360115050131807</v>
      </c>
      <c r="O1814">
        <v>70.676974558821371</v>
      </c>
      <c r="P1814">
        <v>15.627395148800392</v>
      </c>
      <c r="Q1814">
        <v>110.40153568429326</v>
      </c>
    </row>
    <row r="1815" spans="1:17" x14ac:dyDescent="0.25">
      <c r="A1815">
        <v>1813.9999999999397</v>
      </c>
      <c r="B1815">
        <v>1.132071447926299</v>
      </c>
      <c r="C1815">
        <v>48.768960218403322</v>
      </c>
      <c r="D1815">
        <v>1.7065749257363401</v>
      </c>
      <c r="E1815">
        <v>89.809320263757172</v>
      </c>
      <c r="F1815">
        <v>3.8143136051097244</v>
      </c>
      <c r="G1815">
        <v>151.5929929248461</v>
      </c>
      <c r="H1815">
        <v>6.7625818227633294</v>
      </c>
      <c r="I1815">
        <v>174.8021825324567</v>
      </c>
      <c r="J1815">
        <v>2.6520231303061257</v>
      </c>
      <c r="K1815">
        <v>71.494379707617782</v>
      </c>
      <c r="L1815">
        <v>3.9260205476757966</v>
      </c>
      <c r="M1815">
        <v>88.358315223396175</v>
      </c>
      <c r="N1815">
        <v>9.8336339730976352</v>
      </c>
      <c r="O1815">
        <v>70.636539888497282</v>
      </c>
      <c r="P1815">
        <v>15.62458922826209</v>
      </c>
      <c r="Q1815">
        <v>110.38657511798829</v>
      </c>
    </row>
    <row r="1816" spans="1:17" x14ac:dyDescent="0.25">
      <c r="A1816">
        <v>1814.9999999999397</v>
      </c>
      <c r="B1816">
        <v>1.1317662945367035</v>
      </c>
      <c r="C1816">
        <v>48.680409286311715</v>
      </c>
      <c r="D1816">
        <v>1.706112582441186</v>
      </c>
      <c r="E1816">
        <v>89.853711392863431</v>
      </c>
      <c r="F1816">
        <v>3.8130124578593469</v>
      </c>
      <c r="G1816">
        <v>151.50940655024107</v>
      </c>
      <c r="H1816">
        <v>6.7605891832180722</v>
      </c>
      <c r="I1816">
        <v>174.81582329825375</v>
      </c>
      <c r="J1816">
        <v>2.6513487012541521</v>
      </c>
      <c r="K1816">
        <v>71.433075929752022</v>
      </c>
      <c r="L1816">
        <v>3.9251424768099192</v>
      </c>
      <c r="M1816">
        <v>88.431878800360209</v>
      </c>
      <c r="N1816">
        <v>9.8312588996308108</v>
      </c>
      <c r="O1816">
        <v>70.596459279881628</v>
      </c>
      <c r="P1816">
        <v>15.621785860712013</v>
      </c>
      <c r="Q1816">
        <v>110.37120864980119</v>
      </c>
    </row>
    <row r="1817" spans="1:17" x14ac:dyDescent="0.25">
      <c r="A1817">
        <v>1815.9999999999397</v>
      </c>
      <c r="B1817">
        <v>1.1314614735593307</v>
      </c>
      <c r="C1817">
        <v>48.592208871848015</v>
      </c>
      <c r="D1817">
        <v>1.7056507440508035</v>
      </c>
      <c r="E1817">
        <v>89.897916651638866</v>
      </c>
      <c r="F1817">
        <v>3.811712913962078</v>
      </c>
      <c r="G1817">
        <v>151.42598270504476</v>
      </c>
      <c r="H1817">
        <v>6.7585988142169491</v>
      </c>
      <c r="I1817">
        <v>174.82948461706513</v>
      </c>
      <c r="J1817">
        <v>2.6506749863402317</v>
      </c>
      <c r="K1817">
        <v>71.372104807168967</v>
      </c>
      <c r="L1817">
        <v>3.9242652819526955</v>
      </c>
      <c r="M1817">
        <v>88.505311883926879</v>
      </c>
      <c r="N1817">
        <v>9.828886280441365</v>
      </c>
      <c r="O1817">
        <v>70.556732086766829</v>
      </c>
      <c r="P1817">
        <v>15.618985042242318</v>
      </c>
      <c r="Q1817">
        <v>110.35543559458654</v>
      </c>
    </row>
    <row r="1818" spans="1:17" x14ac:dyDescent="0.25">
      <c r="A1818">
        <v>1816.9999999999395</v>
      </c>
      <c r="B1818">
        <v>1.1311569844051514</v>
      </c>
      <c r="C1818">
        <v>48.504358406148981</v>
      </c>
      <c r="D1818">
        <v>1.7051894096686229</v>
      </c>
      <c r="E1818">
        <v>89.941935101301567</v>
      </c>
      <c r="F1818">
        <v>3.8104149702593428</v>
      </c>
      <c r="G1818">
        <v>151.34272131149453</v>
      </c>
      <c r="H1818">
        <v>6.7566107115799481</v>
      </c>
      <c r="I1818">
        <v>174.84316653859628</v>
      </c>
      <c r="J1818">
        <v>2.6500019843286471</v>
      </c>
      <c r="K1818">
        <v>71.311465744454495</v>
      </c>
      <c r="L1818">
        <v>3.9233889616609794</v>
      </c>
      <c r="M1818">
        <v>88.578613082435311</v>
      </c>
      <c r="N1818">
        <v>9.8265161113677166</v>
      </c>
      <c r="O1818">
        <v>70.517357662289214</v>
      </c>
      <c r="P1818">
        <v>15.616186768953495</v>
      </c>
      <c r="Q1818">
        <v>110.33925527618459</v>
      </c>
    </row>
    <row r="1819" spans="1:17" x14ac:dyDescent="0.25">
      <c r="A1819">
        <v>1817.9999999999395</v>
      </c>
      <c r="B1819">
        <v>1.1308528264865711</v>
      </c>
      <c r="C1819">
        <v>48.416857319798055</v>
      </c>
      <c r="D1819">
        <v>1.7047285784002599</v>
      </c>
      <c r="E1819">
        <v>89.985765807971234</v>
      </c>
      <c r="F1819">
        <v>3.8091186236010457</v>
      </c>
      <c r="G1819">
        <v>151.25962229176048</v>
      </c>
      <c r="H1819">
        <v>6.7546248711375823</v>
      </c>
      <c r="I1819">
        <v>174.8568691132354</v>
      </c>
      <c r="J1819">
        <v>2.6493296939866271</v>
      </c>
      <c r="K1819">
        <v>71.251158145608656</v>
      </c>
      <c r="L1819">
        <v>3.9225135144949186</v>
      </c>
      <c r="M1819">
        <v>88.651781008416208</v>
      </c>
      <c r="N1819">
        <v>9.8241483882580134</v>
      </c>
      <c r="O1819">
        <v>70.478335358934828</v>
      </c>
      <c r="P1819">
        <v>15.613391036954358</v>
      </c>
      <c r="Q1819">
        <v>110.3226670274326</v>
      </c>
    </row>
    <row r="1820" spans="1:17" x14ac:dyDescent="0.25">
      <c r="A1820">
        <v>1818.9999999999395</v>
      </c>
      <c r="B1820">
        <v>1.1305489992174229</v>
      </c>
      <c r="C1820">
        <v>48.329705042826163</v>
      </c>
      <c r="D1820">
        <v>1.7042682493535084</v>
      </c>
      <c r="E1820">
        <v>90.029407842632736</v>
      </c>
      <c r="F1820">
        <v>3.807823870845533</v>
      </c>
      <c r="G1820">
        <v>151.17668556794683</v>
      </c>
      <c r="H1820">
        <v>6.7526412887308629</v>
      </c>
      <c r="I1820">
        <v>174.8705923920661</v>
      </c>
      <c r="J1820">
        <v>2.6486581140843293</v>
      </c>
      <c r="K1820">
        <v>71.191181414046241</v>
      </c>
      <c r="L1820">
        <v>3.9216389390179365</v>
      </c>
      <c r="M1820">
        <v>88.724814278618851</v>
      </c>
      <c r="N1820">
        <v>9.8217831069701038</v>
      </c>
      <c r="O1820">
        <v>70.439664528539083</v>
      </c>
      <c r="P1820">
        <v>15.610597842362031</v>
      </c>
      <c r="Q1820">
        <v>110.30567019018633</v>
      </c>
    </row>
    <row r="1821" spans="1:17" x14ac:dyDescent="0.25">
      <c r="A1821">
        <v>1819.9999999999395</v>
      </c>
      <c r="B1821">
        <v>1.1302455020129636</v>
      </c>
      <c r="C1821">
        <v>48.242901004717055</v>
      </c>
      <c r="D1821">
        <v>1.703808421638334</v>
      </c>
      <c r="E1821">
        <v>90.072860281197507</v>
      </c>
      <c r="F1821">
        <v>3.8065307088595701</v>
      </c>
      <c r="G1821">
        <v>151.09391106208955</v>
      </c>
      <c r="H1821">
        <v>6.7506599602112658</v>
      </c>
      <c r="I1821">
        <v>174.88433642684407</v>
      </c>
      <c r="J1821">
        <v>2.6479872433948373</v>
      </c>
      <c r="K1821">
        <v>71.131534952601783</v>
      </c>
      <c r="L1821">
        <v>3.9207652337967209</v>
      </c>
      <c r="M1821">
        <v>88.797711514003822</v>
      </c>
      <c r="N1821">
        <v>9.8194202633714944</v>
      </c>
      <c r="O1821">
        <v>70.401344522295062</v>
      </c>
      <c r="P1821">
        <v>15.607807181301897</v>
      </c>
      <c r="Q1821">
        <v>110.2882641153451</v>
      </c>
    </row>
    <row r="1822" spans="1:17" x14ac:dyDescent="0.25">
      <c r="A1822">
        <v>1820.9999999999395</v>
      </c>
      <c r="B1822">
        <v>1.1299423342898713</v>
      </c>
      <c r="C1822">
        <v>48.156444634402646</v>
      </c>
      <c r="D1822">
        <v>1.7033490943668685</v>
      </c>
      <c r="E1822">
        <v>90.116122204465796</v>
      </c>
      <c r="F1822">
        <v>3.805239134518319</v>
      </c>
      <c r="G1822">
        <v>151.01129869615659</v>
      </c>
      <c r="H1822">
        <v>6.7486808814407038</v>
      </c>
      <c r="I1822">
        <v>174.89810127002147</v>
      </c>
      <c r="J1822">
        <v>2.6473170806941511</v>
      </c>
      <c r="K1822">
        <v>71.072218163525349</v>
      </c>
      <c r="L1822">
        <v>3.9198923974012265</v>
      </c>
      <c r="M1822">
        <v>88.870471339755738</v>
      </c>
      <c r="N1822">
        <v>9.8170598533393605</v>
      </c>
      <c r="O1822">
        <v>70.363374690752607</v>
      </c>
      <c r="P1822">
        <v>15.605019049907611</v>
      </c>
      <c r="Q1822">
        <v>110.27044816285485</v>
      </c>
    </row>
    <row r="1823" spans="1:17" x14ac:dyDescent="0.25">
      <c r="A1823">
        <v>1821.9999999999393</v>
      </c>
      <c r="B1823">
        <v>1.1296394954662381</v>
      </c>
      <c r="C1823">
        <v>48.070335360278818</v>
      </c>
      <c r="D1823">
        <v>1.702890266653402</v>
      </c>
      <c r="E1823">
        <v>90.159192698175332</v>
      </c>
      <c r="F1823">
        <v>3.8039491447052871</v>
      </c>
      <c r="G1823">
        <v>150.92884839205055</v>
      </c>
      <c r="H1823">
        <v>6.7467040482914777</v>
      </c>
      <c r="I1823">
        <v>174.91188697471995</v>
      </c>
      <c r="J1823">
        <v>2.6466476247611759</v>
      </c>
      <c r="K1823">
        <v>71.013230448502213</v>
      </c>
      <c r="L1823">
        <v>3.9190204284046484</v>
      </c>
      <c r="M1823">
        <v>88.943092385331227</v>
      </c>
      <c r="N1823">
        <v>9.8147018727604589</v>
      </c>
      <c r="O1823">
        <v>70.325754383827302</v>
      </c>
      <c r="P1823">
        <v>15.602233444321037</v>
      </c>
      <c r="Q1823">
        <v>110.25222170175857</v>
      </c>
    </row>
    <row r="1824" spans="1:17" x14ac:dyDescent="0.25">
      <c r="A1824">
        <v>1822.9999999999393</v>
      </c>
      <c r="B1824">
        <v>1.1293369849615684</v>
      </c>
      <c r="C1824">
        <v>47.984572610198484</v>
      </c>
      <c r="D1824">
        <v>1.7024319376143759</v>
      </c>
      <c r="E1824">
        <v>90.202070852993074</v>
      </c>
      <c r="F1824">
        <v>3.8026607363123324</v>
      </c>
      <c r="G1824">
        <v>150.84656007160379</v>
      </c>
      <c r="H1824">
        <v>6.7447294566462643</v>
      </c>
      <c r="I1824">
        <v>174.92569359473487</v>
      </c>
      <c r="J1824">
        <v>2.645978874377716</v>
      </c>
      <c r="K1824">
        <v>70.954571208639777</v>
      </c>
      <c r="L1824">
        <v>3.9181493253834287</v>
      </c>
      <c r="M1824">
        <v>89.015573284429081</v>
      </c>
      <c r="N1824">
        <v>9.8123463175311549</v>
      </c>
      <c r="O1824">
        <v>70.288482950800699</v>
      </c>
      <c r="P1824">
        <v>15.599450360692275</v>
      </c>
      <c r="Q1824">
        <v>110.23358411018484</v>
      </c>
    </row>
    <row r="1825" spans="1:17" x14ac:dyDescent="0.25">
      <c r="A1825">
        <v>1823.9999999999393</v>
      </c>
      <c r="B1825">
        <v>1.1290348021967731</v>
      </c>
      <c r="C1825">
        <v>47.899155811479886</v>
      </c>
      <c r="D1825">
        <v>1.7019741063683784</v>
      </c>
      <c r="E1825">
        <v>90.244755764508625</v>
      </c>
      <c r="F1825">
        <v>3.8013739062396059</v>
      </c>
      <c r="G1825">
        <v>150.76443365658213</v>
      </c>
      <c r="H1825">
        <v>6.7427571023980741</v>
      </c>
      <c r="I1825">
        <v>174.93952118453672</v>
      </c>
      <c r="J1825">
        <v>2.6453108283284648</v>
      </c>
      <c r="K1825">
        <v>70.896239844480533</v>
      </c>
      <c r="L1825">
        <v>3.9172790869172376</v>
      </c>
      <c r="M1825">
        <v>89.087912675020959</v>
      </c>
      <c r="N1825">
        <v>9.8099931835573617</v>
      </c>
      <c r="O1825">
        <v>70.251559740319067</v>
      </c>
      <c r="P1825">
        <v>15.596669795179599</v>
      </c>
      <c r="Q1825">
        <v>110.21453477538182</v>
      </c>
    </row>
    <row r="1826" spans="1:17" x14ac:dyDescent="0.25">
      <c r="A1826">
        <v>1824.9999999999391</v>
      </c>
      <c r="B1826">
        <v>1.1287329465941645</v>
      </c>
      <c r="C1826">
        <v>47.814084390910352</v>
      </c>
      <c r="D1826">
        <v>1.7015167720361348</v>
      </c>
      <c r="E1826">
        <v>90.28724653329084</v>
      </c>
      <c r="F1826">
        <v>3.8000886513955368</v>
      </c>
      <c r="G1826">
        <v>150.6824690686833</v>
      </c>
      <c r="H1826">
        <v>6.7407869814502055</v>
      </c>
      <c r="I1826">
        <v>174.95336979926628</v>
      </c>
      <c r="J1826">
        <v>2.6446434854009948</v>
      </c>
      <c r="K1826">
        <v>70.838235756006725</v>
      </c>
      <c r="L1826">
        <v>3.9164097115889662</v>
      </c>
      <c r="M1826">
        <v>89.160109199379633</v>
      </c>
      <c r="N1826">
        <v>9.8076424667545155</v>
      </c>
      <c r="O1826">
        <v>70.214984100406355</v>
      </c>
      <c r="P1826">
        <v>15.593891743949435</v>
      </c>
      <c r="Q1826">
        <v>110.19507309374046</v>
      </c>
    </row>
    <row r="1827" spans="1:17" x14ac:dyDescent="0.25">
      <c r="A1827">
        <v>1825.9999999999391</v>
      </c>
      <c r="B1827">
        <v>1.1284314175774548</v>
      </c>
      <c r="C1827">
        <v>47.729357774742994</v>
      </c>
      <c r="D1827">
        <v>1.7010599337405039</v>
      </c>
      <c r="E1827">
        <v>90.329542264839688</v>
      </c>
      <c r="F1827">
        <v>3.7988049686968073</v>
      </c>
      <c r="G1827">
        <v>150.60066622953588</v>
      </c>
      <c r="H1827">
        <v>6.7388190897162366</v>
      </c>
      <c r="I1827">
        <v>174.96723949472744</v>
      </c>
      <c r="J1827">
        <v>2.6439768443857519</v>
      </c>
      <c r="K1827">
        <v>70.780558342636141</v>
      </c>
      <c r="L1827">
        <v>3.9155411979847186</v>
      </c>
      <c r="M1827">
        <v>89.232161504047895</v>
      </c>
      <c r="N1827">
        <v>9.805294163047563</v>
      </c>
      <c r="O1827">
        <v>70.178755378461688</v>
      </c>
      <c r="P1827">
        <v>15.591116203176382</v>
      </c>
      <c r="Q1827">
        <v>110.17519847080104</v>
      </c>
    </row>
    <row r="1828" spans="1:17" x14ac:dyDescent="0.25">
      <c r="A1828">
        <v>1826.9999999999391</v>
      </c>
      <c r="B1828">
        <v>1.1281302145717482</v>
      </c>
      <c r="C1828">
        <v>47.644975388709213</v>
      </c>
      <c r="D1828">
        <v>1.7006035906064685</v>
      </c>
      <c r="E1828">
        <v>90.371642069638767</v>
      </c>
      <c r="F1828">
        <v>3.7975228550683178</v>
      </c>
      <c r="G1828">
        <v>150.51902506070024</v>
      </c>
      <c r="H1828">
        <v>6.7368534231199719</v>
      </c>
      <c r="I1828">
        <v>174.98113032738962</v>
      </c>
      <c r="J1828">
        <v>2.6433109040760461</v>
      </c>
      <c r="K1828">
        <v>70.723207003232233</v>
      </c>
      <c r="L1828">
        <v>3.9146735446938017</v>
      </c>
      <c r="M1828">
        <v>89.304068239895571</v>
      </c>
      <c r="N1828">
        <v>9.8029482683709155</v>
      </c>
      <c r="O1828">
        <v>70.142872921262892</v>
      </c>
      <c r="P1828">
        <v>15.588343169043124</v>
      </c>
      <c r="Q1828">
        <v>110.15491032128432</v>
      </c>
    </row>
    <row r="1829" spans="1:17" x14ac:dyDescent="0.25">
      <c r="A1829">
        <v>1827.9999999999391</v>
      </c>
      <c r="B1829">
        <v>1.1278293370035404</v>
      </c>
      <c r="C1829">
        <v>47.560936658017454</v>
      </c>
      <c r="D1829">
        <v>1.7001477417611317</v>
      </c>
      <c r="E1829">
        <v>90.413545063149172</v>
      </c>
      <c r="F1829">
        <v>3.7962423074431624</v>
      </c>
      <c r="G1829">
        <v>150.43754548366854</v>
      </c>
      <c r="H1829">
        <v>6.734889977595417</v>
      </c>
      <c r="I1829">
        <v>174.99504235438121</v>
      </c>
      <c r="J1829">
        <v>2.6426456632680391</v>
      </c>
      <c r="K1829">
        <v>70.666181136110822</v>
      </c>
      <c r="L1829">
        <v>3.9138067503087139</v>
      </c>
      <c r="M1829">
        <v>89.375828062116625</v>
      </c>
      <c r="N1829">
        <v>9.8006047786684345</v>
      </c>
      <c r="O1829">
        <v>70.10733607496968</v>
      </c>
      <c r="P1829">
        <v>15.585572637740471</v>
      </c>
      <c r="Q1829">
        <v>110.13420806911859</v>
      </c>
    </row>
    <row r="1830" spans="1:17" x14ac:dyDescent="0.25">
      <c r="A1830">
        <v>1828.9999999999391</v>
      </c>
      <c r="B1830">
        <v>1.1275287843007102</v>
      </c>
      <c r="C1830">
        <v>47.477241007358771</v>
      </c>
      <c r="D1830">
        <v>1.6996923863337099</v>
      </c>
      <c r="E1830">
        <v>90.455250365813811</v>
      </c>
      <c r="F1830">
        <v>3.7949633227626012</v>
      </c>
      <c r="G1830">
        <v>150.35622741986344</v>
      </c>
      <c r="H1830">
        <v>6.7329287490867591</v>
      </c>
      <c r="I1830">
        <v>175.00897563348684</v>
      </c>
      <c r="J1830">
        <v>2.6419811207607409</v>
      </c>
      <c r="K1830">
        <v>70.609480139030779</v>
      </c>
      <c r="L1830">
        <v>3.9129408134251413</v>
      </c>
      <c r="M1830">
        <v>89.447439630240467</v>
      </c>
      <c r="N1830">
        <v>9.7982636898933873</v>
      </c>
      <c r="O1830">
        <v>70.072144185136381</v>
      </c>
      <c r="P1830">
        <v>15.582804605467299</v>
      </c>
      <c r="Q1830">
        <v>110.11309114743091</v>
      </c>
    </row>
    <row r="1831" spans="1:17" x14ac:dyDescent="0.25">
      <c r="A1831">
        <v>1829.9999999999388</v>
      </c>
      <c r="B1831">
        <v>1.1272285558925197</v>
      </c>
      <c r="C1831">
        <v>47.3938878609016</v>
      </c>
      <c r="D1831">
        <v>1.6992375234555237</v>
      </c>
      <c r="E1831">
        <v>90.496757103074344</v>
      </c>
      <c r="F1831">
        <v>3.7936858979760304</v>
      </c>
      <c r="G1831">
        <v>150.27507079063929</v>
      </c>
      <c r="H1831">
        <v>6.7309697335483092</v>
      </c>
      <c r="I1831">
        <v>175.02293022314717</v>
      </c>
      <c r="J1831">
        <v>2.6413172753559961</v>
      </c>
      <c r="K1831">
        <v>70.553103409209939</v>
      </c>
      <c r="L1831">
        <v>3.9120757326419429</v>
      </c>
      <c r="M1831">
        <v>89.51890160814105</v>
      </c>
      <c r="N1831">
        <v>9.7959249980084415</v>
      </c>
      <c r="O1831">
        <v>70.037296596695683</v>
      </c>
      <c r="P1831">
        <v>15.580039068430525</v>
      </c>
      <c r="Q1831">
        <v>110.09155899860122</v>
      </c>
    </row>
    <row r="1832" spans="1:17" x14ac:dyDescent="0.25">
      <c r="A1832">
        <v>1830.9999999999388</v>
      </c>
      <c r="B1832">
        <v>1.1269286512096073</v>
      </c>
      <c r="C1832">
        <v>47.31087664230904</v>
      </c>
      <c r="D1832">
        <v>1.6987831522599934</v>
      </c>
      <c r="E1832">
        <v>90.538064405383636</v>
      </c>
      <c r="F1832">
        <v>3.7924100300409624</v>
      </c>
      <c r="G1832">
        <v>150.19407551728017</v>
      </c>
      <c r="H1832">
        <v>6.7290129269444945</v>
      </c>
      <c r="I1832">
        <v>175.03690618245275</v>
      </c>
      <c r="J1832">
        <v>2.6406541258584841</v>
      </c>
      <c r="K1832">
        <v>70.497050343329761</v>
      </c>
      <c r="L1832">
        <v>3.9112115065611448</v>
      </c>
      <c r="M1832">
        <v>89.590212664057503</v>
      </c>
      <c r="N1832">
        <v>9.7935886989856176</v>
      </c>
      <c r="O1832">
        <v>70.002792653983079</v>
      </c>
      <c r="P1832">
        <v>15.577276022845128</v>
      </c>
      <c r="Q1832">
        <v>110.06961107425451</v>
      </c>
    </row>
    <row r="1833" spans="1:17" x14ac:dyDescent="0.25">
      <c r="A1833">
        <v>1831.9999999999388</v>
      </c>
      <c r="B1833">
        <v>1.1266290696839827</v>
      </c>
      <c r="C1833">
        <v>47.228206774727937</v>
      </c>
      <c r="D1833">
        <v>1.698329271882635</v>
      </c>
      <c r="E1833">
        <v>90.579171408200807</v>
      </c>
      <c r="F1833">
        <v>3.7911357159229881</v>
      </c>
      <c r="G1833">
        <v>150.11324152100133</v>
      </c>
      <c r="H1833">
        <v>6.7270583252498062</v>
      </c>
      <c r="I1833">
        <v>175.05090357114506</v>
      </c>
      <c r="J1833">
        <v>2.6399916710757005</v>
      </c>
      <c r="K1833">
        <v>70.441320337523734</v>
      </c>
      <c r="L1833">
        <v>3.9103481337879309</v>
      </c>
      <c r="M1833">
        <v>89.661371470583163</v>
      </c>
      <c r="N1833">
        <v>9.7912547888062758</v>
      </c>
      <c r="O1833">
        <v>69.968631700723563</v>
      </c>
      <c r="P1833">
        <v>15.574515464934073</v>
      </c>
      <c r="Q1833">
        <v>110.04724683527752</v>
      </c>
    </row>
    <row r="1834" spans="1:17" x14ac:dyDescent="0.25">
      <c r="A1834">
        <v>1832.9999999999386</v>
      </c>
      <c r="B1834">
        <v>1.1263298107490247</v>
      </c>
      <c r="C1834">
        <v>47.145877680808439</v>
      </c>
      <c r="D1834">
        <v>1.6978758814610493</v>
      </c>
      <c r="E1834">
        <v>90.620077252026135</v>
      </c>
      <c r="F1834">
        <v>3.7898629525957608</v>
      </c>
      <c r="G1834">
        <v>150.03256872294861</v>
      </c>
      <c r="H1834">
        <v>6.7251059244487843</v>
      </c>
      <c r="I1834">
        <v>175.06492244960708</v>
      </c>
      <c r="J1834">
        <v>2.6393299098179521</v>
      </c>
      <c r="K1834">
        <v>70.385912787400912</v>
      </c>
      <c r="L1834">
        <v>3.9094856129306286</v>
      </c>
      <c r="M1834">
        <v>89.732376704734691</v>
      </c>
      <c r="N1834">
        <v>9.7889232634610739</v>
      </c>
      <c r="O1834">
        <v>69.934813080051072</v>
      </c>
      <c r="P1834">
        <v>15.571757390928317</v>
      </c>
      <c r="Q1834">
        <v>110.02446575189094</v>
      </c>
    </row>
    <row r="1835" spans="1:17" x14ac:dyDescent="0.25">
      <c r="A1835">
        <v>1833.9999999999386</v>
      </c>
      <c r="B1835">
        <v>1.1260308738394782</v>
      </c>
      <c r="C1835">
        <v>47.063888782687059</v>
      </c>
      <c r="D1835">
        <v>1.6974229801349165</v>
      </c>
      <c r="E1835">
        <v>90.660781082368203</v>
      </c>
      <c r="F1835">
        <v>3.7885917370409583</v>
      </c>
      <c r="G1835">
        <v>149.95205704419743</v>
      </c>
      <c r="H1835">
        <v>6.7231557205359787</v>
      </c>
      <c r="I1835">
        <v>175.07896287886751</v>
      </c>
      <c r="J1835">
        <v>2.6386688408983519</v>
      </c>
      <c r="K1835">
        <v>70.330827088026922</v>
      </c>
      <c r="L1835">
        <v>3.9086239426007099</v>
      </c>
      <c r="M1835">
        <v>89.80322704789512</v>
      </c>
      <c r="N1835">
        <v>9.7865941189499548</v>
      </c>
      <c r="O1835">
        <v>69.901336134492908</v>
      </c>
      <c r="P1835">
        <v>15.5690017970668</v>
      </c>
      <c r="Q1835">
        <v>110.00126730358812</v>
      </c>
    </row>
    <row r="1836" spans="1:17" x14ac:dyDescent="0.25">
      <c r="A1836">
        <v>1834.9999999999386</v>
      </c>
      <c r="B1836">
        <v>1.1257322583914458</v>
      </c>
      <c r="C1836">
        <v>46.982239502010998</v>
      </c>
      <c r="D1836">
        <v>1.6969705670459931</v>
      </c>
      <c r="E1836">
        <v>90.701282049816825</v>
      </c>
      <c r="F1836">
        <v>3.7873220662482643</v>
      </c>
      <c r="G1836">
        <v>149.87170640575397</v>
      </c>
      <c r="H1836">
        <v>6.7212077095159133</v>
      </c>
      <c r="I1836">
        <v>175.09302492059004</v>
      </c>
      <c r="J1836">
        <v>2.6380084631328087</v>
      </c>
      <c r="K1836">
        <v>70.276062633959782</v>
      </c>
      <c r="L1836">
        <v>3.9077631214127737</v>
      </c>
      <c r="M1836">
        <v>89.873921185883887</v>
      </c>
      <c r="N1836">
        <v>9.7842673512821072</v>
      </c>
      <c r="O1836">
        <v>69.868200205997255</v>
      </c>
      <c r="P1836">
        <v>15.56624867959639</v>
      </c>
      <c r="Q1836">
        <v>109.97765097923832</v>
      </c>
    </row>
    <row r="1837" spans="1:17" x14ac:dyDescent="0.25">
      <c r="A1837">
        <v>1835.9999999999386</v>
      </c>
      <c r="B1837">
        <v>1.1254339638423869</v>
      </c>
      <c r="C1837">
        <v>46.900929259921213</v>
      </c>
      <c r="D1837">
        <v>1.6965186413381026</v>
      </c>
      <c r="E1837">
        <v>90.741579309985013</v>
      </c>
      <c r="F1837">
        <v>3.7860539372153386</v>
      </c>
      <c r="G1837">
        <v>149.79151672855329</v>
      </c>
      <c r="H1837">
        <v>6.7192618874030634</v>
      </c>
      <c r="I1837">
        <v>175.1071086370805</v>
      </c>
      <c r="J1837">
        <v>2.6373487753400155</v>
      </c>
      <c r="K1837">
        <v>70.221618819215109</v>
      </c>
      <c r="L1837">
        <v>3.9069031479845404</v>
      </c>
      <c r="M1837">
        <v>89.944457808927041</v>
      </c>
      <c r="N1837">
        <v>9.7819429564759517</v>
      </c>
      <c r="O1837">
        <v>69.83540463590748</v>
      </c>
      <c r="P1837">
        <v>15.563498034771891</v>
      </c>
      <c r="Q1837">
        <v>109.95361627701658</v>
      </c>
    </row>
    <row r="1838" spans="1:17" x14ac:dyDescent="0.25">
      <c r="A1838">
        <v>1836.9999999999386</v>
      </c>
      <c r="B1838">
        <v>1.1251359896311131</v>
      </c>
      <c r="C1838">
        <v>46.819957477074468</v>
      </c>
      <c r="D1838">
        <v>1.6960672021571293</v>
      </c>
      <c r="E1838">
        <v>90.781672023558031</v>
      </c>
      <c r="F1838">
        <v>3.7847873469477857</v>
      </c>
      <c r="G1838">
        <v>149.71148793346174</v>
      </c>
      <c r="H1838">
        <v>6.7173182502218198</v>
      </c>
      <c r="I1838">
        <v>175.12121409127457</v>
      </c>
      <c r="J1838">
        <v>2.6366897763414445</v>
      </c>
      <c r="K1838">
        <v>70.1674950373</v>
      </c>
      <c r="L1838">
        <v>3.9060440209368403</v>
      </c>
      <c r="M1838">
        <v>90.01483561169465</v>
      </c>
      <c r="N1838">
        <v>9.7796209305590942</v>
      </c>
      <c r="O1838">
        <v>69.802948764993857</v>
      </c>
      <c r="P1838">
        <v>15.560749858856001</v>
      </c>
      <c r="Q1838">
        <v>109.92916270451059</v>
      </c>
    </row>
    <row r="1839" spans="1:17" x14ac:dyDescent="0.25">
      <c r="A1839">
        <v>1837.9999999999384</v>
      </c>
      <c r="B1839">
        <v>1.1248383351977831</v>
      </c>
      <c r="C1839">
        <v>46.739323573634692</v>
      </c>
      <c r="D1839">
        <v>1.6956162486510133</v>
      </c>
      <c r="E1839">
        <v>90.82155935630243</v>
      </c>
      <c r="F1839">
        <v>3.7835222924591423</v>
      </c>
      <c r="G1839">
        <v>149.63161994127353</v>
      </c>
      <c r="H1839">
        <v>6.7153767940064553</v>
      </c>
      <c r="I1839">
        <v>175.13534134673887</v>
      </c>
      <c r="J1839">
        <v>2.6360314649613401</v>
      </c>
      <c r="K1839">
        <v>70.11369068120166</v>
      </c>
      <c r="L1839">
        <v>3.9051857388936084</v>
      </c>
      <c r="M1839">
        <v>90.085053293305691</v>
      </c>
      <c r="N1839">
        <v>9.7773012695683157</v>
      </c>
      <c r="O1839">
        <v>69.770831933435261</v>
      </c>
      <c r="P1839">
        <v>15.558004148119304</v>
      </c>
      <c r="Q1839">
        <v>109.90428977868447</v>
      </c>
    </row>
    <row r="1840" spans="1:17" x14ac:dyDescent="0.25">
      <c r="A1840">
        <v>1838.9999999999384</v>
      </c>
      <c r="B1840">
        <v>1.1245409999839</v>
      </c>
      <c r="C1840">
        <v>46.659026969277306</v>
      </c>
      <c r="D1840">
        <v>1.695165779969743</v>
      </c>
      <c r="E1840">
        <v>90.861240479048888</v>
      </c>
      <c r="F1840">
        <v>3.7822587707708348</v>
      </c>
      <c r="G1840">
        <v>149.55191267271277</v>
      </c>
      <c r="H1840">
        <v>6.7134375148010985</v>
      </c>
      <c r="I1840">
        <v>175.14949046766918</v>
      </c>
      <c r="J1840">
        <v>2.6353738400267086</v>
      </c>
      <c r="K1840">
        <v>70.060205143396956</v>
      </c>
      <c r="L1840">
        <v>3.9043283004818772</v>
      </c>
      <c r="M1840">
        <v>90.155109557340609</v>
      </c>
      <c r="N1840">
        <v>9.7749839695495435</v>
      </c>
      <c r="O1840">
        <v>69.73905348083656</v>
      </c>
      <c r="P1840">
        <v>15.555260898840251</v>
      </c>
      <c r="Q1840">
        <v>109.87899702592011</v>
      </c>
    </row>
    <row r="1841" spans="1:17" x14ac:dyDescent="0.25">
      <c r="A1841">
        <v>1839.9999999999384</v>
      </c>
      <c r="B1841">
        <v>1.1242439834323061</v>
      </c>
      <c r="C1841">
        <v>46.579067083197288</v>
      </c>
      <c r="D1841">
        <v>1.6947157952653495</v>
      </c>
      <c r="E1841">
        <v>90.900714567745922</v>
      </c>
      <c r="F1841">
        <v>3.7809967789121597</v>
      </c>
      <c r="G1841">
        <v>149.47236604843323</v>
      </c>
      <c r="H1841">
        <v>6.7115004086597008</v>
      </c>
      <c r="I1841">
        <v>175.16366151888383</v>
      </c>
      <c r="J1841">
        <v>2.634716900367307</v>
      </c>
      <c r="K1841">
        <v>70.007037815849685</v>
      </c>
      <c r="L1841">
        <v>3.9034717043317579</v>
      </c>
      <c r="M1841">
        <v>90.225003111865021</v>
      </c>
      <c r="N1841">
        <v>9.7726690265578231</v>
      </c>
      <c r="O1841">
        <v>69.707612746223617</v>
      </c>
      <c r="P1841">
        <v>15.552520107305119</v>
      </c>
      <c r="Q1841">
        <v>109.85328398202722</v>
      </c>
    </row>
    <row r="1842" spans="1:17" x14ac:dyDescent="0.25">
      <c r="A1842">
        <v>1840.9999999999382</v>
      </c>
      <c r="B1842">
        <v>1.1239472849871788</v>
      </c>
      <c r="C1842">
        <v>46.499443334110197</v>
      </c>
      <c r="D1842">
        <v>1.6942662936919008</v>
      </c>
      <c r="E1842">
        <v>90.939980803417711</v>
      </c>
      <c r="F1842">
        <v>3.7797363139202593</v>
      </c>
      <c r="G1842">
        <v>149.39297998901702</v>
      </c>
      <c r="H1842">
        <v>6.7095654716460027</v>
      </c>
      <c r="I1842">
        <v>175.17785456582453</v>
      </c>
      <c r="J1842">
        <v>2.6340606448156412</v>
      </c>
      <c r="K1842">
        <v>69.954188090022512</v>
      </c>
      <c r="L1842">
        <v>3.9026159490764418</v>
      </c>
      <c r="M1842">
        <v>90.294732669419034</v>
      </c>
      <c r="N1842">
        <v>9.770356436657277</v>
      </c>
      <c r="O1842">
        <v>69.676509068056816</v>
      </c>
      <c r="P1842">
        <v>15.549781769808012</v>
      </c>
      <c r="Q1842">
        <v>109.8271501922701</v>
      </c>
    </row>
    <row r="1843" spans="1:17" x14ac:dyDescent="0.25">
      <c r="A1843">
        <v>1841.9999999999382</v>
      </c>
      <c r="B1843">
        <v>1.1236509040940272</v>
      </c>
      <c r="C1843">
        <v>46.420155140253087</v>
      </c>
      <c r="D1843">
        <v>1.6938172744054942</v>
      </c>
      <c r="E1843">
        <v>90.979038372214177</v>
      </c>
      <c r="F1843">
        <v>3.7784773728400953</v>
      </c>
      <c r="G1843">
        <v>149.31375441497516</v>
      </c>
      <c r="H1843">
        <v>6.7076326998335061</v>
      </c>
      <c r="I1843">
        <v>175.19206967455432</v>
      </c>
      <c r="J1843">
        <v>2.633405072206954</v>
      </c>
      <c r="K1843">
        <v>69.901655356875153</v>
      </c>
      <c r="L1843">
        <v>3.9017610333521886</v>
      </c>
      <c r="M1843">
        <v>90.364296947047251</v>
      </c>
      <c r="N1843">
        <v>9.7680461959210998</v>
      </c>
      <c r="O1843">
        <v>69.645741784214465</v>
      </c>
      <c r="P1843">
        <v>15.54704588265083</v>
      </c>
      <c r="Q1843">
        <v>109.80059521138247</v>
      </c>
    </row>
    <row r="1844" spans="1:17" x14ac:dyDescent="0.25">
      <c r="A1844">
        <v>1842.9999999999382</v>
      </c>
      <c r="B1844">
        <v>1.1233548401996869</v>
      </c>
      <c r="C1844">
        <v>46.341201919390187</v>
      </c>
      <c r="D1844">
        <v>1.6933687365642516</v>
      </c>
      <c r="E1844">
        <v>91.017886465400579</v>
      </c>
      <c r="F1844">
        <v>3.7772199527244172</v>
      </c>
      <c r="G1844">
        <v>149.23468924674802</v>
      </c>
      <c r="H1844">
        <v>6.7057020893054462</v>
      </c>
      <c r="I1844">
        <v>175.20630691174551</v>
      </c>
      <c r="J1844">
        <v>2.6327501813792153</v>
      </c>
      <c r="K1844">
        <v>69.849439006865396</v>
      </c>
      <c r="L1844">
        <v>3.9009069557983129</v>
      </c>
      <c r="M1844">
        <v>90.433694666311567</v>
      </c>
      <c r="N1844">
        <v>9.7657383004315168</v>
      </c>
      <c r="O1844">
        <v>69.61531023202474</v>
      </c>
      <c r="P1844">
        <v>15.544312442143243</v>
      </c>
      <c r="Q1844">
        <v>109.7736186035898</v>
      </c>
    </row>
    <row r="1845" spans="1:17" x14ac:dyDescent="0.25">
      <c r="A1845">
        <v>1843.9999999999382</v>
      </c>
      <c r="B1845">
        <v>1.1230590927523194</v>
      </c>
      <c r="C1845">
        <v>46.262583088815404</v>
      </c>
      <c r="D1845">
        <v>1.6929206793283138</v>
      </c>
      <c r="E1845">
        <v>91.056524279366556</v>
      </c>
      <c r="F1845">
        <v>3.7759640506337435</v>
      </c>
      <c r="G1845">
        <v>149.15578440470301</v>
      </c>
      <c r="H1845">
        <v>6.7037736361547555</v>
      </c>
      <c r="I1845">
        <v>175.22056634469152</v>
      </c>
      <c r="J1845">
        <v>2.6320959711731198</v>
      </c>
      <c r="K1845">
        <v>69.797538429961378</v>
      </c>
      <c r="L1845">
        <v>3.9000537150571857</v>
      </c>
      <c r="M1845">
        <v>90.502924553299749</v>
      </c>
      <c r="N1845">
        <v>9.7634327462797792</v>
      </c>
      <c r="O1845">
        <v>69.585213748238289</v>
      </c>
      <c r="P1845">
        <v>15.541581444602684</v>
      </c>
      <c r="Q1845">
        <v>109.74621994262861</v>
      </c>
    </row>
    <row r="1846" spans="1:17" x14ac:dyDescent="0.25">
      <c r="A1846">
        <v>1844.9999999999382</v>
      </c>
      <c r="B1846">
        <v>1.1227636612014025</v>
      </c>
      <c r="C1846">
        <v>46.184298065358121</v>
      </c>
      <c r="D1846">
        <v>1.69247310185983</v>
      </c>
      <c r="E1846">
        <v>91.094951015649713</v>
      </c>
      <c r="F1846">
        <v>3.7747096636363309</v>
      </c>
      <c r="G1846">
        <v>149.07703980913709</v>
      </c>
      <c r="H1846">
        <v>6.7018473364840405</v>
      </c>
      <c r="I1846">
        <v>175.23484804128981</v>
      </c>
      <c r="J1846">
        <v>2.6314424404320724</v>
      </c>
      <c r="K1846">
        <v>69.745953015639202</v>
      </c>
      <c r="L1846">
        <v>3.8992013097742126</v>
      </c>
      <c r="M1846">
        <v>90.571985338623961</v>
      </c>
      <c r="N1846">
        <v>9.761129529566098</v>
      </c>
      <c r="O1846">
        <v>69.555451669060062</v>
      </c>
      <c r="P1846">
        <v>15.538852886354322</v>
      </c>
      <c r="Q1846">
        <v>109.71839881176538</v>
      </c>
    </row>
    <row r="1847" spans="1:17" x14ac:dyDescent="0.25">
      <c r="A1847">
        <v>1845.9999999999379</v>
      </c>
      <c r="B1847">
        <v>1.1224685449977303</v>
      </c>
      <c r="C1847">
        <v>46.106346265381262</v>
      </c>
      <c r="D1847">
        <v>1.6920260033229586</v>
      </c>
      <c r="E1847">
        <v>91.133165880933916</v>
      </c>
      <c r="F1847">
        <v>3.7734567888081507</v>
      </c>
      <c r="G1847">
        <v>148.99845538027506</v>
      </c>
      <c r="H1847">
        <v>6.6999231864055329</v>
      </c>
      <c r="I1847">
        <v>175.24915207004966</v>
      </c>
      <c r="J1847">
        <v>2.6307895880021817</v>
      </c>
      <c r="K1847">
        <v>69.694682152887367</v>
      </c>
      <c r="L1847">
        <v>3.8983497385978367</v>
      </c>
      <c r="M1847">
        <v>90.640875757467143</v>
      </c>
      <c r="N1847">
        <v>9.7588286463996496</v>
      </c>
      <c r="O1847">
        <v>69.526023330133398</v>
      </c>
      <c r="P1847">
        <v>15.536126763731019</v>
      </c>
      <c r="Q1847">
        <v>109.69015480381705</v>
      </c>
    </row>
    <row r="1848" spans="1:17" x14ac:dyDescent="0.25">
      <c r="A1848">
        <v>1846.9999999999379</v>
      </c>
      <c r="B1848">
        <v>1.1221737435934096</v>
      </c>
      <c r="C1848">
        <v>46.028727104792097</v>
      </c>
      <c r="D1848">
        <v>1.6915793828838566</v>
      </c>
      <c r="E1848">
        <v>91.171168087058334</v>
      </c>
      <c r="F1848">
        <v>3.7722054232328621</v>
      </c>
      <c r="G1848">
        <v>148.92003103826966</v>
      </c>
      <c r="H1848">
        <v>6.6980011820410938</v>
      </c>
      <c r="I1848">
        <v>175.26347850008017</v>
      </c>
      <c r="J1848">
        <v>2.6301374127322585</v>
      </c>
      <c r="K1848">
        <v>69.643725230210066</v>
      </c>
      <c r="L1848">
        <v>3.8974990001795238</v>
      </c>
      <c r="M1848">
        <v>90.709594549570511</v>
      </c>
      <c r="N1848">
        <v>9.7565300928985579</v>
      </c>
      <c r="O1848">
        <v>69.496928066551732</v>
      </c>
      <c r="P1848">
        <v>15.533403073073359</v>
      </c>
      <c r="Q1848">
        <v>109.66148752117329</v>
      </c>
    </row>
    <row r="1849" spans="1:17" x14ac:dyDescent="0.25">
      <c r="A1849">
        <v>1847.9999999999379</v>
      </c>
      <c r="B1849">
        <v>1.1218792564418536</v>
      </c>
      <c r="C1849">
        <v>45.951439999031663</v>
      </c>
      <c r="D1849">
        <v>1.6911332397106729</v>
      </c>
      <c r="E1849">
        <v>91.208956851025732</v>
      </c>
      <c r="F1849">
        <v>3.7709555640017949</v>
      </c>
      <c r="G1849">
        <v>148.84176670320051</v>
      </c>
      <c r="H1849">
        <v>6.696081319522154</v>
      </c>
      <c r="I1849">
        <v>175.27782740109677</v>
      </c>
      <c r="J1849">
        <v>2.6294859134738</v>
      </c>
      <c r="K1849">
        <v>69.593081635626049</v>
      </c>
      <c r="L1849">
        <v>3.8966490931737559</v>
      </c>
      <c r="M1849">
        <v>90.778140459236681</v>
      </c>
      <c r="N1849">
        <v>9.7542338651898319</v>
      </c>
      <c r="O1849">
        <v>69.468165212851545</v>
      </c>
      <c r="P1849">
        <v>15.530681810729581</v>
      </c>
      <c r="Q1849">
        <v>109.63239657579373</v>
      </c>
    </row>
    <row r="1850" spans="1:17" x14ac:dyDescent="0.25">
      <c r="A1850">
        <v>1848.9999999999377</v>
      </c>
      <c r="B1850">
        <v>1.1215850829977776</v>
      </c>
      <c r="C1850">
        <v>45.874484363095576</v>
      </c>
      <c r="D1850">
        <v>1.6906875729735455</v>
      </c>
      <c r="E1850">
        <v>91.246531395023624</v>
      </c>
      <c r="F1850">
        <v>3.7697072082139025</v>
      </c>
      <c r="G1850">
        <v>148.76366229507647</v>
      </c>
      <c r="H1850">
        <v>6.6941635949896803</v>
      </c>
      <c r="I1850">
        <v>175.29219884341279</v>
      </c>
      <c r="J1850">
        <v>2.6288350890809817</v>
      </c>
      <c r="K1850">
        <v>69.542750756685223</v>
      </c>
      <c r="L1850">
        <v>3.8958000162380189</v>
      </c>
      <c r="M1850">
        <v>90.846512235375485</v>
      </c>
      <c r="N1850">
        <v>9.7519399594093663</v>
      </c>
      <c r="O1850">
        <v>69.439734103037381</v>
      </c>
      <c r="P1850">
        <v>15.527962973055574</v>
      </c>
      <c r="Q1850">
        <v>109.60288158926795</v>
      </c>
    </row>
    <row r="1851" spans="1:17" x14ac:dyDescent="0.25">
      <c r="A1851">
        <v>1849.9999999999377</v>
      </c>
      <c r="B1851">
        <v>1.1212912227171978</v>
      </c>
      <c r="C1851">
        <v>45.797859611530498</v>
      </c>
      <c r="D1851">
        <v>1.6902423818445922</v>
      </c>
      <c r="E1851">
        <v>91.283890946419035</v>
      </c>
      <c r="F1851">
        <v>3.7684603529757603</v>
      </c>
      <c r="G1851">
        <v>148.6857177338328</v>
      </c>
      <c r="H1851">
        <v>6.6922480045941777</v>
      </c>
      <c r="I1851">
        <v>175.30659289793414</v>
      </c>
      <c r="J1851">
        <v>2.6281849384106533</v>
      </c>
      <c r="K1851">
        <v>69.492731980466942</v>
      </c>
      <c r="L1851">
        <v>3.8949517680327994</v>
      </c>
      <c r="M1851">
        <v>90.914708631491465</v>
      </c>
      <c r="N1851">
        <v>9.7496483717019018</v>
      </c>
      <c r="O1851">
        <v>69.411634070565583</v>
      </c>
      <c r="P1851">
        <v>15.52524655641486</v>
      </c>
      <c r="Q1851">
        <v>109.57294219280419</v>
      </c>
    </row>
    <row r="1852" spans="1:17" x14ac:dyDescent="0.25">
      <c r="A1852">
        <v>1850.9999999999377</v>
      </c>
      <c r="B1852">
        <v>1.1209976750574269</v>
      </c>
      <c r="C1852">
        <v>45.721565158427438</v>
      </c>
      <c r="D1852">
        <v>1.6897976654979099</v>
      </c>
      <c r="E1852">
        <v>91.32103473778335</v>
      </c>
      <c r="F1852">
        <v>3.7672149954015328</v>
      </c>
      <c r="G1852">
        <v>148.60793293933193</v>
      </c>
      <c r="H1852">
        <v>6.690334544495637</v>
      </c>
      <c r="I1852">
        <v>175.3210096361646</v>
      </c>
      <c r="J1852">
        <v>2.6275354603223353</v>
      </c>
      <c r="K1852">
        <v>69.443024693567395</v>
      </c>
      <c r="L1852">
        <v>3.8941043472215773</v>
      </c>
      <c r="M1852">
        <v>90.982728405690182</v>
      </c>
      <c r="N1852">
        <v>9.747359098221029</v>
      </c>
      <c r="O1852">
        <v>69.383864448347595</v>
      </c>
      <c r="P1852">
        <v>15.522532557178584</v>
      </c>
      <c r="Q1852">
        <v>109.54257802726028</v>
      </c>
    </row>
    <row r="1853" spans="1:17" x14ac:dyDescent="0.25">
      <c r="A1853">
        <v>1851.9999999999377</v>
      </c>
      <c r="B1853">
        <v>1.1207044394770671</v>
      </c>
      <c r="C1853">
        <v>45.645600417439482</v>
      </c>
      <c r="D1853">
        <v>1.6893534231095599</v>
      </c>
      <c r="E1853">
        <v>91.357962006878608</v>
      </c>
      <c r="F1853">
        <v>3.7659711326129397</v>
      </c>
      <c r="G1853">
        <v>148.53030783136404</v>
      </c>
      <c r="H1853">
        <v>6.6884232108635002</v>
      </c>
      <c r="I1853">
        <v>175.33544913019153</v>
      </c>
      <c r="J1853">
        <v>2.6268866536781985</v>
      </c>
      <c r="K1853">
        <v>69.39362828212677</v>
      </c>
      <c r="L1853">
        <v>3.8932577524708072</v>
      </c>
      <c r="M1853">
        <v>91.050570320735858</v>
      </c>
      <c r="N1853">
        <v>9.7450721351291172</v>
      </c>
      <c r="O1853">
        <v>69.356424568771445</v>
      </c>
      <c r="P1853">
        <v>15.519820971725464</v>
      </c>
      <c r="Q1853">
        <v>109.51178874316139</v>
      </c>
    </row>
    <row r="1854" spans="1:17" x14ac:dyDescent="0.25">
      <c r="A1854">
        <v>1852.9999999999377</v>
      </c>
      <c r="B1854">
        <v>1.1204115154360095</v>
      </c>
      <c r="C1854">
        <v>45.56996480177213</v>
      </c>
      <c r="D1854">
        <v>1.6889096538575694</v>
      </c>
      <c r="E1854">
        <v>91.394671996689567</v>
      </c>
      <c r="F1854">
        <v>3.7647287617392418</v>
      </c>
      <c r="G1854">
        <v>148.45284232964582</v>
      </c>
      <c r="H1854">
        <v>6.6865139998766452</v>
      </c>
      <c r="I1854">
        <v>175.34991145269839</v>
      </c>
      <c r="J1854">
        <v>2.6262385173430651</v>
      </c>
      <c r="K1854">
        <v>69.344542131818798</v>
      </c>
      <c r="L1854">
        <v>3.8924119824499193</v>
      </c>
      <c r="M1854">
        <v>91.118233143988846</v>
      </c>
      <c r="N1854">
        <v>9.7427874785973163</v>
      </c>
      <c r="O1854">
        <v>69.329313763681853</v>
      </c>
      <c r="P1854">
        <v>15.517111796441791</v>
      </c>
      <c r="Q1854">
        <v>109.48057400069496</v>
      </c>
    </row>
    <row r="1855" spans="1:17" x14ac:dyDescent="0.25">
      <c r="A1855">
        <v>1853.9999999999375</v>
      </c>
      <c r="B1855">
        <v>1.1201189023954294</v>
      </c>
      <c r="C1855">
        <v>45.494657724206263</v>
      </c>
      <c r="D1855">
        <v>1.6884663569219245</v>
      </c>
      <c r="E1855">
        <v>91.431163955430861</v>
      </c>
      <c r="F1855">
        <v>3.7634878799172142</v>
      </c>
      <c r="G1855">
        <v>148.37553635382085</v>
      </c>
      <c r="H1855">
        <v>6.6846069077233548</v>
      </c>
      <c r="I1855">
        <v>175.36439667694447</v>
      </c>
      <c r="J1855">
        <v>2.6255910501844011</v>
      </c>
      <c r="K1855">
        <v>69.295765627863602</v>
      </c>
      <c r="L1855">
        <v>3.891567035831311</v>
      </c>
      <c r="M1855">
        <v>91.185715647506299</v>
      </c>
      <c r="N1855">
        <v>9.7405051248055425</v>
      </c>
      <c r="O1855">
        <v>69.302531364406263</v>
      </c>
      <c r="P1855">
        <v>15.51440502772142</v>
      </c>
      <c r="Q1855">
        <v>109.44893346980905</v>
      </c>
    </row>
    <row r="1856" spans="1:17" x14ac:dyDescent="0.25">
      <c r="A1856">
        <v>1854.9999999999375</v>
      </c>
      <c r="B1856">
        <v>1.1198265998177805</v>
      </c>
      <c r="C1856">
        <v>45.419678597072902</v>
      </c>
      <c r="D1856">
        <v>1.6880235314845609</v>
      </c>
      <c r="E1856">
        <v>91.467437136534386</v>
      </c>
      <c r="F1856">
        <v>3.7622484842911144</v>
      </c>
      <c r="G1856">
        <v>148.29838982345939</v>
      </c>
      <c r="H1856">
        <v>6.6827019306012714</v>
      </c>
      <c r="I1856">
        <v>175.37890487677862</v>
      </c>
      <c r="J1856">
        <v>2.6249442510723031</v>
      </c>
      <c r="K1856">
        <v>69.247298155017688</v>
      </c>
      <c r="L1856">
        <v>3.8907229112903323</v>
      </c>
      <c r="M1856">
        <v>91.253016607967822</v>
      </c>
      <c r="N1856">
        <v>9.7382250699424144</v>
      </c>
      <c r="O1856">
        <v>69.276076701735747</v>
      </c>
      <c r="P1856">
        <v>15.511700661965719</v>
      </c>
      <c r="Q1856">
        <v>109.41686683011761</v>
      </c>
    </row>
    <row r="1857" spans="1:17" x14ac:dyDescent="0.25">
      <c r="A1857">
        <v>1855.9999999999375</v>
      </c>
      <c r="B1857">
        <v>1.1195346071667942</v>
      </c>
      <c r="C1857">
        <v>45.345026832280382</v>
      </c>
      <c r="D1857">
        <v>1.6875811767293607</v>
      </c>
      <c r="E1857">
        <v>91.503490798689711</v>
      </c>
      <c r="F1857">
        <v>3.7610105720126628</v>
      </c>
      <c r="G1857">
        <v>148.2214026580582</v>
      </c>
      <c r="H1857">
        <v>6.6807990647173954</v>
      </c>
      <c r="I1857">
        <v>175.39343612662384</v>
      </c>
      <c r="J1857">
        <v>2.6242981188794965</v>
      </c>
      <c r="K1857">
        <v>69.199139097591569</v>
      </c>
      <c r="L1857">
        <v>3.8898796075052804</v>
      </c>
      <c r="M1857">
        <v>91.320134806750218</v>
      </c>
      <c r="N1857">
        <v>9.7359473102052672</v>
      </c>
      <c r="O1857">
        <v>69.249949105947394</v>
      </c>
      <c r="P1857">
        <v>15.508998695583566</v>
      </c>
      <c r="Q1857">
        <v>109.38437377100234</v>
      </c>
    </row>
    <row r="1858" spans="1:17" x14ac:dyDescent="0.25">
      <c r="A1858">
        <v>1856.9999999999372</v>
      </c>
      <c r="B1858">
        <v>1.1192429239074744</v>
      </c>
      <c r="C1858">
        <v>45.270701841309119</v>
      </c>
      <c r="D1858">
        <v>1.6871392918421455</v>
      </c>
      <c r="E1858">
        <v>91.539324205830439</v>
      </c>
      <c r="F1858">
        <v>3.7597741402410225</v>
      </c>
      <c r="G1858">
        <v>148.14457477704053</v>
      </c>
      <c r="H1858">
        <v>6.6788983062880307</v>
      </c>
      <c r="I1858">
        <v>175.40799050147729</v>
      </c>
      <c r="J1858">
        <v>2.6236526524813222</v>
      </c>
      <c r="K1858">
        <v>69.151287839444535</v>
      </c>
      <c r="L1858">
        <v>3.8890371231573946</v>
      </c>
      <c r="M1858">
        <v>91.387069029929819</v>
      </c>
      <c r="N1858">
        <v>9.7336718418001009</v>
      </c>
      <c r="O1858">
        <v>69.224147906797043</v>
      </c>
      <c r="P1858">
        <v>15.506299124991338</v>
      </c>
      <c r="Q1858">
        <v>109.35145399163122</v>
      </c>
    </row>
    <row r="1859" spans="1:17" x14ac:dyDescent="0.25">
      <c r="A1859">
        <v>1857.9999999999372</v>
      </c>
      <c r="B1859">
        <v>1.1189515495060915</v>
      </c>
      <c r="C1859">
        <v>45.196703035214455</v>
      </c>
      <c r="D1859">
        <v>1.6866978760106721</v>
      </c>
      <c r="E1859">
        <v>91.574936627159786</v>
      </c>
      <c r="F1859">
        <v>3.7585391861427704</v>
      </c>
      <c r="G1859">
        <v>148.06790609975462</v>
      </c>
      <c r="H1859">
        <v>6.6769996515387664</v>
      </c>
      <c r="I1859">
        <v>175.42256807691393</v>
      </c>
      <c r="J1859">
        <v>2.6230078507557351</v>
      </c>
      <c r="K1859">
        <v>69.103743763996704</v>
      </c>
      <c r="L1859">
        <v>3.8881954569308439</v>
      </c>
      <c r="M1859">
        <v>91.453818068273165</v>
      </c>
      <c r="N1859">
        <v>9.7313986609415686</v>
      </c>
      <c r="O1859">
        <v>69.198672433527236</v>
      </c>
      <c r="P1859">
        <v>15.503601946612873</v>
      </c>
      <c r="Q1859">
        <v>109.31810720092022</v>
      </c>
    </row>
    <row r="1860" spans="1:17" x14ac:dyDescent="0.25">
      <c r="A1860">
        <v>1858.9999999999372</v>
      </c>
      <c r="B1860">
        <v>1.1186604834301834</v>
      </c>
      <c r="C1860">
        <v>45.123029824625178</v>
      </c>
      <c r="D1860">
        <v>1.6862569284246254</v>
      </c>
      <c r="E1860">
        <v>91.610327337137051</v>
      </c>
      <c r="F1860">
        <v>3.757305706891866</v>
      </c>
      <c r="G1860">
        <v>147.99139654547645</v>
      </c>
      <c r="H1860">
        <v>6.675103096704456</v>
      </c>
      <c r="I1860">
        <v>175.43716892907759</v>
      </c>
      <c r="J1860">
        <v>2.6223637125832906</v>
      </c>
      <c r="K1860">
        <v>69.056506254214696</v>
      </c>
      <c r="L1860">
        <v>3.8873546075127217</v>
      </c>
      <c r="M1860">
        <v>91.520380717240869</v>
      </c>
      <c r="N1860">
        <v>9.7291277638529596</v>
      </c>
      <c r="O1860">
        <v>69.173522014862897</v>
      </c>
      <c r="P1860">
        <v>15.500907156879469</v>
      </c>
      <c r="Q1860">
        <v>109.28433311760239</v>
      </c>
    </row>
    <row r="1861" spans="1:17" x14ac:dyDescent="0.25">
      <c r="A1861">
        <v>1859.9999999999372</v>
      </c>
      <c r="B1861">
        <v>1.118369725148546</v>
      </c>
      <c r="C1861">
        <v>45.049681619758303</v>
      </c>
      <c r="D1861">
        <v>1.6858164482756108</v>
      </c>
      <c r="E1861">
        <v>91.645495615508253</v>
      </c>
      <c r="F1861">
        <v>3.7560736996696411</v>
      </c>
      <c r="G1861">
        <v>147.91504603340638</v>
      </c>
      <c r="H1861">
        <v>6.6732086380291644</v>
      </c>
      <c r="I1861">
        <v>175.45179313468032</v>
      </c>
      <c r="J1861">
        <v>2.62172023684714</v>
      </c>
      <c r="K1861">
        <v>69.009574692637898</v>
      </c>
      <c r="L1861">
        <v>3.8865145735930327</v>
      </c>
      <c r="M1861">
        <v>91.58675577705543</v>
      </c>
      <c r="N1861">
        <v>9.7268591467661434</v>
      </c>
      <c r="O1861">
        <v>69.148695979028275</v>
      </c>
      <c r="P1861">
        <v>15.498214752229838</v>
      </c>
      <c r="Q1861">
        <v>109.25013147023458</v>
      </c>
    </row>
    <row r="1862" spans="1:17" x14ac:dyDescent="0.25">
      <c r="A1862">
        <v>1860.9999999999372</v>
      </c>
      <c r="B1862">
        <v>1.118079274131234</v>
      </c>
      <c r="C1862">
        <v>44.976657830409749</v>
      </c>
      <c r="D1862">
        <v>1.6853764347571527</v>
      </c>
      <c r="E1862">
        <v>91.680440747317334</v>
      </c>
      <c r="F1862">
        <v>3.7548431616647613</v>
      </c>
      <c r="G1862">
        <v>147.83885448267114</v>
      </c>
      <c r="H1862">
        <v>6.6713162717661696</v>
      </c>
      <c r="I1862">
        <v>175.46644077099552</v>
      </c>
      <c r="J1862">
        <v>2.6210774224330202</v>
      </c>
      <c r="K1862">
        <v>68.962948461368228</v>
      </c>
      <c r="L1862">
        <v>3.8856753538646882</v>
      </c>
      <c r="M1862">
        <v>91.652942052656272</v>
      </c>
      <c r="N1862">
        <v>9.7245928059215725</v>
      </c>
      <c r="O1862">
        <v>69.124193653735801</v>
      </c>
      <c r="P1862">
        <v>15.495524729110109</v>
      </c>
      <c r="Q1862">
        <v>109.21550199721958</v>
      </c>
    </row>
    <row r="1863" spans="1:17" x14ac:dyDescent="0.25">
      <c r="A1863">
        <v>1861.999999999937</v>
      </c>
      <c r="B1863">
        <v>1.1177891298495546</v>
      </c>
      <c r="C1863">
        <v>44.903957865969801</v>
      </c>
      <c r="D1863">
        <v>1.6849368870646846</v>
      </c>
      <c r="E1863">
        <v>91.715162022896095</v>
      </c>
      <c r="F1863">
        <v>3.753614090073214</v>
      </c>
      <c r="G1863">
        <v>147.76282181232278</v>
      </c>
      <c r="H1863">
        <v>6.669425994177911</v>
      </c>
      <c r="I1863">
        <v>175.48111191586423</v>
      </c>
      <c r="J1863">
        <v>2.6204352682292518</v>
      </c>
      <c r="K1863">
        <v>68.916626942073208</v>
      </c>
      <c r="L1863">
        <v>3.8848369470234996</v>
      </c>
      <c r="M1863">
        <v>91.718938353744306</v>
      </c>
      <c r="N1863">
        <v>9.722328737568251</v>
      </c>
      <c r="O1863">
        <v>69.100014366201208</v>
      </c>
      <c r="P1863">
        <v>15.492837083973809</v>
      </c>
      <c r="Q1863">
        <v>109.18044444679794</v>
      </c>
    </row>
    <row r="1864" spans="1:17" x14ac:dyDescent="0.25">
      <c r="A1864">
        <v>1862.999999999937</v>
      </c>
      <c r="B1864">
        <v>1.1174992917760653</v>
      </c>
      <c r="C1864">
        <v>44.831581135413785</v>
      </c>
      <c r="D1864">
        <v>1.684497804395547</v>
      </c>
      <c r="E1864">
        <v>91.74965873789364</v>
      </c>
      <c r="F1864">
        <v>3.7523864820982782</v>
      </c>
      <c r="G1864">
        <v>147.68694794133864</v>
      </c>
      <c r="H1864">
        <v>6.6675378015359748</v>
      </c>
      <c r="I1864">
        <v>175.49580664767961</v>
      </c>
      <c r="J1864">
        <v>2.619793773126724</v>
      </c>
      <c r="K1864">
        <v>68.870609516002901</v>
      </c>
      <c r="L1864">
        <v>3.8839993517681668</v>
      </c>
      <c r="M1864">
        <v>91.78474349478887</v>
      </c>
      <c r="N1864">
        <v>9.7200669379637077</v>
      </c>
      <c r="O1864">
        <v>69.076157443136594</v>
      </c>
      <c r="P1864">
        <v>15.49015181328182</v>
      </c>
      <c r="Q1864">
        <v>109.14495857714093</v>
      </c>
    </row>
    <row r="1865" spans="1:17" x14ac:dyDescent="0.25">
      <c r="A1865">
        <v>1863.999999999937</v>
      </c>
      <c r="B1865">
        <v>1.1172097593845693</v>
      </c>
      <c r="C1865">
        <v>44.759527047316624</v>
      </c>
      <c r="D1865">
        <v>1.6840591859489784</v>
      </c>
      <c r="E1865">
        <v>91.783930193265178</v>
      </c>
      <c r="F1865">
        <v>3.7511603349504994</v>
      </c>
      <c r="G1865">
        <v>147.61123278862124</v>
      </c>
      <c r="H1865">
        <v>6.6656516901210621</v>
      </c>
      <c r="I1865">
        <v>175.51052504539831</v>
      </c>
      <c r="J1865">
        <v>2.6191529360188954</v>
      </c>
      <c r="K1865">
        <v>68.824895563967402</v>
      </c>
      <c r="L1865">
        <v>3.8831625668002738</v>
      </c>
      <c r="M1865">
        <v>91.850356295012716</v>
      </c>
      <c r="N1865">
        <v>9.7178074033739748</v>
      </c>
      <c r="O1865">
        <v>69.052622210763957</v>
      </c>
      <c r="P1865">
        <v>15.487468913502386</v>
      </c>
      <c r="Q1865">
        <v>109.10904415624856</v>
      </c>
    </row>
    <row r="1866" spans="1:17" x14ac:dyDescent="0.25">
      <c r="A1866">
        <v>1864.9999999999368</v>
      </c>
      <c r="B1866">
        <v>1.116920532150111</v>
      </c>
      <c r="C1866">
        <v>44.687795009841125</v>
      </c>
      <c r="D1866">
        <v>1.6836210309261108</v>
      </c>
      <c r="E1866">
        <v>91.817975695296809</v>
      </c>
      <c r="F1866">
        <v>3.7499356458476694</v>
      </c>
      <c r="G1866">
        <v>147.5356762729981</v>
      </c>
      <c r="H1866">
        <v>6.6637676562229444</v>
      </c>
      <c r="I1866">
        <v>175.52526718852886</v>
      </c>
      <c r="J1866">
        <v>2.6185127558017749</v>
      </c>
      <c r="K1866">
        <v>68.779484466372651</v>
      </c>
      <c r="L1866">
        <v>3.8823265908242712</v>
      </c>
      <c r="M1866">
        <v>91.915775578449711</v>
      </c>
      <c r="N1866">
        <v>9.7155501300735434</v>
      </c>
      <c r="O1866">
        <v>69.029407994805865</v>
      </c>
      <c r="P1866">
        <v>15.484788381111075</v>
      </c>
      <c r="Q1866">
        <v>109.07270096209868</v>
      </c>
    </row>
    <row r="1867" spans="1:17" x14ac:dyDescent="0.25">
      <c r="A1867">
        <v>1865.9999999999368</v>
      </c>
      <c r="B1867">
        <v>1.1166316095489746</v>
      </c>
      <c r="C1867">
        <v>44.616384430765265</v>
      </c>
      <c r="D1867">
        <v>1.6831833385299653</v>
      </c>
      <c r="E1867">
        <v>91.851794555622689</v>
      </c>
      <c r="F1867">
        <v>3.7487124120147994</v>
      </c>
      <c r="G1867">
        <v>147.46027831322181</v>
      </c>
      <c r="H1867">
        <v>6.6618856961404687</v>
      </c>
      <c r="I1867">
        <v>175.54003315712623</v>
      </c>
      <c r="J1867">
        <v>2.6178732313739306</v>
      </c>
      <c r="K1867">
        <v>68.734375603197805</v>
      </c>
      <c r="L1867">
        <v>3.8814914225474859</v>
      </c>
      <c r="M1867">
        <v>91.981000173931648</v>
      </c>
      <c r="N1867">
        <v>9.7132951143453834</v>
      </c>
      <c r="O1867">
        <v>69.006514120506154</v>
      </c>
      <c r="P1867">
        <v>15.482110212590777</v>
      </c>
      <c r="Q1867">
        <v>109.03592878258348</v>
      </c>
    </row>
    <row r="1868" spans="1:17" x14ac:dyDescent="0.25">
      <c r="A1868">
        <v>1866.9999999999368</v>
      </c>
      <c r="B1868">
        <v>1.1163429910586771</v>
      </c>
      <c r="C1868">
        <v>44.545294717461275</v>
      </c>
      <c r="D1868">
        <v>1.6827461079654455</v>
      </c>
      <c r="E1868">
        <v>91.885386091210478</v>
      </c>
      <c r="F1868">
        <v>3.747490630684104</v>
      </c>
      <c r="G1868">
        <v>147.38503882796891</v>
      </c>
      <c r="H1868">
        <v>6.6600058061815055</v>
      </c>
      <c r="I1868">
        <v>175.55482303179718</v>
      </c>
      <c r="J1868">
        <v>2.6172343616364637</v>
      </c>
      <c r="K1868">
        <v>68.689568354011499</v>
      </c>
      <c r="L1868">
        <v>3.8806570606800923</v>
      </c>
      <c r="M1868">
        <v>92.046028915097793</v>
      </c>
      <c r="N1868">
        <v>9.7110423524808773</v>
      </c>
      <c r="O1868">
        <v>68.983939912618212</v>
      </c>
      <c r="P1868">
        <v>15.479434404431668</v>
      </c>
      <c r="Q1868">
        <v>108.99872741555515</v>
      </c>
    </row>
    <row r="1869" spans="1:17" x14ac:dyDescent="0.25">
      <c r="A1869">
        <v>1867.9999999999368</v>
      </c>
      <c r="B1869">
        <v>1.1160546761579675</v>
      </c>
      <c r="C1869">
        <v>44.474525276910981</v>
      </c>
      <c r="D1869">
        <v>1.6823093384393306</v>
      </c>
      <c r="E1869">
        <v>91.918749624383338</v>
      </c>
      <c r="F1869">
        <v>3.7462702990949599</v>
      </c>
      <c r="G1869">
        <v>147.30995773584226</v>
      </c>
      <c r="H1869">
        <v>6.6581279826629132</v>
      </c>
      <c r="I1869">
        <v>175.56963689369246</v>
      </c>
      <c r="J1869">
        <v>2.6165961454930144</v>
      </c>
      <c r="K1869">
        <v>68.64506209797571</v>
      </c>
      <c r="L1869">
        <v>3.8798235039351177</v>
      </c>
      <c r="M1869">
        <v>92.110860640425869</v>
      </c>
      <c r="N1869">
        <v>9.7087918407797993</v>
      </c>
      <c r="O1869">
        <v>68.961684695413851</v>
      </c>
      <c r="P1869">
        <v>15.476760953131182</v>
      </c>
      <c r="Q1869">
        <v>108.96109666884877</v>
      </c>
    </row>
    <row r="1870" spans="1:17" x14ac:dyDescent="0.25">
      <c r="A1870">
        <v>1868.9999999999368</v>
      </c>
      <c r="B1870">
        <v>1.1157666643268227</v>
      </c>
      <c r="C1870">
        <v>44.404075515702743</v>
      </c>
      <c r="D1870">
        <v>1.6818730291602715</v>
      </c>
      <c r="E1870">
        <v>91.951884482832895</v>
      </c>
      <c r="F1870">
        <v>3.7450514144939042</v>
      </c>
      <c r="G1870">
        <v>147.23503495536676</v>
      </c>
      <c r="H1870">
        <v>6.656252221910548</v>
      </c>
      <c r="I1870">
        <v>175.58447482451021</v>
      </c>
      <c r="J1870">
        <v>2.6159585818497528</v>
      </c>
      <c r="K1870">
        <v>68.600856213835982</v>
      </c>
      <c r="L1870">
        <v>3.8789907510284318</v>
      </c>
      <c r="M1870">
        <v>92.175494193212558</v>
      </c>
      <c r="N1870">
        <v>9.7065435755503273</v>
      </c>
      <c r="O1870">
        <v>68.939747792679441</v>
      </c>
      <c r="P1870">
        <v>15.474089855194034</v>
      </c>
      <c r="Q1870">
        <v>108.92303636028578</v>
      </c>
    </row>
    <row r="1871" spans="1:17" x14ac:dyDescent="0.25">
      <c r="A1871">
        <v>1869.9999999999366</v>
      </c>
      <c r="B1871">
        <v>1.1154789550464426</v>
      </c>
      <c r="C1871">
        <v>44.333944840046115</v>
      </c>
      <c r="D1871">
        <v>1.681437179338785</v>
      </c>
      <c r="E1871">
        <v>91.984789999630266</v>
      </c>
      <c r="F1871">
        <v>3.7438339741345996</v>
      </c>
      <c r="G1871">
        <v>147.16027040499313</v>
      </c>
      <c r="H1871">
        <v>6.6543785202591881</v>
      </c>
      <c r="I1871">
        <v>175.59933690647955</v>
      </c>
      <c r="J1871">
        <v>2.6153216696153643</v>
      </c>
      <c r="K1871">
        <v>68.556950079950184</v>
      </c>
      <c r="L1871">
        <v>3.878158800678738</v>
      </c>
      <c r="M1871">
        <v>92.239928421633408</v>
      </c>
      <c r="N1871">
        <v>9.7042975531089724</v>
      </c>
      <c r="O1871">
        <v>68.918128527741487</v>
      </c>
      <c r="P1871">
        <v>15.471421107132155</v>
      </c>
      <c r="Q1871">
        <v>108.88454631771776</v>
      </c>
    </row>
    <row r="1872" spans="1:17" x14ac:dyDescent="0.25">
      <c r="A1872">
        <v>1870.9999999999366</v>
      </c>
      <c r="B1872">
        <v>1.1151915477992462</v>
      </c>
      <c r="C1872">
        <v>44.264132655761273</v>
      </c>
      <c r="D1872">
        <v>1.681001788187247</v>
      </c>
      <c r="E1872">
        <v>92.017465513211846</v>
      </c>
      <c r="F1872">
        <v>3.7426179752778088</v>
      </c>
      <c r="G1872">
        <v>147.08566400309599</v>
      </c>
      <c r="H1872">
        <v>6.6525068740525439</v>
      </c>
      <c r="I1872">
        <v>175.61422322237286</v>
      </c>
      <c r="J1872">
        <v>2.6146854077010508</v>
      </c>
      <c r="K1872">
        <v>68.51334307426157</v>
      </c>
      <c r="L1872">
        <v>3.8773276516075637</v>
      </c>
      <c r="M1872">
        <v>92.304162178697027</v>
      </c>
      <c r="N1872">
        <v>9.7020537697805942</v>
      </c>
      <c r="O1872">
        <v>68.896826223439234</v>
      </c>
      <c r="P1872">
        <v>15.468754705464697</v>
      </c>
      <c r="Q1872">
        <v>108.84562637901399</v>
      </c>
    </row>
    <row r="1873" spans="1:17" x14ac:dyDescent="0.25">
      <c r="A1873">
        <v>1871.9999999999366</v>
      </c>
      <c r="B1873">
        <v>1.114904442068871</v>
      </c>
      <c r="C1873">
        <v>44.194638368285268</v>
      </c>
      <c r="D1873">
        <v>1.6805668549198909</v>
      </c>
      <c r="E1873">
        <v>92.049910367418761</v>
      </c>
      <c r="F1873">
        <v>3.7414034151913795</v>
      </c>
      <c r="G1873">
        <v>147.01121566797281</v>
      </c>
      <c r="H1873">
        <v>6.6506372796432203</v>
      </c>
      <c r="I1873">
        <v>175.62913385549797</v>
      </c>
      <c r="J1873">
        <v>2.6140497950205175</v>
      </c>
      <c r="K1873">
        <v>68.470034574324359</v>
      </c>
      <c r="L1873">
        <v>3.8764973025392537</v>
      </c>
      <c r="M1873">
        <v>92.368194322308966</v>
      </c>
      <c r="N1873">
        <v>9.6998122218983429</v>
      </c>
      <c r="O1873">
        <v>68.875840202149675</v>
      </c>
      <c r="P1873">
        <v>15.466090646718014</v>
      </c>
      <c r="Q1873">
        <v>108.80627639210633</v>
      </c>
    </row>
    <row r="1874" spans="1:17" x14ac:dyDescent="0.25">
      <c r="A1874">
        <v>1872.9999999999363</v>
      </c>
      <c r="B1874">
        <v>1.1146176373401644</v>
      </c>
      <c r="C1874">
        <v>44.125461382689764</v>
      </c>
      <c r="D1874">
        <v>1.6801323787527935</v>
      </c>
      <c r="E1874">
        <v>92.082123911502265</v>
      </c>
      <c r="F1874">
        <v>3.7401902911502094</v>
      </c>
      <c r="G1874">
        <v>146.93692531784666</v>
      </c>
      <c r="H1874">
        <v>6.6487697333926619</v>
      </c>
      <c r="I1874">
        <v>175.64406888968853</v>
      </c>
      <c r="J1874">
        <v>2.6134148304899654</v>
      </c>
      <c r="K1874">
        <v>68.427023957304186</v>
      </c>
      <c r="L1874">
        <v>3.8756677522009602</v>
      </c>
      <c r="M1874">
        <v>92.432023715268713</v>
      </c>
      <c r="N1874">
        <v>9.6975729058036571</v>
      </c>
      <c r="O1874">
        <v>68.855169785786416</v>
      </c>
      <c r="P1874">
        <v>15.463428927425614</v>
      </c>
      <c r="Q1874">
        <v>108.76649621501991</v>
      </c>
    </row>
    <row r="1875" spans="1:17" x14ac:dyDescent="0.25">
      <c r="A1875">
        <v>1873.9999999999363</v>
      </c>
      <c r="B1875">
        <v>1.1143311330991852</v>
      </c>
      <c r="C1875">
        <v>44.056601103660114</v>
      </c>
      <c r="D1875">
        <v>1.6796983589038792</v>
      </c>
      <c r="E1875">
        <v>92.11410550011459</v>
      </c>
      <c r="F1875">
        <v>3.7389786004362371</v>
      </c>
      <c r="G1875">
        <v>146.86279287086319</v>
      </c>
      <c r="H1875">
        <v>6.6469042316711784</v>
      </c>
      <c r="I1875">
        <v>175.65902840930886</v>
      </c>
      <c r="J1875">
        <v>2.6127805130280928</v>
      </c>
      <c r="K1875">
        <v>68.384310599971627</v>
      </c>
      <c r="L1875">
        <v>3.8748389993226433</v>
      </c>
      <c r="M1875">
        <v>92.495649225257523</v>
      </c>
      <c r="N1875">
        <v>9.695335817846237</v>
      </c>
      <c r="O1875">
        <v>68.834814295797969</v>
      </c>
      <c r="P1875">
        <v>15.460769544128198</v>
      </c>
      <c r="Q1875">
        <v>108.72628571584335</v>
      </c>
    </row>
    <row r="1876" spans="1:17" x14ac:dyDescent="0.25">
      <c r="A1876">
        <v>1874.9999999999363</v>
      </c>
      <c r="B1876">
        <v>1.1140449288331968</v>
      </c>
      <c r="C1876">
        <v>43.988056935515488</v>
      </c>
      <c r="D1876">
        <v>1.6792647945929091</v>
      </c>
      <c r="E1876">
        <v>92.145854493316733</v>
      </c>
      <c r="F1876">
        <v>3.7377683403384121</v>
      </c>
      <c r="G1876">
        <v>146.78881824509114</v>
      </c>
      <c r="H1876">
        <v>6.645040770857868</v>
      </c>
      <c r="I1876">
        <v>175.67401249925581</v>
      </c>
      <c r="J1876">
        <v>2.6121468415560747</v>
      </c>
      <c r="K1876">
        <v>68.34189387870947</v>
      </c>
      <c r="L1876">
        <v>3.8740110426370507</v>
      </c>
      <c r="M1876">
        <v>92.559069724874632</v>
      </c>
      <c r="N1876">
        <v>9.6931009543840201</v>
      </c>
      <c r="O1876">
        <v>68.814773053168551</v>
      </c>
      <c r="P1876">
        <v>15.458112493373575</v>
      </c>
      <c r="Q1876">
        <v>108.68564477278829</v>
      </c>
    </row>
    <row r="1877" spans="1:17" x14ac:dyDescent="0.25">
      <c r="A1877">
        <v>1875.9999999999363</v>
      </c>
      <c r="B1877">
        <v>1.1137590240306647</v>
      </c>
      <c r="C1877">
        <v>43.919828282207959</v>
      </c>
      <c r="D1877">
        <v>1.6788316850414766</v>
      </c>
      <c r="E1877">
        <v>92.177370256622737</v>
      </c>
      <c r="F1877">
        <v>3.7365595081526721</v>
      </c>
      <c r="G1877">
        <v>146.71500135852324</v>
      </c>
      <c r="H1877">
        <v>6.6431793473406255</v>
      </c>
      <c r="I1877">
        <v>175.68902124493877</v>
      </c>
      <c r="J1877">
        <v>2.6115138149975654</v>
      </c>
      <c r="K1877">
        <v>68.299773169526247</v>
      </c>
      <c r="L1877">
        <v>3.8731838808797194</v>
      </c>
      <c r="M1877">
        <v>92.622284091663971</v>
      </c>
      <c r="N1877">
        <v>9.6908683117831469</v>
      </c>
      <c r="O1877">
        <v>68.795045378439113</v>
      </c>
      <c r="P1877">
        <v>15.455457771716693</v>
      </c>
      <c r="Q1877">
        <v>108.64457327420348</v>
      </c>
    </row>
    <row r="1878" spans="1:17" x14ac:dyDescent="0.25">
      <c r="A1878">
        <v>1876.9999999999363</v>
      </c>
      <c r="B1878">
        <v>1.1134734181812529</v>
      </c>
      <c r="C1878">
        <v>43.851914547325464</v>
      </c>
      <c r="D1878">
        <v>1.6783990294730027</v>
      </c>
      <c r="E1878">
        <v>92.208652160973486</v>
      </c>
      <c r="F1878">
        <v>3.7353521011819182</v>
      </c>
      <c r="G1878">
        <v>146.64134212907493</v>
      </c>
      <c r="H1878">
        <v>6.6413199575160879</v>
      </c>
      <c r="I1878">
        <v>175.70405473229914</v>
      </c>
      <c r="J1878">
        <v>2.6108814322786889</v>
      </c>
      <c r="K1878">
        <v>68.257947848046115</v>
      </c>
      <c r="L1878">
        <v>3.8723575127889647</v>
      </c>
      <c r="M1878">
        <v>92.685291208081878</v>
      </c>
      <c r="N1878">
        <v>9.6886378864179541</v>
      </c>
      <c r="O1878">
        <v>68.775630591685285</v>
      </c>
      <c r="P1878">
        <v>15.45280537571959</v>
      </c>
      <c r="Q1878">
        <v>108.60307111858549</v>
      </c>
    </row>
    <row r="1879" spans="1:17" x14ac:dyDescent="0.25">
      <c r="A1879">
        <v>1877.9999999999361</v>
      </c>
      <c r="B1879">
        <v>1.1131881107758188</v>
      </c>
      <c r="C1879">
        <v>43.7843151340943</v>
      </c>
      <c r="D1879">
        <v>1.6779668271127284</v>
      </c>
      <c r="E1879">
        <v>92.23969958276291</v>
      </c>
      <c r="F1879">
        <v>3.7341461167359959</v>
      </c>
      <c r="G1879">
        <v>146.56784047458552</v>
      </c>
      <c r="H1879">
        <v>6.6394625977896258</v>
      </c>
      <c r="I1879">
        <v>175.719113047787</v>
      </c>
      <c r="J1879">
        <v>2.6102496923280296</v>
      </c>
      <c r="K1879">
        <v>68.216417289518631</v>
      </c>
      <c r="L1879">
        <v>3.8715319371058681</v>
      </c>
      <c r="M1879">
        <v>92.748089961556502</v>
      </c>
      <c r="N1879">
        <v>9.6864096746709389</v>
      </c>
      <c r="O1879">
        <v>68.756528012543981</v>
      </c>
      <c r="P1879">
        <v>15.4501553019514</v>
      </c>
      <c r="Q1879">
        <v>108.56113821460184</v>
      </c>
    </row>
    <row r="1880" spans="1:17" x14ac:dyDescent="0.25">
      <c r="A1880">
        <v>1878.9999999999361</v>
      </c>
      <c r="B1880">
        <v>1.1129031013064141</v>
      </c>
      <c r="C1880">
        <v>43.717029445382309</v>
      </c>
      <c r="D1880">
        <v>1.6775350771877127</v>
      </c>
      <c r="E1880">
        <v>92.270511903838269</v>
      </c>
      <c r="F1880">
        <v>3.7329415521316758</v>
      </c>
      <c r="G1880">
        <v>146.49449631281607</v>
      </c>
      <c r="H1880">
        <v>6.6376072645753164</v>
      </c>
      <c r="I1880">
        <v>175.73419627837086</v>
      </c>
      <c r="J1880">
        <v>2.6096185940766286</v>
      </c>
      <c r="K1880">
        <v>68.175180868823418</v>
      </c>
      <c r="L1880">
        <v>3.8707071525742807</v>
      </c>
      <c r="M1880">
        <v>92.810679244467565</v>
      </c>
      <c r="N1880">
        <v>9.6841836729327486</v>
      </c>
      <c r="O1880">
        <v>68.73773696019839</v>
      </c>
      <c r="P1880">
        <v>15.447507546988312</v>
      </c>
      <c r="Q1880">
        <v>108.51877448111128</v>
      </c>
    </row>
    <row r="1881" spans="1:17" x14ac:dyDescent="0.25">
      <c r="A1881">
        <v>1879.9999999999361</v>
      </c>
      <c r="B1881">
        <v>1.1126183892662742</v>
      </c>
      <c r="C1881">
        <v>43.650056883699676</v>
      </c>
      <c r="D1881">
        <v>1.6771037789268237</v>
      </c>
      <c r="E1881">
        <v>92.301088511515445</v>
      </c>
      <c r="F1881">
        <v>3.731738404692619</v>
      </c>
      <c r="G1881">
        <v>146.42130956145093</v>
      </c>
      <c r="H1881">
        <v>6.6357539542958976</v>
      </c>
      <c r="I1881">
        <v>175.74930451153256</v>
      </c>
      <c r="J1881">
        <v>2.608988136457969</v>
      </c>
      <c r="K1881">
        <v>68.134237960470955</v>
      </c>
      <c r="L1881">
        <v>3.8698831579408024</v>
      </c>
      <c r="M1881">
        <v>92.873057954174612</v>
      </c>
      <c r="N1881">
        <v>9.6819598776021323</v>
      </c>
      <c r="O1881">
        <v>68.719256753392301</v>
      </c>
      <c r="P1881">
        <v>15.444862107413549</v>
      </c>
      <c r="Q1881">
        <v>108.47597984718357</v>
      </c>
    </row>
    <row r="1882" spans="1:17" x14ac:dyDescent="0.25">
      <c r="A1882">
        <v>1880.9999999999359</v>
      </c>
      <c r="B1882">
        <v>1.1123339741498226</v>
      </c>
      <c r="C1882">
        <v>43.5833968512095</v>
      </c>
      <c r="D1882">
        <v>1.6766729315607363</v>
      </c>
      <c r="E1882">
        <v>92.331428798591958</v>
      </c>
      <c r="F1882">
        <v>3.7305366717493684</v>
      </c>
      <c r="G1882">
        <v>146.34828013809755</v>
      </c>
      <c r="H1882">
        <v>6.6339026633827718</v>
      </c>
      <c r="I1882">
        <v>175.76443783526338</v>
      </c>
      <c r="J1882">
        <v>2.608358318407983</v>
      </c>
      <c r="K1882">
        <v>68.093587938605879</v>
      </c>
      <c r="L1882">
        <v>3.8690599519547848</v>
      </c>
      <c r="M1882">
        <v>92.935224993020086</v>
      </c>
      <c r="N1882">
        <v>9.6797382850859499</v>
      </c>
      <c r="O1882">
        <v>68.701086710431014</v>
      </c>
      <c r="P1882">
        <v>15.442218979817396</v>
      </c>
      <c r="Q1882">
        <v>108.43275425210749</v>
      </c>
    </row>
    <row r="1883" spans="1:17" x14ac:dyDescent="0.25">
      <c r="A1883">
        <v>1881.9999999999359</v>
      </c>
      <c r="B1883">
        <v>1.1120498554526606</v>
      </c>
      <c r="C1883">
        <v>43.517048749718356</v>
      </c>
      <c r="D1883">
        <v>1.676242534321924</v>
      </c>
      <c r="E1883">
        <v>92.361532163343952</v>
      </c>
      <c r="F1883">
        <v>3.7293363506393189</v>
      </c>
      <c r="G1883">
        <v>146.2754079602845</v>
      </c>
      <c r="H1883">
        <v>6.63205338827595</v>
      </c>
      <c r="I1883">
        <v>175.77959633806432</v>
      </c>
      <c r="J1883">
        <v>2.6077291388650279</v>
      </c>
      <c r="K1883">
        <v>68.053230177011301</v>
      </c>
      <c r="L1883">
        <v>3.8682375333683154</v>
      </c>
      <c r="M1883">
        <v>92.997179268356092</v>
      </c>
      <c r="N1883">
        <v>9.6775188917991208</v>
      </c>
      <c r="O1883">
        <v>68.68322614918236</v>
      </c>
      <c r="P1883">
        <v>15.439578160797105</v>
      </c>
      <c r="Q1883">
        <v>108.38909764542007</v>
      </c>
    </row>
    <row r="1884" spans="1:17" x14ac:dyDescent="0.25">
      <c r="A1884">
        <v>1882.9999999999359</v>
      </c>
      <c r="B1884">
        <v>1.1117660326715679</v>
      </c>
      <c r="C1884">
        <v>43.451011980696194</v>
      </c>
      <c r="D1884">
        <v>1.6758125864446551</v>
      </c>
      <c r="E1884">
        <v>92.391398009543366</v>
      </c>
      <c r="F1884">
        <v>3.7281374387066935</v>
      </c>
      <c r="G1884">
        <v>146.20269294546443</v>
      </c>
      <c r="H1884">
        <v>6.6302061254240465</v>
      </c>
      <c r="I1884">
        <v>175.79478010893484</v>
      </c>
      <c r="J1884">
        <v>2.6071005967698913</v>
      </c>
      <c r="K1884">
        <v>68.013164049114266</v>
      </c>
      <c r="L1884">
        <v>3.8674159009362152</v>
      </c>
      <c r="M1884">
        <v>93.058919692533323</v>
      </c>
      <c r="N1884">
        <v>9.6753016941646184</v>
      </c>
      <c r="O1884">
        <v>68.665674387082731</v>
      </c>
      <c r="P1884">
        <v>15.436939646956944</v>
      </c>
      <c r="Q1884">
        <v>108.34500998694182</v>
      </c>
    </row>
    <row r="1885" spans="1:17" x14ac:dyDescent="0.25">
      <c r="A1885">
        <v>1883.9999999999359</v>
      </c>
      <c r="B1885">
        <v>1.1114825053044981</v>
      </c>
      <c r="C1885">
        <v>43.3852859452644</v>
      </c>
      <c r="D1885">
        <v>1.6753830871649884</v>
      </c>
      <c r="E1885">
        <v>92.421025746470889</v>
      </c>
      <c r="F1885">
        <v>3.7269399333025315</v>
      </c>
      <c r="G1885">
        <v>146.13013501101011</v>
      </c>
      <c r="H1885">
        <v>6.6283608712842446</v>
      </c>
      <c r="I1885">
        <v>175.80998923738088</v>
      </c>
      <c r="J1885">
        <v>2.6064726910657812</v>
      </c>
      <c r="K1885">
        <v>67.973388927981091</v>
      </c>
      <c r="L1885">
        <v>3.8665950534160332</v>
      </c>
      <c r="M1885">
        <v>93.120445182949766</v>
      </c>
      <c r="N1885">
        <v>9.673086688613445</v>
      </c>
      <c r="O1885">
        <v>68.648430741136167</v>
      </c>
      <c r="P1885">
        <v>15.434303434908148</v>
      </c>
      <c r="Q1885">
        <v>108.30049124676947</v>
      </c>
    </row>
    <row r="1886" spans="1:17" x14ac:dyDescent="0.25">
      <c r="A1886">
        <v>1884.9999999999359</v>
      </c>
      <c r="B1886">
        <v>1.1111992728505744</v>
      </c>
      <c r="C1886">
        <v>43.3198700442058</v>
      </c>
      <c r="D1886">
        <v>1.6749540357207653</v>
      </c>
      <c r="E1886">
        <v>92.450414788929379</v>
      </c>
      <c r="F1886">
        <v>3.7257438317846541</v>
      </c>
      <c r="G1886">
        <v>146.05773407421788</v>
      </c>
      <c r="H1886">
        <v>6.6265176223222637</v>
      </c>
      <c r="I1886">
        <v>175.82522381340323</v>
      </c>
      <c r="J1886">
        <v>2.6058454206983135</v>
      </c>
      <c r="K1886">
        <v>67.933904186338054</v>
      </c>
      <c r="L1886">
        <v>3.865774989568028</v>
      </c>
      <c r="M1886">
        <v>93.1817546620195</v>
      </c>
      <c r="N1886">
        <v>9.6708738715846074</v>
      </c>
      <c r="O1886">
        <v>68.631494527922996</v>
      </c>
      <c r="P1886">
        <v>15.431669521268905</v>
      </c>
      <c r="Q1886">
        <v>108.2555414052955</v>
      </c>
    </row>
    <row r="1887" spans="1:17" x14ac:dyDescent="0.25">
      <c r="A1887">
        <v>1885.9999999999357</v>
      </c>
      <c r="B1887">
        <v>1.1109163348100874</v>
      </c>
      <c r="C1887">
        <v>43.254763677969322</v>
      </c>
      <c r="D1887">
        <v>1.6745254313516069</v>
      </c>
      <c r="E1887">
        <v>92.479564557219419</v>
      </c>
      <c r="F1887">
        <v>3.7245491315176458</v>
      </c>
      <c r="G1887">
        <v>145.98549005230529</v>
      </c>
      <c r="H1887">
        <v>6.6246763750123465</v>
      </c>
      <c r="I1887">
        <v>175.84048392750736</v>
      </c>
      <c r="J1887">
        <v>2.6052187846155128</v>
      </c>
      <c r="K1887">
        <v>67.89470919655264</v>
      </c>
      <c r="L1887">
        <v>3.8649557081551729</v>
      </c>
      <c r="M1887">
        <v>93.242847057215272</v>
      </c>
      <c r="N1887">
        <v>9.6686632395250811</v>
      </c>
      <c r="O1887">
        <v>68.614865063597563</v>
      </c>
      <c r="P1887">
        <v>15.429037902664328</v>
      </c>
      <c r="Q1887">
        <v>108.21016045324916</v>
      </c>
    </row>
    <row r="1888" spans="1:17" x14ac:dyDescent="0.25">
      <c r="A1888">
        <v>1886.9999999999357</v>
      </c>
      <c r="B1888">
        <v>1.1106336906844909</v>
      </c>
      <c r="C1888">
        <v>43.189966246666927</v>
      </c>
      <c r="D1888">
        <v>1.6740972732989083</v>
      </c>
      <c r="E1888">
        <v>92.508474477198888</v>
      </c>
      <c r="F1888">
        <v>3.7233558298728435</v>
      </c>
      <c r="G1888">
        <v>145.91340286241137</v>
      </c>
      <c r="H1888">
        <v>6.6228371258372229</v>
      </c>
      <c r="I1888">
        <v>175.85576967068204</v>
      </c>
      <c r="J1888">
        <v>2.6045927817678027</v>
      </c>
      <c r="K1888">
        <v>67.855803330653771</v>
      </c>
      <c r="L1888">
        <v>3.8641372079431413</v>
      </c>
      <c r="M1888">
        <v>93.303721301071107</v>
      </c>
      <c r="N1888">
        <v>9.6664547888898138</v>
      </c>
      <c r="O1888">
        <v>68.598541663897436</v>
      </c>
      <c r="P1888">
        <v>15.42640857572647</v>
      </c>
      <c r="Q1888">
        <v>108.1643483916958</v>
      </c>
    </row>
    <row r="1889" spans="1:17" x14ac:dyDescent="0.25">
      <c r="A1889">
        <v>1887.9999999999357</v>
      </c>
      <c r="B1889">
        <v>1.1103513399763973</v>
      </c>
      <c r="C1889">
        <v>43.125477150082816</v>
      </c>
      <c r="D1889">
        <v>1.6736695608058298</v>
      </c>
      <c r="E1889">
        <v>92.537143980261192</v>
      </c>
      <c r="F1889">
        <v>3.722163924228294</v>
      </c>
      <c r="G1889">
        <v>145.8414724215977</v>
      </c>
      <c r="H1889">
        <v>6.6209998712880873</v>
      </c>
      <c r="I1889">
        <v>175.87108113441144</v>
      </c>
      <c r="J1889">
        <v>2.6039674111079933</v>
      </c>
      <c r="K1889">
        <v>67.817185960329539</v>
      </c>
      <c r="L1889">
        <v>3.8633194877002994</v>
      </c>
      <c r="M1889">
        <v>93.364376331202777</v>
      </c>
      <c r="N1889">
        <v>9.6642485161416687</v>
      </c>
      <c r="O1889">
        <v>68.58252364414318</v>
      </c>
      <c r="P1889">
        <v>15.42378153709425</v>
      </c>
      <c r="Q1889">
        <v>108.11810523208084</v>
      </c>
    </row>
    <row r="1890" spans="1:17" x14ac:dyDescent="0.25">
      <c r="A1890">
        <v>1888.9999999999354</v>
      </c>
      <c r="B1890">
        <v>1.1100692821895777</v>
      </c>
      <c r="C1890">
        <v>43.061295787675363</v>
      </c>
      <c r="D1890">
        <v>1.6732422931172992</v>
      </c>
      <c r="E1890">
        <v>92.565572503344299</v>
      </c>
      <c r="F1890">
        <v>3.7209734119687536</v>
      </c>
      <c r="G1890">
        <v>145.76969864684582</v>
      </c>
      <c r="H1890">
        <v>6.6191646078645805</v>
      </c>
      <c r="I1890">
        <v>175.88641841067152</v>
      </c>
      <c r="J1890">
        <v>2.6033426715912853</v>
      </c>
      <c r="K1890">
        <v>67.778856456926405</v>
      </c>
      <c r="L1890">
        <v>3.8625025461977032</v>
      </c>
      <c r="M1890">
        <v>93.424811090295464</v>
      </c>
      <c r="N1890">
        <v>9.6620444177514404</v>
      </c>
      <c r="O1890">
        <v>68.566810319242791</v>
      </c>
      <c r="P1890">
        <v>15.421156783413492</v>
      </c>
      <c r="Q1890">
        <v>108.071430996213</v>
      </c>
    </row>
    <row r="1891" spans="1:17" x14ac:dyDescent="0.25">
      <c r="A1891">
        <v>1889.9999999999354</v>
      </c>
      <c r="B1891">
        <v>1.1097875168289542</v>
      </c>
      <c r="C1891">
        <v>42.997421558572</v>
      </c>
      <c r="D1891">
        <v>1.6728154694799984</v>
      </c>
      <c r="E1891">
        <v>92.593759488947512</v>
      </c>
      <c r="F1891">
        <v>3.7197842904856513</v>
      </c>
      <c r="G1891">
        <v>145.69808145506005</v>
      </c>
      <c r="H1891">
        <v>6.6173313320747447</v>
      </c>
      <c r="I1891">
        <v>175.90178159192311</v>
      </c>
      <c r="J1891">
        <v>2.6027185621752511</v>
      </c>
      <c r="K1891">
        <v>67.740814191459435</v>
      </c>
      <c r="L1891">
        <v>3.8616863822090837</v>
      </c>
      <c r="M1891">
        <v>93.485024526141615</v>
      </c>
      <c r="N1891">
        <v>9.6598424901978053</v>
      </c>
      <c r="O1891">
        <v>68.551401003685328</v>
      </c>
      <c r="P1891">
        <v>15.418534311336883</v>
      </c>
      <c r="Q1891">
        <v>108.02432571629555</v>
      </c>
    </row>
    <row r="1892" spans="1:17" x14ac:dyDescent="0.25">
      <c r="A1892">
        <v>1890.9999999999354</v>
      </c>
      <c r="B1892">
        <v>1.1095060434006001</v>
      </c>
      <c r="C1892">
        <v>42.933853861588204</v>
      </c>
      <c r="D1892">
        <v>1.6723890891423627</v>
      </c>
      <c r="E1892">
        <v>92.621704385144483</v>
      </c>
      <c r="F1892">
        <v>3.7185965571770745</v>
      </c>
      <c r="G1892">
        <v>145.62662076306492</v>
      </c>
      <c r="H1892">
        <v>6.6155000404350179</v>
      </c>
      <c r="I1892">
        <v>175.91717077110241</v>
      </c>
      <c r="J1892">
        <v>2.6020950818198365</v>
      </c>
      <c r="K1892">
        <v>67.703058534612296</v>
      </c>
      <c r="L1892">
        <v>3.8608709945108464</v>
      </c>
      <c r="M1892">
        <v>93.54501559166215</v>
      </c>
      <c r="N1892">
        <v>9.6576427299673</v>
      </c>
      <c r="O1892">
        <v>68.536295011566949</v>
      </c>
      <c r="P1892">
        <v>15.415914117523934</v>
      </c>
      <c r="Q1892">
        <v>107.97678943499591</v>
      </c>
    </row>
    <row r="1893" spans="1:17" x14ac:dyDescent="0.25">
      <c r="A1893">
        <v>1891.9999999999354</v>
      </c>
      <c r="B1893">
        <v>1.1092248614117342</v>
      </c>
      <c r="C1893">
        <v>42.870592095217376</v>
      </c>
      <c r="D1893">
        <v>1.6719631513545767</v>
      </c>
      <c r="E1893">
        <v>92.649406645595832</v>
      </c>
      <c r="F1893">
        <v>3.7174102094477486</v>
      </c>
      <c r="G1893">
        <v>145.55531648760592</v>
      </c>
      <c r="H1893">
        <v>6.6136707294702042</v>
      </c>
      <c r="I1893">
        <v>175.9325860416331</v>
      </c>
      <c r="J1893">
        <v>2.6014722294873538</v>
      </c>
      <c r="K1893">
        <v>67.665588856741465</v>
      </c>
      <c r="L1893">
        <v>3.8600563818820635</v>
      </c>
      <c r="M1893">
        <v>93.604783244882583</v>
      </c>
      <c r="N1893">
        <v>9.6554451335543217</v>
      </c>
      <c r="O1893">
        <v>68.521491656570561</v>
      </c>
      <c r="P1893">
        <v>15.41329619864101</v>
      </c>
      <c r="Q1893">
        <v>107.92882220536217</v>
      </c>
    </row>
    <row r="1894" spans="1:17" x14ac:dyDescent="0.25">
      <c r="A1894">
        <v>1892.9999999999354</v>
      </c>
      <c r="B1894">
        <v>1.1089439703707187</v>
      </c>
      <c r="C1894">
        <v>42.807635657635501</v>
      </c>
      <c r="D1894">
        <v>1.6715376553685657</v>
      </c>
      <c r="E1894">
        <v>92.676865729523229</v>
      </c>
      <c r="F1894">
        <v>3.7162252447090092</v>
      </c>
      <c r="G1894">
        <v>145.48416854534986</v>
      </c>
      <c r="H1894">
        <v>6.6118433957134322</v>
      </c>
      <c r="I1894">
        <v>175.94802749741797</v>
      </c>
      <c r="J1894">
        <v>2.6008500041424667</v>
      </c>
      <c r="K1894">
        <v>67.628404527881003</v>
      </c>
      <c r="L1894">
        <v>3.8592425431044575</v>
      </c>
      <c r="M1894">
        <v>93.664326448959343</v>
      </c>
      <c r="N1894">
        <v>9.6532496974610744</v>
      </c>
      <c r="O1894">
        <v>68.506990251978891</v>
      </c>
      <c r="P1894">
        <v>15.410680551361263</v>
      </c>
      <c r="Q1894">
        <v>107.88042409094282</v>
      </c>
    </row>
    <row r="1895" spans="1:17" x14ac:dyDescent="0.25">
      <c r="A1895">
        <v>1893.9999999999352</v>
      </c>
      <c r="B1895">
        <v>1.1086633697870543</v>
      </c>
      <c r="C1895">
        <v>42.744983946716502</v>
      </c>
      <c r="D1895">
        <v>1.6711126004379913</v>
      </c>
      <c r="E1895">
        <v>92.704081101779138</v>
      </c>
      <c r="F1895">
        <v>3.7150416603787848</v>
      </c>
      <c r="G1895">
        <v>145.41317685288419</v>
      </c>
      <c r="H1895">
        <v>6.6100180357061573</v>
      </c>
      <c r="I1895">
        <v>175.96349523282737</v>
      </c>
      <c r="J1895">
        <v>2.6002284047521922</v>
      </c>
      <c r="K1895">
        <v>67.591504917744487</v>
      </c>
      <c r="L1895">
        <v>3.8584294769624061</v>
      </c>
      <c r="M1895">
        <v>93.723644172219849</v>
      </c>
      <c r="N1895">
        <v>9.6510564181975731</v>
      </c>
      <c r="O1895">
        <v>68.492790110685064</v>
      </c>
      <c r="P1895">
        <v>15.408067172364651</v>
      </c>
      <c r="Q1895">
        <v>107.8315951657666</v>
      </c>
    </row>
    <row r="1896" spans="1:17" x14ac:dyDescent="0.25">
      <c r="A1896">
        <v>1894.9999999999352</v>
      </c>
      <c r="B1896">
        <v>1.108383059171379</v>
      </c>
      <c r="C1896">
        <v>42.682636360015294</v>
      </c>
      <c r="D1896">
        <v>1.67068798581825</v>
      </c>
      <c r="E1896">
        <v>92.731052232805041</v>
      </c>
      <c r="F1896">
        <v>3.7138594538815815</v>
      </c>
      <c r="G1896">
        <v>145.34234132671634</v>
      </c>
      <c r="H1896">
        <v>6.6081946459981058</v>
      </c>
      <c r="I1896">
        <v>175.97898934271063</v>
      </c>
      <c r="J1896">
        <v>2.5996074302858903</v>
      </c>
      <c r="K1896">
        <v>67.554889395723308</v>
      </c>
      <c r="L1896">
        <v>3.8576171822429286</v>
      </c>
      <c r="M1896">
        <v>93.782735388134313</v>
      </c>
      <c r="N1896">
        <v>9.6488652922816094</v>
      </c>
      <c r="O1896">
        <v>68.478890545178388</v>
      </c>
      <c r="P1896">
        <v>15.40545605833789</v>
      </c>
      <c r="Q1896">
        <v>107.78233551432805</v>
      </c>
    </row>
    <row r="1897" spans="1:17" x14ac:dyDescent="0.25">
      <c r="A1897">
        <v>1895.9999999999352</v>
      </c>
      <c r="B1897">
        <v>1.1081030380354637</v>
      </c>
      <c r="C1897">
        <v>42.620592294782909</v>
      </c>
      <c r="D1897">
        <v>1.6702638107664618</v>
      </c>
      <c r="E1897">
        <v>92.757778598650191</v>
      </c>
      <c r="F1897">
        <v>3.7126786226484465</v>
      </c>
      <c r="G1897">
        <v>145.27166188327516</v>
      </c>
      <c r="H1897">
        <v>6.6063732231472834</v>
      </c>
      <c r="I1897">
        <v>175.99450992238854</v>
      </c>
      <c r="J1897">
        <v>2.5989870797152594</v>
      </c>
      <c r="K1897">
        <v>67.518557330898375</v>
      </c>
      <c r="L1897">
        <v>3.8568056577356762</v>
      </c>
      <c r="M1897">
        <v>93.841599075350189</v>
      </c>
      <c r="N1897">
        <v>9.646676316238727</v>
      </c>
      <c r="O1897">
        <v>68.46529086755902</v>
      </c>
      <c r="P1897">
        <v>15.402847205974471</v>
      </c>
      <c r="Q1897">
        <v>107.73264523165528</v>
      </c>
    </row>
    <row r="1898" spans="1:17" x14ac:dyDescent="0.25">
      <c r="A1898">
        <v>1896.999999999935</v>
      </c>
      <c r="B1898">
        <v>1.1078233058922078</v>
      </c>
      <c r="C1898">
        <v>42.558851147971723</v>
      </c>
      <c r="D1898">
        <v>1.6698400745414717</v>
      </c>
      <c r="E1898">
        <v>92.784259681009985</v>
      </c>
      <c r="F1898">
        <v>3.7114991641169626</v>
      </c>
      <c r="G1898">
        <v>145.20113843890886</v>
      </c>
      <c r="H1898">
        <v>6.6045537637199114</v>
      </c>
      <c r="I1898">
        <v>176.01005706764198</v>
      </c>
      <c r="J1898">
        <v>2.5983673520143244</v>
      </c>
      <c r="K1898">
        <v>67.482508092040462</v>
      </c>
      <c r="L1898">
        <v>3.8559949022329318</v>
      </c>
      <c r="M1898">
        <v>93.900234217701154</v>
      </c>
      <c r="N1898">
        <v>9.6444894866022093</v>
      </c>
      <c r="O1898">
        <v>68.451990389548996</v>
      </c>
      <c r="P1898">
        <v>15.400240611974599</v>
      </c>
      <c r="Q1898">
        <v>107.68252442330981</v>
      </c>
    </row>
    <row r="1899" spans="1:17" x14ac:dyDescent="0.25">
      <c r="A1899">
        <v>1897.999999999935</v>
      </c>
      <c r="B1899">
        <v>1.1075438622556379</v>
      </c>
      <c r="C1899">
        <v>42.497412316236591</v>
      </c>
      <c r="D1899">
        <v>1.669416776403839</v>
      </c>
      <c r="E1899">
        <v>92.810494967210047</v>
      </c>
      <c r="F1899">
        <v>3.7103210757312195</v>
      </c>
      <c r="G1899">
        <v>145.13077090988673</v>
      </c>
      <c r="H1899">
        <v>6.6027362642904386</v>
      </c>
      <c r="I1899">
        <v>176.02563087472026</v>
      </c>
      <c r="J1899">
        <v>2.5977482461594352</v>
      </c>
      <c r="K1899">
        <v>67.446741047616001</v>
      </c>
      <c r="L1899">
        <v>3.8551849145295951</v>
      </c>
      <c r="M1899">
        <v>93.958639804224845</v>
      </c>
      <c r="N1899">
        <v>9.6423047999130418</v>
      </c>
      <c r="O1899">
        <v>68.438988422475404</v>
      </c>
      <c r="P1899">
        <v>15.397636273045221</v>
      </c>
      <c r="Q1899">
        <v>107.63197320544407</v>
      </c>
    </row>
    <row r="1900" spans="1:17" x14ac:dyDescent="0.25">
      <c r="A1900">
        <v>1898.999999999935</v>
      </c>
      <c r="B1900">
        <v>1.1072647066409025</v>
      </c>
      <c r="C1900">
        <v>42.436275195930421</v>
      </c>
      <c r="D1900">
        <v>1.6689939156158367</v>
      </c>
      <c r="E1900">
        <v>92.836483950198613</v>
      </c>
      <c r="F1900">
        <v>3.7091443549417917</v>
      </c>
      <c r="G1900">
        <v>145.06055921239755</v>
      </c>
      <c r="H1900">
        <v>6.6009207214414891</v>
      </c>
      <c r="I1900">
        <v>176.04123144033605</v>
      </c>
      <c r="J1900">
        <v>2.5971297611292576</v>
      </c>
      <c r="K1900">
        <v>67.41125556578379</v>
      </c>
      <c r="L1900">
        <v>3.8543756934231799</v>
      </c>
      <c r="M1900">
        <v>94.016814829150917</v>
      </c>
      <c r="N1900">
        <v>9.6401222527199124</v>
      </c>
      <c r="O1900">
        <v>68.426284277286982</v>
      </c>
      <c r="P1900">
        <v>15.395034185899977</v>
      </c>
      <c r="Q1900">
        <v>107.58099170471621</v>
      </c>
    </row>
    <row r="1901" spans="1:17" x14ac:dyDescent="0.25">
      <c r="A1901">
        <v>1899.999999999935</v>
      </c>
      <c r="B1901">
        <v>1.1069858385642715</v>
      </c>
      <c r="C1901">
        <v>42.375439183116555</v>
      </c>
      <c r="D1901">
        <v>1.6685714914414433</v>
      </c>
      <c r="E1901">
        <v>92.862226128605585</v>
      </c>
      <c r="F1901">
        <v>3.707968999205729</v>
      </c>
      <c r="G1901">
        <v>144.9905032625494</v>
      </c>
      <c r="H1901">
        <v>6.5991071317638648</v>
      </c>
      <c r="I1901">
        <v>176.0568588616573</v>
      </c>
      <c r="J1901">
        <v>2.5965118959047695</v>
      </c>
      <c r="K1901">
        <v>67.376051014401128</v>
      </c>
      <c r="L1901">
        <v>3.8535672377138104</v>
      </c>
      <c r="M1901">
        <v>94.074758291956641</v>
      </c>
      <c r="N1901">
        <v>9.6379418415791775</v>
      </c>
      <c r="O1901">
        <v>68.413877264556845</v>
      </c>
      <c r="P1901">
        <v>15.392434347259197</v>
      </c>
      <c r="Q1901">
        <v>107.52958005842595</v>
      </c>
    </row>
    <row r="1902" spans="1:17" x14ac:dyDescent="0.25">
      <c r="A1902">
        <v>1900.999999999935</v>
      </c>
      <c r="B1902">
        <v>1.1067072575431289</v>
      </c>
      <c r="C1902">
        <v>42.314903673568097</v>
      </c>
      <c r="D1902">
        <v>1.6681495031463385</v>
      </c>
      <c r="E1902">
        <v>92.887721006709398</v>
      </c>
      <c r="F1902">
        <v>3.7067950059865167</v>
      </c>
      <c r="G1902">
        <v>144.92060297637164</v>
      </c>
      <c r="H1902">
        <v>6.5972954918564826</v>
      </c>
      <c r="I1902">
        <v>176.07251323631465</v>
      </c>
      <c r="J1902">
        <v>2.595894649469249</v>
      </c>
      <c r="K1902">
        <v>67.341126761033252</v>
      </c>
      <c r="L1902">
        <v>3.8527595462042012</v>
      </c>
      <c r="M1902">
        <v>94.132469197333705</v>
      </c>
      <c r="N1902">
        <v>9.6357635630548284</v>
      </c>
      <c r="O1902">
        <v>68.401766694481807</v>
      </c>
      <c r="P1902">
        <v>15.389836753849867</v>
      </c>
      <c r="Q1902">
        <v>107.47773841448912</v>
      </c>
    </row>
    <row r="1903" spans="1:17" x14ac:dyDescent="0.25">
      <c r="A1903">
        <v>1901.9999999999347</v>
      </c>
      <c r="B1903">
        <v>1.1064289630959736</v>
      </c>
      <c r="C1903">
        <v>42.254668062764381</v>
      </c>
      <c r="D1903">
        <v>1.667727949997901</v>
      </c>
      <c r="E1903">
        <v>92.912968094454413</v>
      </c>
      <c r="F1903">
        <v>3.7056223727540716</v>
      </c>
      <c r="G1903">
        <v>144.85085826981168</v>
      </c>
      <c r="H1903">
        <v>6.5954857983263899</v>
      </c>
      <c r="I1903">
        <v>176.0881946623885</v>
      </c>
      <c r="J1903">
        <v>2.5952780208082715</v>
      </c>
      <c r="K1903">
        <v>67.30648217294754</v>
      </c>
      <c r="L1903">
        <v>3.8519526176996641</v>
      </c>
      <c r="M1903">
        <v>94.189946555225674</v>
      </c>
      <c r="N1903">
        <v>9.633587413718498</v>
      </c>
      <c r="O1903">
        <v>68.389951876883856</v>
      </c>
      <c r="P1903">
        <v>15.387241402405641</v>
      </c>
      <c r="Q1903">
        <v>107.42546693140889</v>
      </c>
    </row>
    <row r="1904" spans="1:17" x14ac:dyDescent="0.25">
      <c r="A1904">
        <v>1902.9999999999347</v>
      </c>
      <c r="B1904">
        <v>1.1061509547424144</v>
      </c>
      <c r="C1904">
        <v>42.19473174591451</v>
      </c>
      <c r="D1904">
        <v>1.6673068312651993</v>
      </c>
      <c r="E1904">
        <v>92.937966907488715</v>
      </c>
      <c r="F1904">
        <v>3.7044510969847186</v>
      </c>
      <c r="G1904">
        <v>144.78126905873717</v>
      </c>
      <c r="H1904">
        <v>6.593678047788714</v>
      </c>
      <c r="I1904">
        <v>176.10390323840875</v>
      </c>
      <c r="J1904">
        <v>2.5946620089097068</v>
      </c>
      <c r="K1904">
        <v>67.272116617124993</v>
      </c>
      <c r="L1904">
        <v>3.8511464510080979</v>
      </c>
      <c r="M1904">
        <v>94.247189380838677</v>
      </c>
      <c r="N1904">
        <v>9.631413390149417</v>
      </c>
      <c r="O1904">
        <v>68.378432121223227</v>
      </c>
      <c r="P1904">
        <v>15.384648289666798</v>
      </c>
      <c r="Q1904">
        <v>107.3727657783889</v>
      </c>
    </row>
    <row r="1905" spans="1:17" x14ac:dyDescent="0.25">
      <c r="A1905">
        <v>1903.9999999999347</v>
      </c>
      <c r="B1905">
        <v>1.1058732320031641</v>
      </c>
      <c r="C1905">
        <v>42.135094117934614</v>
      </c>
      <c r="D1905">
        <v>1.6668861462189897</v>
      </c>
      <c r="E1905">
        <v>92.962716967118865</v>
      </c>
      <c r="F1905">
        <v>3.7032811761611568</v>
      </c>
      <c r="G1905">
        <v>144.71183525893537</v>
      </c>
      <c r="H1905">
        <v>6.5918722368666476</v>
      </c>
      <c r="I1905">
        <v>176.11963906336081</v>
      </c>
      <c r="J1905">
        <v>2.5940466127637003</v>
      </c>
      <c r="K1905">
        <v>67.238029460252847</v>
      </c>
      <c r="L1905">
        <v>3.850341044939972</v>
      </c>
      <c r="M1905">
        <v>94.304196694647771</v>
      </c>
      <c r="N1905">
        <v>9.6292414889343885</v>
      </c>
      <c r="O1905">
        <v>68.367206736587605</v>
      </c>
      <c r="P1905">
        <v>15.382057412380229</v>
      </c>
      <c r="Q1905">
        <v>107.31963513527563</v>
      </c>
    </row>
    <row r="1906" spans="1:17" x14ac:dyDescent="0.25">
      <c r="A1906">
        <v>1904.9999999999345</v>
      </c>
      <c r="B1906">
        <v>1.1055957944000425</v>
      </c>
      <c r="C1906">
        <v>42.075754573468316</v>
      </c>
      <c r="D1906">
        <v>1.6664658941317099</v>
      </c>
      <c r="E1906">
        <v>92.987217800381472</v>
      </c>
      <c r="F1906">
        <v>3.7021126077724573</v>
      </c>
      <c r="G1906">
        <v>144.64255678611232</v>
      </c>
      <c r="H1906">
        <v>6.5900683621914249</v>
      </c>
      <c r="I1906">
        <v>176.13540223667297</v>
      </c>
      <c r="J1906">
        <v>2.5934318313626812</v>
      </c>
      <c r="K1906">
        <v>67.204220068745371</v>
      </c>
      <c r="L1906">
        <v>3.8495363983083304</v>
      </c>
      <c r="M1906">
        <v>94.360967522408828</v>
      </c>
      <c r="N1906">
        <v>9.6270717066677971</v>
      </c>
      <c r="O1906">
        <v>68.356275031710311</v>
      </c>
      <c r="P1906">
        <v>15.37946876729943</v>
      </c>
      <c r="Q1906">
        <v>107.26607519260938</v>
      </c>
    </row>
    <row r="1907" spans="1:17" x14ac:dyDescent="0.25">
      <c r="A1907">
        <v>1905.9999999999345</v>
      </c>
      <c r="B1907">
        <v>1.1053186414559664</v>
      </c>
      <c r="C1907">
        <v>42.016712506883778</v>
      </c>
      <c r="D1907">
        <v>1.6660460742774743</v>
      </c>
      <c r="E1907">
        <v>93.01146894000675</v>
      </c>
      <c r="F1907">
        <v>3.7009453893140347</v>
      </c>
      <c r="G1907">
        <v>144.57343355589308</v>
      </c>
      <c r="H1907">
        <v>6.5882664204022854</v>
      </c>
      <c r="I1907">
        <v>176.1511928582143</v>
      </c>
      <c r="J1907">
        <v>2.5928176637013451</v>
      </c>
      <c r="K1907">
        <v>67.170687808728189</v>
      </c>
      <c r="L1907">
        <v>3.8487325099287779</v>
      </c>
      <c r="M1907">
        <v>94.417500895179899</v>
      </c>
      <c r="N1907">
        <v>9.6249040399515504</v>
      </c>
      <c r="O1907">
        <v>68.345636314962803</v>
      </c>
      <c r="P1907">
        <v>15.376882351184475</v>
      </c>
      <c r="Q1907">
        <v>107.21208615164727</v>
      </c>
    </row>
    <row r="1908" spans="1:17" x14ac:dyDescent="0.25">
      <c r="A1908">
        <v>1906.9999999999345</v>
      </c>
      <c r="B1908">
        <v>1.1050417726949517</v>
      </c>
      <c r="C1908">
        <v>41.957967312274036</v>
      </c>
      <c r="D1908">
        <v>1.6656266859320705</v>
      </c>
      <c r="E1908">
        <v>93.035469924440179</v>
      </c>
      <c r="F1908">
        <v>3.6997795182876225</v>
      </c>
      <c r="G1908">
        <v>144.504465483822</v>
      </c>
      <c r="H1908">
        <v>6.5864664081464772</v>
      </c>
      <c r="I1908">
        <v>176.16701102830109</v>
      </c>
      <c r="J1908">
        <v>2.5922041087766541</v>
      </c>
      <c r="K1908">
        <v>67.137432046052822</v>
      </c>
      <c r="L1908">
        <v>3.8479293786194777</v>
      </c>
      <c r="M1908">
        <v>94.473795849323267</v>
      </c>
      <c r="N1908">
        <v>9.6227384853950806</v>
      </c>
      <c r="O1908">
        <v>68.335289894354219</v>
      </c>
      <c r="P1908">
        <v>15.374298160802011</v>
      </c>
      <c r="Q1908">
        <v>107.1576682243479</v>
      </c>
    </row>
    <row r="1909" spans="1:17" x14ac:dyDescent="0.25">
      <c r="A1909">
        <v>1907.9999999999345</v>
      </c>
      <c r="B1909">
        <v>1.1047651876421072</v>
      </c>
      <c r="C1909">
        <v>41.899518383468262</v>
      </c>
      <c r="D1909">
        <v>1.6652077283729521</v>
      </c>
      <c r="E1909">
        <v>93.059220297854154</v>
      </c>
      <c r="F1909">
        <v>3.6986149922012643</v>
      </c>
      <c r="G1909">
        <v>144.43565248536174</v>
      </c>
      <c r="H1909">
        <v>6.5846683220791942</v>
      </c>
      <c r="I1909">
        <v>176.18285684768313</v>
      </c>
      <c r="J1909">
        <v>2.5915911655878259</v>
      </c>
      <c r="K1909">
        <v>67.10445214629874</v>
      </c>
      <c r="L1909">
        <v>3.8471270032011411</v>
      </c>
      <c r="M1909">
        <v>94.529851426516075</v>
      </c>
      <c r="N1909">
        <v>9.6205750396153196</v>
      </c>
      <c r="O1909">
        <v>68.325235077552975</v>
      </c>
      <c r="P1909">
        <v>15.371716192925222</v>
      </c>
      <c r="Q1909">
        <v>107.10282163344067</v>
      </c>
    </row>
    <row r="1910" spans="1:17" x14ac:dyDescent="0.25">
      <c r="A1910">
        <v>1908.9999999999345</v>
      </c>
      <c r="B1910">
        <v>1.1044888858236317</v>
      </c>
      <c r="C1910">
        <v>41.8413651140296</v>
      </c>
      <c r="D1910">
        <v>1.6647892008792358</v>
      </c>
      <c r="E1910">
        <v>93.082719610176639</v>
      </c>
      <c r="F1910">
        <v>3.6974518085692805</v>
      </c>
      <c r="G1910">
        <v>144.36699447589416</v>
      </c>
      <c r="H1910">
        <v>6.5828721588635926</v>
      </c>
      <c r="I1910">
        <v>176.19873041754943</v>
      </c>
      <c r="J1910">
        <v>2.5909788331363313</v>
      </c>
      <c r="K1910">
        <v>67.071747474772565</v>
      </c>
      <c r="L1910">
        <v>3.8463253824970209</v>
      </c>
      <c r="M1910">
        <v>94.585666673774767</v>
      </c>
      <c r="N1910">
        <v>9.6184136992366742</v>
      </c>
      <c r="O1910">
        <v>68.315471171865852</v>
      </c>
      <c r="P1910">
        <v>15.369136444333824</v>
      </c>
      <c r="Q1910">
        <v>107.04754661243055</v>
      </c>
    </row>
    <row r="1911" spans="1:17" x14ac:dyDescent="0.25">
      <c r="A1911">
        <v>1909.9999999999343</v>
      </c>
      <c r="B1911">
        <v>1.1042128667668123</v>
      </c>
      <c r="C1911">
        <v>41.783506897255734</v>
      </c>
      <c r="D1911">
        <v>1.6643711027316954</v>
      </c>
      <c r="E1911">
        <v>93.10596741705865</v>
      </c>
      <c r="F1911">
        <v>3.6962899649122605</v>
      </c>
      <c r="G1911">
        <v>144.2984913707196</v>
      </c>
      <c r="H1911">
        <v>6.5810779151707344</v>
      </c>
      <c r="I1911">
        <v>176.21463183951926</v>
      </c>
      <c r="J1911">
        <v>2.5903671104258827</v>
      </c>
      <c r="K1911">
        <v>67.039317396516367</v>
      </c>
      <c r="L1911">
        <v>3.8455245153329063</v>
      </c>
      <c r="M1911">
        <v>94.64124064346646</v>
      </c>
      <c r="N1911">
        <v>9.6162544608910068</v>
      </c>
      <c r="O1911">
        <v>68.305997484265617</v>
      </c>
      <c r="P1911">
        <v>15.366558911814055</v>
      </c>
      <c r="Q1911">
        <v>106.99184340556565</v>
      </c>
    </row>
    <row r="1912" spans="1:17" x14ac:dyDescent="0.25">
      <c r="A1912">
        <v>1910.9999999999343</v>
      </c>
      <c r="B1912">
        <v>1.1039371300000198</v>
      </c>
      <c r="C1912">
        <v>41.725943126185712</v>
      </c>
      <c r="D1912">
        <v>1.6639534332127563</v>
      </c>
      <c r="E1912">
        <v>93.128963279919333</v>
      </c>
      <c r="F1912">
        <v>3.6951294587570294</v>
      </c>
      <c r="G1912">
        <v>144.23014308505691</v>
      </c>
      <c r="H1912">
        <v>6.5792855876795837</v>
      </c>
      <c r="I1912">
        <v>176.23056121564878</v>
      </c>
      <c r="J1912">
        <v>2.5897559964624328</v>
      </c>
      <c r="K1912">
        <v>67.007161276307329</v>
      </c>
      <c r="L1912">
        <v>3.844724400537114</v>
      </c>
      <c r="M1912">
        <v>94.696572393292342</v>
      </c>
      <c r="N1912">
        <v>9.6140973212176153</v>
      </c>
      <c r="O1912">
        <v>68.296813321373861</v>
      </c>
      <c r="P1912">
        <v>15.363983592158643</v>
      </c>
      <c r="Q1912">
        <v>106.9357122679379</v>
      </c>
    </row>
    <row r="1913" spans="1:17" x14ac:dyDescent="0.25">
      <c r="A1913">
        <v>1911.9999999999343</v>
      </c>
      <c r="B1913">
        <v>1.103661675052706</v>
      </c>
      <c r="C1913">
        <v>41.668673193600853</v>
      </c>
      <c r="D1913">
        <v>1.6635361916064937</v>
      </c>
      <c r="E1913">
        <v>93.151706765932772</v>
      </c>
      <c r="F1913">
        <v>3.6939702876366449</v>
      </c>
      <c r="G1913">
        <v>144.16194953404255</v>
      </c>
      <c r="H1913">
        <v>6.5774951730769695</v>
      </c>
      <c r="I1913">
        <v>176.24651864841564</v>
      </c>
      <c r="J1913">
        <v>2.5891454902541668</v>
      </c>
      <c r="K1913">
        <v>66.97527847866445</v>
      </c>
      <c r="L1913">
        <v>3.8439250369404796</v>
      </c>
      <c r="M1913">
        <v>94.751660986347588</v>
      </c>
      <c r="N1913">
        <v>9.6119422768632088</v>
      </c>
      <c r="O1913">
        <v>68.287917989474067</v>
      </c>
      <c r="P1913">
        <v>15.3614104821668</v>
      </c>
      <c r="Q1913">
        <v>106.87915346543593</v>
      </c>
    </row>
    <row r="1914" spans="1:17" x14ac:dyDescent="0.25">
      <c r="A1914">
        <v>1912.9999999999341</v>
      </c>
      <c r="B1914">
        <v>1.103386501455401</v>
      </c>
      <c r="C1914">
        <v>41.611696492028386</v>
      </c>
      <c r="D1914">
        <v>1.6631193771986252</v>
      </c>
      <c r="E1914">
        <v>93.174197448054315</v>
      </c>
      <c r="F1914">
        <v>3.6928124490903622</v>
      </c>
      <c r="G1914">
        <v>144.09391063273159</v>
      </c>
      <c r="H1914">
        <v>6.5757066680575793</v>
      </c>
      <c r="I1914">
        <v>176.26250424072828</v>
      </c>
      <c r="J1914">
        <v>2.5885355908114929</v>
      </c>
      <c r="K1914">
        <v>66.943668367847067</v>
      </c>
      <c r="L1914">
        <v>3.8431264233763578</v>
      </c>
      <c r="M1914">
        <v>94.806505491092594</v>
      </c>
      <c r="N1914">
        <v>9.6097893244818966</v>
      </c>
      <c r="O1914">
        <v>68.279310794512526</v>
      </c>
      <c r="P1914">
        <v>15.358839578644197</v>
      </c>
      <c r="Q1914">
        <v>106.82216727480153</v>
      </c>
    </row>
    <row r="1915" spans="1:17" x14ac:dyDescent="0.25">
      <c r="A1915">
        <v>1913.9999999999341</v>
      </c>
      <c r="B1915">
        <v>1.1031116087397097</v>
      </c>
      <c r="C1915">
        <v>41.555012413751683</v>
      </c>
      <c r="D1915">
        <v>1.6627029892765068</v>
      </c>
      <c r="E1915">
        <v>93.196434905025967</v>
      </c>
      <c r="F1915">
        <v>3.6916559406636251</v>
      </c>
      <c r="G1915">
        <v>144.02602629609737</v>
      </c>
      <c r="H1915">
        <v>6.5739200693239175</v>
      </c>
      <c r="I1915">
        <v>176.27851809591533</v>
      </c>
      <c r="J1915">
        <v>2.5879262971470407</v>
      </c>
      <c r="K1915">
        <v>66.912330307863499</v>
      </c>
      <c r="L1915">
        <v>3.8423285586806091</v>
      </c>
      <c r="M1915">
        <v>94.861104981391691</v>
      </c>
      <c r="N1915">
        <v>9.6076384607351546</v>
      </c>
      <c r="O1915">
        <v>68.270991042107198</v>
      </c>
      <c r="P1915">
        <v>15.356270878402954</v>
      </c>
      <c r="Q1915">
        <v>106.76475398364016</v>
      </c>
    </row>
    <row r="1916" spans="1:17" x14ac:dyDescent="0.25">
      <c r="A1916">
        <v>1914.9999999999341</v>
      </c>
      <c r="B1916">
        <v>1.1028369964383076</v>
      </c>
      <c r="C1916">
        <v>41.498620350804913</v>
      </c>
      <c r="D1916">
        <v>1.662287027129127</v>
      </c>
      <c r="E1916">
        <v>93.218418721367527</v>
      </c>
      <c r="F1916">
        <v>3.6905007599080362</v>
      </c>
      <c r="G1916">
        <v>143.95829643903124</v>
      </c>
      <c r="H1916">
        <v>6.5721353735862857</v>
      </c>
      <c r="I1916">
        <v>176.29456031772554</v>
      </c>
      <c r="J1916">
        <v>2.5873176082756504</v>
      </c>
      <c r="K1916">
        <v>66.881263662473771</v>
      </c>
      <c r="L1916">
        <v>3.8415314416915911</v>
      </c>
      <c r="M1916">
        <v>94.915458536516041</v>
      </c>
      <c r="N1916">
        <v>9.6054896822918039</v>
      </c>
      <c r="O1916">
        <v>68.262958037537942</v>
      </c>
      <c r="P1916">
        <v>15.353704378261625</v>
      </c>
      <c r="Q1916">
        <v>106.70691389044015</v>
      </c>
    </row>
    <row r="1917" spans="1:17" x14ac:dyDescent="0.25">
      <c r="A1917">
        <v>1915.9999999999341</v>
      </c>
      <c r="B1917">
        <v>1.1025626640849404</v>
      </c>
      <c r="C1917">
        <v>41.442519694966109</v>
      </c>
      <c r="D1917">
        <v>1.6618714900471026</v>
      </c>
      <c r="E1917">
        <v>93.24014848741848</v>
      </c>
      <c r="F1917">
        <v>3.6893469043813498</v>
      </c>
      <c r="G1917">
        <v>143.89072097634124</v>
      </c>
      <c r="H1917">
        <v>6.5703525775627751</v>
      </c>
      <c r="I1917">
        <v>176.31063101032754</v>
      </c>
      <c r="J1917">
        <v>2.5867095232143718</v>
      </c>
      <c r="K1917">
        <v>66.850467795185068</v>
      </c>
      <c r="L1917">
        <v>3.8407350712501591</v>
      </c>
      <c r="M1917">
        <v>94.969565241134887</v>
      </c>
      <c r="N1917">
        <v>9.6033429858280126</v>
      </c>
      <c r="O1917">
        <v>68.255211085765382</v>
      </c>
      <c r="P1917">
        <v>15.351140075045169</v>
      </c>
      <c r="Q1917">
        <v>106.64864730456139</v>
      </c>
    </row>
    <row r="1918" spans="1:17" x14ac:dyDescent="0.25">
      <c r="A1918">
        <v>1916.9999999999341</v>
      </c>
      <c r="B1918">
        <v>1.1022886112144181</v>
      </c>
      <c r="C1918">
        <v>41.386709837786611</v>
      </c>
      <c r="D1918">
        <v>1.6614563773226774</v>
      </c>
      <c r="E1918">
        <v>93.261623799309916</v>
      </c>
      <c r="F1918">
        <v>3.6881943716474406</v>
      </c>
      <c r="G1918">
        <v>143.82329982275422</v>
      </c>
      <c r="H1918">
        <v>6.5685716779792207</v>
      </c>
      <c r="I1918">
        <v>176.32673027830862</v>
      </c>
      <c r="J1918">
        <v>2.5861020409824516</v>
      </c>
      <c r="K1918">
        <v>66.819942069264926</v>
      </c>
      <c r="L1918">
        <v>3.8399394461996557</v>
      </c>
      <c r="M1918">
        <v>95.023424185368924</v>
      </c>
      <c r="N1918">
        <v>9.6011983680272479</v>
      </c>
      <c r="O1918">
        <v>68.247749491417721</v>
      </c>
      <c r="P1918">
        <v>15.348577965584955</v>
      </c>
      <c r="Q1918">
        <v>106.58995454630644</v>
      </c>
    </row>
    <row r="1919" spans="1:17" x14ac:dyDescent="0.25">
      <c r="A1919">
        <v>1917.9999999999338</v>
      </c>
      <c r="B1919">
        <v>1.1020148373626129</v>
      </c>
      <c r="C1919">
        <v>41.331190170570949</v>
      </c>
      <c r="D1919">
        <v>1.661041688249711</v>
      </c>
      <c r="E1919">
        <v>93.282844258999432</v>
      </c>
      <c r="F1919">
        <v>3.6870431592762896</v>
      </c>
      <c r="G1919">
        <v>143.75603289291445</v>
      </c>
      <c r="H1919">
        <v>6.5667926715691927</v>
      </c>
      <c r="I1919">
        <v>176.34285822666538</v>
      </c>
      <c r="J1919">
        <v>2.5854951606013317</v>
      </c>
      <c r="K1919">
        <v>66.789685847740316</v>
      </c>
      <c r="L1919">
        <v>3.8391445653858978</v>
      </c>
      <c r="M1919">
        <v>95.077034464771714</v>
      </c>
      <c r="N1919">
        <v>9.5990558255802654</v>
      </c>
      <c r="O1919">
        <v>68.240572558810186</v>
      </c>
      <c r="P1919">
        <v>15.346018046718713</v>
      </c>
      <c r="Q1919">
        <v>106.53083594691338</v>
      </c>
    </row>
    <row r="1920" spans="1:17" x14ac:dyDescent="0.25">
      <c r="A1920">
        <v>1918.9999999999338</v>
      </c>
      <c r="B1920">
        <v>1.1017413420664577</v>
      </c>
      <c r="C1920">
        <v>41.275960084390022</v>
      </c>
      <c r="D1920">
        <v>1.6606274221236796</v>
      </c>
      <c r="E1920">
        <v>93.303809474281024</v>
      </c>
      <c r="F1920">
        <v>3.68589326484397</v>
      </c>
      <c r="G1920">
        <v>143.68892010138273</v>
      </c>
      <c r="H1920">
        <v>6.5650155550739697</v>
      </c>
      <c r="I1920">
        <v>176.35901496080248</v>
      </c>
      <c r="J1920">
        <v>2.5848888810946429</v>
      </c>
      <c r="K1920">
        <v>66.759698493404244</v>
      </c>
      <c r="L1920">
        <v>3.838350427657184</v>
      </c>
      <c r="M1920">
        <v>95.130395180349808</v>
      </c>
      <c r="N1920">
        <v>9.5969153551851036</v>
      </c>
      <c r="O1920">
        <v>68.233679591933878</v>
      </c>
      <c r="P1920">
        <v>15.343460315290555</v>
      </c>
      <c r="Q1920">
        <v>106.47129184855658</v>
      </c>
    </row>
    <row r="1921" spans="1:17" x14ac:dyDescent="0.25">
      <c r="A1921">
        <v>1919.9999999999338</v>
      </c>
      <c r="B1921">
        <v>1.1014681248639397</v>
      </c>
      <c r="C1921">
        <v>41.221018970086448</v>
      </c>
      <c r="D1921">
        <v>1.6602135782416687</v>
      </c>
      <c r="E1921">
        <v>93.324519058781959</v>
      </c>
      <c r="F1921">
        <v>3.6847446859326136</v>
      </c>
      <c r="G1921">
        <v>143.62196136263816</v>
      </c>
      <c r="H1921">
        <v>6.5632403252425116</v>
      </c>
      <c r="I1921">
        <v>176.3752005865382</v>
      </c>
      <c r="J1921">
        <v>2.5842832014881951</v>
      </c>
      <c r="K1921">
        <v>66.729979368810973</v>
      </c>
      <c r="L1921">
        <v>3.8375570318642729</v>
      </c>
      <c r="M1921">
        <v>95.183505438582642</v>
      </c>
      <c r="N1921">
        <v>9.5947769535470346</v>
      </c>
      <c r="O1921">
        <v>68.227069894471811</v>
      </c>
      <c r="P1921">
        <v>15.340904768150928</v>
      </c>
      <c r="Q1921">
        <v>106.4113226044268</v>
      </c>
    </row>
    <row r="1922" spans="1:17" x14ac:dyDescent="0.25">
      <c r="A1922">
        <v>1920.9999999999336</v>
      </c>
      <c r="B1922">
        <v>1.1011951852941004</v>
      </c>
      <c r="C1922">
        <v>41.166366218262283</v>
      </c>
      <c r="D1922">
        <v>1.6598001559023692</v>
      </c>
      <c r="E1922">
        <v>93.344972631970222</v>
      </c>
      <c r="F1922">
        <v>3.6835974201304063</v>
      </c>
      <c r="G1922">
        <v>143.55515659107664</v>
      </c>
      <c r="H1922">
        <v>6.5614669788314472</v>
      </c>
      <c r="I1922">
        <v>176.39141521009418</v>
      </c>
      <c r="J1922">
        <v>2.5836781208099762</v>
      </c>
      <c r="K1922">
        <v>66.700527836286597</v>
      </c>
      <c r="L1922">
        <v>3.836764376860387</v>
      </c>
      <c r="M1922">
        <v>95.236364351416682</v>
      </c>
      <c r="N1922">
        <v>9.592640617378569</v>
      </c>
      <c r="O1922">
        <v>68.220742769786511</v>
      </c>
      <c r="P1922">
        <v>15.338351402156617</v>
      </c>
      <c r="Q1922">
        <v>106.35092857865556</v>
      </c>
    </row>
    <row r="1923" spans="1:17" x14ac:dyDescent="0.25">
      <c r="A1923">
        <v>1921.9999999999336</v>
      </c>
      <c r="B1923">
        <v>1.1009225228970316</v>
      </c>
      <c r="C1923">
        <v>41.112001219310741</v>
      </c>
      <c r="D1923">
        <v>1.6593871544060732</v>
      </c>
      <c r="E1923">
        <v>93.365169819189532</v>
      </c>
      <c r="F1923">
        <v>3.6824514650315652</v>
      </c>
      <c r="G1923">
        <v>143.48850570101041</v>
      </c>
      <c r="H1923">
        <v>6.5596955126050416</v>
      </c>
      <c r="I1923">
        <v>176.40765893808987</v>
      </c>
      <c r="J1923">
        <v>2.5830736380901418</v>
      </c>
      <c r="K1923">
        <v>66.671343257931539</v>
      </c>
      <c r="L1923">
        <v>3.835972461501199</v>
      </c>
      <c r="M1923">
        <v>95.288971036305497</v>
      </c>
      <c r="N1923">
        <v>9.5905063433994293</v>
      </c>
      <c r="O1923">
        <v>68.214697520944128</v>
      </c>
      <c r="P1923">
        <v>15.33580021417073</v>
      </c>
      <c r="Q1923">
        <v>106.29011014642572</v>
      </c>
    </row>
    <row r="1924" spans="1:17" x14ac:dyDescent="0.25">
      <c r="A1924">
        <v>1922.9999999999336</v>
      </c>
      <c r="B1924">
        <v>1.1006501372138719</v>
      </c>
      <c r="C1924">
        <v>41.05792336338618</v>
      </c>
      <c r="D1924">
        <v>1.6589745730546674</v>
      </c>
      <c r="E1924">
        <v>93.385110251618926</v>
      </c>
      <c r="F1924">
        <v>3.6813068182363144</v>
      </c>
      <c r="G1924">
        <v>143.42200860666935</v>
      </c>
      <c r="H1924">
        <v>6.5579259233351692</v>
      </c>
      <c r="I1924">
        <v>176.42393187755653</v>
      </c>
      <c r="J1924">
        <v>2.5824697523610105</v>
      </c>
      <c r="K1924">
        <v>66.642424995621241</v>
      </c>
      <c r="L1924">
        <v>3.8351812846448303</v>
      </c>
      <c r="M1924">
        <v>95.341324616199643</v>
      </c>
      <c r="N1924">
        <v>9.5883741283365183</v>
      </c>
      <c r="O1924">
        <v>68.208933450692712</v>
      </c>
      <c r="P1924">
        <v>15.333251201062652</v>
      </c>
      <c r="Q1924">
        <v>106.22886769393932</v>
      </c>
    </row>
    <row r="1925" spans="1:17" x14ac:dyDescent="0.25">
      <c r="A1925">
        <v>1923.9999999999336</v>
      </c>
      <c r="B1925">
        <v>1.1003780277868036</v>
      </c>
      <c r="C1925">
        <v>41.004132040425134</v>
      </c>
      <c r="D1925">
        <v>1.6585624111516302</v>
      </c>
      <c r="E1925">
        <v>93.404793566342789</v>
      </c>
      <c r="F1925">
        <v>3.6801634773508676</v>
      </c>
      <c r="G1925">
        <v>143.35566522220006</v>
      </c>
      <c r="H1925">
        <v>6.5561582078013094</v>
      </c>
      <c r="I1925">
        <v>176.4402341359127</v>
      </c>
      <c r="J1925">
        <v>2.5818664626570587</v>
      </c>
      <c r="K1925">
        <v>66.613772411009791</v>
      </c>
      <c r="L1925">
        <v>3.8343908451518418</v>
      </c>
      <c r="M1925">
        <v>95.393424219544841</v>
      </c>
      <c r="N1925">
        <v>9.5862439689239114</v>
      </c>
      <c r="O1925">
        <v>68.20344986149189</v>
      </c>
      <c r="P1925">
        <v>15.33070435970807</v>
      </c>
      <c r="Q1925">
        <v>106.16720161845097</v>
      </c>
    </row>
    <row r="1926" spans="1:17" x14ac:dyDescent="0.25">
      <c r="A1926">
        <v>1924.9999999999336</v>
      </c>
      <c r="B1926">
        <v>1.1001061941590498</v>
      </c>
      <c r="C1926">
        <v>40.950626640155178</v>
      </c>
      <c r="D1926">
        <v>1.6581506680020277</v>
      </c>
      <c r="E1926">
        <v>93.424219406308453</v>
      </c>
      <c r="F1926">
        <v>3.6790214399874119</v>
      </c>
      <c r="G1926">
        <v>143.28947546166597</v>
      </c>
      <c r="H1926">
        <v>6.5543923627905052</v>
      </c>
      <c r="I1926">
        <v>176.45656582097934</v>
      </c>
      <c r="J1926">
        <v>2.5812637680149111</v>
      </c>
      <c r="K1926">
        <v>66.585384865536639</v>
      </c>
      <c r="L1926">
        <v>3.833601141885226</v>
      </c>
      <c r="M1926">
        <v>95.445268980347464</v>
      </c>
      <c r="N1926">
        <v>9.5841158619028342</v>
      </c>
      <c r="O1926">
        <v>68.198246055489449</v>
      </c>
      <c r="P1926">
        <v>15.328159686988922</v>
      </c>
      <c r="Q1926">
        <v>106.10511232827673</v>
      </c>
    </row>
    <row r="1927" spans="1:17" x14ac:dyDescent="0.25">
      <c r="A1927">
        <v>1925.9999999999334</v>
      </c>
      <c r="B1927">
        <v>1.0998346358748734</v>
      </c>
      <c r="C1927">
        <v>40.897406552083567</v>
      </c>
      <c r="D1927">
        <v>1.6577393429125082</v>
      </c>
      <c r="E1927">
        <v>93.443387420374449</v>
      </c>
      <c r="F1927">
        <v>3.6778807037640937</v>
      </c>
      <c r="G1927">
        <v>143.22343923904606</v>
      </c>
      <c r="H1927">
        <v>6.5526283850973543</v>
      </c>
      <c r="I1927">
        <v>176.47292704096316</v>
      </c>
      <c r="J1927">
        <v>2.5806616674733402</v>
      </c>
      <c r="K1927">
        <v>66.557261720428983</v>
      </c>
      <c r="L1927">
        <v>3.8328121737104053</v>
      </c>
      <c r="M1927">
        <v>95.496858038132018</v>
      </c>
      <c r="N1927">
        <v>9.581989804021644</v>
      </c>
      <c r="O1927">
        <v>68.193321334547136</v>
      </c>
      <c r="P1927">
        <v>15.325617179793413</v>
      </c>
      <c r="Q1927">
        <v>106.0426002428365</v>
      </c>
    </row>
    <row r="1928" spans="1:17" x14ac:dyDescent="0.25">
      <c r="A1928">
        <v>1926.9999999999334</v>
      </c>
      <c r="B1928">
        <v>1.0995633524795707</v>
      </c>
      <c r="C1928">
        <v>40.844471165502341</v>
      </c>
      <c r="D1928">
        <v>1.6573284351912958</v>
      </c>
      <c r="E1928">
        <v>93.462297263279424</v>
      </c>
      <c r="F1928">
        <v>3.6767412663049863</v>
      </c>
      <c r="G1928">
        <v>143.15755646823669</v>
      </c>
      <c r="H1928">
        <v>6.5508662715239767</v>
      </c>
      <c r="I1928">
        <v>176.48931790446977</v>
      </c>
      <c r="J1928">
        <v>2.5800601600732573</v>
      </c>
      <c r="K1928">
        <v>66.529402336695284</v>
      </c>
      <c r="L1928">
        <v>3.8320239394952185</v>
      </c>
      <c r="M1928">
        <v>95.548190537971266</v>
      </c>
      <c r="N1928">
        <v>9.5798657920358021</v>
      </c>
      <c r="O1928">
        <v>68.188675000227363</v>
      </c>
      <c r="P1928">
        <v>15.323076835015973</v>
      </c>
      <c r="Q1928">
        <v>105.9796657926334</v>
      </c>
    </row>
    <row r="1929" spans="1:17" x14ac:dyDescent="0.25">
      <c r="A1929">
        <v>1927.9999999999334</v>
      </c>
      <c r="B1929">
        <v>1.0992923435194699</v>
      </c>
      <c r="C1929">
        <v>40.79181986950573</v>
      </c>
      <c r="D1929">
        <v>1.6569179441481898</v>
      </c>
      <c r="E1929">
        <v>93.480948595703694</v>
      </c>
      <c r="F1929">
        <v>3.6756031252400811</v>
      </c>
      <c r="G1929">
        <v>143.09182706305018</v>
      </c>
      <c r="H1929">
        <v>6.5491060188799901</v>
      </c>
      <c r="I1929">
        <v>176.50573852048558</v>
      </c>
      <c r="J1929">
        <v>2.5794592448577021</v>
      </c>
      <c r="K1929">
        <v>66.501806075146874</v>
      </c>
      <c r="L1929">
        <v>3.8312364381099187</v>
      </c>
      <c r="M1929">
        <v>95.599265630523007</v>
      </c>
      <c r="N1929">
        <v>9.5777438227078591</v>
      </c>
      <c r="O1929">
        <v>68.184306353809461</v>
      </c>
      <c r="P1929">
        <v>15.320538649557248</v>
      </c>
      <c r="Q1929">
        <v>105.91630941932851</v>
      </c>
    </row>
    <row r="1930" spans="1:17" x14ac:dyDescent="0.25">
      <c r="A1930">
        <v>1928.9999999999332</v>
      </c>
      <c r="B1930">
        <v>1.0990216085419298</v>
      </c>
      <c r="C1930">
        <v>40.739452052967067</v>
      </c>
      <c r="D1930">
        <v>1.6565078690945556</v>
      </c>
      <c r="E1930">
        <v>93.499341084211835</v>
      </c>
      <c r="F1930">
        <v>3.6744662782052719</v>
      </c>
      <c r="G1930">
        <v>143.02625093721485</v>
      </c>
      <c r="H1930">
        <v>6.547347623982505</v>
      </c>
      <c r="I1930">
        <v>176.52218899838709</v>
      </c>
      <c r="J1930">
        <v>2.5788589208718453</v>
      </c>
      <c r="K1930">
        <v>66.474472296384988</v>
      </c>
      <c r="L1930">
        <v>3.8304496684271672</v>
      </c>
      <c r="M1930">
        <v>95.650082471996882</v>
      </c>
      <c r="N1930">
        <v>9.5756238928074406</v>
      </c>
      <c r="O1930">
        <v>68.180214696278767</v>
      </c>
      <c r="P1930">
        <v>15.318002620324085</v>
      </c>
      <c r="Q1930">
        <v>105.85253157570469</v>
      </c>
    </row>
    <row r="1931" spans="1:17" x14ac:dyDescent="0.25">
      <c r="A1931">
        <v>1929.9999999999332</v>
      </c>
      <c r="B1931">
        <v>1.0987511470953337</v>
      </c>
      <c r="C1931">
        <v>40.687367104577561</v>
      </c>
      <c r="D1931">
        <v>1.6560982093433263</v>
      </c>
      <c r="E1931">
        <v>93.517474401334766</v>
      </c>
      <c r="F1931">
        <v>3.6733307228423255</v>
      </c>
      <c r="G1931">
        <v>142.96082800437546</v>
      </c>
      <c r="H1931">
        <v>6.5455910836560864</v>
      </c>
      <c r="I1931">
        <v>176.53866944793361</v>
      </c>
      <c r="J1931">
        <v>2.5782591871629754</v>
      </c>
      <c r="K1931">
        <v>66.447400360811685</v>
      </c>
      <c r="L1931">
        <v>3.8296636293220243</v>
      </c>
      <c r="M1931">
        <v>95.700640224198366</v>
      </c>
      <c r="N1931">
        <v>9.5735059991112177</v>
      </c>
      <c r="O1931">
        <v>68.176399328345497</v>
      </c>
      <c r="P1931">
        <v>15.315468744229529</v>
      </c>
      <c r="Q1931">
        <v>105.78833272572433</v>
      </c>
    </row>
    <row r="1932" spans="1:17" x14ac:dyDescent="0.25">
      <c r="A1932">
        <v>1930.9999999999332</v>
      </c>
      <c r="B1932">
        <v>1.0984809587290894</v>
      </c>
      <c r="C1932">
        <v>40.635564412809913</v>
      </c>
      <c r="D1932">
        <v>1.6556889642089905</v>
      </c>
      <c r="E1932">
        <v>93.535348225522</v>
      </c>
      <c r="F1932">
        <v>3.6721964567988725</v>
      </c>
      <c r="G1932">
        <v>142.89555817809241</v>
      </c>
      <c r="H1932">
        <v>6.5438363947327369</v>
      </c>
      <c r="I1932">
        <v>176.55517997925847</v>
      </c>
      <c r="J1932">
        <v>2.5776600427804981</v>
      </c>
      <c r="K1932">
        <v>66.420589628635753</v>
      </c>
      <c r="L1932">
        <v>3.8288783196719463</v>
      </c>
      <c r="M1932">
        <v>95.750938054544577</v>
      </c>
      <c r="N1932">
        <v>9.5713901384028972</v>
      </c>
      <c r="O1932">
        <v>68.172859550434509</v>
      </c>
      <c r="P1932">
        <v>15.312937018192784</v>
      </c>
      <c r="Q1932">
        <v>105.72371334453521</v>
      </c>
    </row>
    <row r="1933" spans="1:17" x14ac:dyDescent="0.25">
      <c r="A1933">
        <v>1931.9999999999332</v>
      </c>
      <c r="B1933">
        <v>1.0982110429936243</v>
      </c>
      <c r="C1933">
        <v>40.584043365949242</v>
      </c>
      <c r="D1933">
        <v>1.6552801330075941</v>
      </c>
      <c r="E1933">
        <v>93.552962241168757</v>
      </c>
      <c r="F1933">
        <v>3.6710634777283846</v>
      </c>
      <c r="G1933">
        <v>142.83044137184163</v>
      </c>
      <c r="H1933">
        <v>6.5420835540518691</v>
      </c>
      <c r="I1933">
        <v>176.57172070288368</v>
      </c>
      <c r="J1933">
        <v>2.5770614867759245</v>
      </c>
      <c r="K1933">
        <v>66.394039459862256</v>
      </c>
      <c r="L1933">
        <v>3.8280937383567735</v>
      </c>
      <c r="M1933">
        <v>95.800975136048464</v>
      </c>
      <c r="N1933">
        <v>9.5692763074731904</v>
      </c>
      <c r="O1933">
        <v>68.169594662694067</v>
      </c>
      <c r="P1933">
        <v>15.310407439139215</v>
      </c>
      <c r="Q1933">
        <v>105.65867391845143</v>
      </c>
    </row>
    <row r="1934" spans="1:17" x14ac:dyDescent="0.25">
      <c r="A1934">
        <v>1932.9999999999332</v>
      </c>
      <c r="B1934">
        <v>1.0979413994403835</v>
      </c>
      <c r="C1934">
        <v>40.532803352086717</v>
      </c>
      <c r="D1934">
        <v>1.6548717150567334</v>
      </c>
      <c r="E1934">
        <v>93.570316138642738</v>
      </c>
      <c r="F1934">
        <v>3.6699317832901595</v>
      </c>
      <c r="G1934">
        <v>142.76547749901493</v>
      </c>
      <c r="H1934">
        <v>6.5403325584603023</v>
      </c>
      <c r="I1934">
        <v>176.58829172969712</v>
      </c>
      <c r="J1934">
        <v>2.5764635182028726</v>
      </c>
      <c r="K1934">
        <v>66.367749214311516</v>
      </c>
      <c r="L1934">
        <v>3.8273098842587312</v>
      </c>
      <c r="M1934">
        <v>95.850750647345251</v>
      </c>
      <c r="N1934">
        <v>9.5671645031198143</v>
      </c>
      <c r="O1934">
        <v>68.166603964997648</v>
      </c>
      <c r="P1934">
        <v>15.307880004000324</v>
      </c>
      <c r="Q1934">
        <v>105.59321494505627</v>
      </c>
    </row>
    <row r="1935" spans="1:17" x14ac:dyDescent="0.25">
      <c r="A1935">
        <v>1933.9999999999329</v>
      </c>
      <c r="B1935">
        <v>1.0976720276218255</v>
      </c>
      <c r="C1935">
        <v>40.481843759122967</v>
      </c>
      <c r="D1935">
        <v>1.6544637096755497</v>
      </c>
      <c r="E1935">
        <v>93.587409614271166</v>
      </c>
      <c r="F1935">
        <v>3.6688013711492982</v>
      </c>
      <c r="G1935">
        <v>142.70066647292015</v>
      </c>
      <c r="H1935">
        <v>6.5385834048122069</v>
      </c>
      <c r="I1935">
        <v>176.60489317096767</v>
      </c>
      <c r="J1935">
        <v>2.5758661361170514</v>
      </c>
      <c r="K1935">
        <v>66.34171825162025</v>
      </c>
      <c r="L1935">
        <v>3.8265267562624143</v>
      </c>
      <c r="M1935">
        <v>95.900263772727556</v>
      </c>
      <c r="N1935">
        <v>9.5650547221474334</v>
      </c>
      <c r="O1935">
        <v>68.163886756952024</v>
      </c>
      <c r="P1935">
        <v>15.305354709713733</v>
      </c>
      <c r="Q1935">
        <v>105.52733693314224</v>
      </c>
    </row>
    <row r="1936" spans="1:17" x14ac:dyDescent="0.25">
      <c r="A1936">
        <v>1934.9999999999329</v>
      </c>
      <c r="B1936">
        <v>1.0974029270914216</v>
      </c>
      <c r="C1936">
        <v>40.431163974771835</v>
      </c>
      <c r="D1936">
        <v>1.6540561161847263</v>
      </c>
      <c r="E1936">
        <v>93.60424237035636</v>
      </c>
      <c r="F1936">
        <v>3.6676722389766874</v>
      </c>
      <c r="G1936">
        <v>142.63600820678016</v>
      </c>
      <c r="H1936">
        <v>6.5368360899691202</v>
      </c>
      <c r="I1936">
        <v>176.62152513832581</v>
      </c>
      <c r="J1936">
        <v>2.5752693395762671</v>
      </c>
      <c r="K1936">
        <v>66.315945931233273</v>
      </c>
      <c r="L1936">
        <v>3.8257443532547888</v>
      </c>
      <c r="M1936">
        <v>95.949513702119077</v>
      </c>
      <c r="N1936">
        <v>9.5629469613676825</v>
      </c>
      <c r="O1936">
        <v>68.16144233789646</v>
      </c>
      <c r="P1936">
        <v>15.302831553223177</v>
      </c>
      <c r="Q1936">
        <v>105.46104040278539</v>
      </c>
    </row>
    <row r="1937" spans="1:17" x14ac:dyDescent="0.25">
      <c r="A1937">
        <v>1935.9999999999329</v>
      </c>
      <c r="B1937">
        <v>1.0971340974036512</v>
      </c>
      <c r="C1937">
        <v>40.380763386553326</v>
      </c>
      <c r="D1937">
        <v>1.653648933906485</v>
      </c>
      <c r="E1937">
        <v>93.620814115179599</v>
      </c>
      <c r="F1937">
        <v>3.6665443844489873</v>
      </c>
      <c r="G1937">
        <v>142.57150261373289</v>
      </c>
      <c r="H1937">
        <v>6.5350906107998989</v>
      </c>
      <c r="I1937">
        <v>176.63818774378075</v>
      </c>
      <c r="J1937">
        <v>2.5746731276404065</v>
      </c>
      <c r="K1937">
        <v>66.290431612418274</v>
      </c>
      <c r="L1937">
        <v>3.8249626741251816</v>
      </c>
      <c r="M1937">
        <v>95.998499631096081</v>
      </c>
      <c r="N1937">
        <v>9.5608412175991369</v>
      </c>
      <c r="O1937">
        <v>68.159270006897714</v>
      </c>
      <c r="P1937">
        <v>15.300310531478477</v>
      </c>
      <c r="Q1937">
        <v>105.39432588531344</v>
      </c>
    </row>
    <row r="1938" spans="1:17" x14ac:dyDescent="0.25">
      <c r="A1938">
        <v>1936.9999999999327</v>
      </c>
      <c r="B1938">
        <v>1.0968655381139991</v>
      </c>
      <c r="C1938">
        <v>40.330641381821806</v>
      </c>
      <c r="D1938">
        <v>1.653242162164579</v>
      </c>
      <c r="E1938">
        <v>93.637124563034206</v>
      </c>
      <c r="F1938">
        <v>3.6654178052486084</v>
      </c>
      <c r="G1938">
        <v>142.50714960683183</v>
      </c>
      <c r="H1938">
        <v>6.5333469641807111</v>
      </c>
      <c r="I1938">
        <v>176.65488109969749</v>
      </c>
      <c r="J1938">
        <v>2.574077499371437</v>
      </c>
      <c r="K1938">
        <v>66.265174654265138</v>
      </c>
      <c r="L1938">
        <v>3.8241817177652768</v>
      </c>
      <c r="M1938">
        <v>96.047220760935261</v>
      </c>
      <c r="N1938">
        <v>9.5587374876672708</v>
      </c>
      <c r="O1938">
        <v>68.157369062769135</v>
      </c>
      <c r="P1938">
        <v>15.297791641435543</v>
      </c>
      <c r="Q1938">
        <v>105.32719392337015</v>
      </c>
    </row>
    <row r="1939" spans="1:17" x14ac:dyDescent="0.25">
      <c r="A1939">
        <v>1937.9999999999327</v>
      </c>
      <c r="B1939">
        <v>1.0965972487789535</v>
      </c>
      <c r="C1939">
        <v>40.280797347743146</v>
      </c>
      <c r="D1939">
        <v>1.6528358002842904</v>
      </c>
      <c r="E1939">
        <v>93.653173434203836</v>
      </c>
      <c r="F1939">
        <v>3.664292499063694</v>
      </c>
      <c r="G1939">
        <v>142.44294909904522</v>
      </c>
      <c r="H1939">
        <v>6.5316051469950018</v>
      </c>
      <c r="I1939">
        <v>176.67160531880961</v>
      </c>
      <c r="J1939">
        <v>2.5734824538334005</v>
      </c>
      <c r="K1939">
        <v>66.24017441568958</v>
      </c>
      <c r="L1939">
        <v>3.8234014830691043</v>
      </c>
      <c r="M1939">
        <v>96.095676298573437</v>
      </c>
      <c r="N1939">
        <v>9.5566357684044636</v>
      </c>
      <c r="O1939">
        <v>68.155738804061343</v>
      </c>
      <c r="P1939">
        <v>15.295274880056335</v>
      </c>
      <c r="Q1939">
        <v>105.25964507090748</v>
      </c>
    </row>
    <row r="1940" spans="1:17" x14ac:dyDescent="0.25">
      <c r="A1940">
        <v>1938.9999999999327</v>
      </c>
      <c r="B1940">
        <v>1.0963292289560023</v>
      </c>
      <c r="C1940">
        <v>40.23123067130814</v>
      </c>
      <c r="D1940">
        <v>1.6524298475924246</v>
      </c>
      <c r="E1940">
        <v>93.668960454985154</v>
      </c>
      <c r="F1940">
        <v>3.6631684635881014</v>
      </c>
      <c r="G1940">
        <v>142.37890100325694</v>
      </c>
      <c r="H1940">
        <v>6.5298651561334884</v>
      </c>
      <c r="I1940">
        <v>176.68836051421232</v>
      </c>
      <c r="J1940">
        <v>2.5728879900924033</v>
      </c>
      <c r="K1940">
        <v>66.215430255431102</v>
      </c>
      <c r="L1940">
        <v>3.8226219689330372</v>
      </c>
      <c r="M1940">
        <v>96.143865456647688</v>
      </c>
      <c r="N1940">
        <v>9.5545360566499653</v>
      </c>
      <c r="O1940">
        <v>68.154378529074052</v>
      </c>
      <c r="P1940">
        <v>15.292760244308859</v>
      </c>
      <c r="Q1940">
        <v>105.19167989321716</v>
      </c>
    </row>
    <row r="1941" spans="1:17" x14ac:dyDescent="0.25">
      <c r="A1941">
        <v>1939.9999999999327</v>
      </c>
      <c r="B1941">
        <v>1.0960614782036298</v>
      </c>
      <c r="C1941">
        <v>40.181940739335118</v>
      </c>
      <c r="D1941">
        <v>1.6520243034173077</v>
      </c>
      <c r="E1941">
        <v>93.684485357695223</v>
      </c>
      <c r="F1941">
        <v>3.6620456965213859</v>
      </c>
      <c r="G1941">
        <v>142.31500523226532</v>
      </c>
      <c r="H1941">
        <v>6.5281269884941189</v>
      </c>
      <c r="I1941">
        <v>176.70514679935536</v>
      </c>
      <c r="J1941">
        <v>2.5722941072166163</v>
      </c>
      <c r="K1941">
        <v>66.190941532068678</v>
      </c>
      <c r="L1941">
        <v>3.8218431742557857</v>
      </c>
      <c r="M1941">
        <v>96.191787453503309</v>
      </c>
      <c r="N1941">
        <v>9.5524383492498863</v>
      </c>
      <c r="O1941">
        <v>68.153287535846744</v>
      </c>
      <c r="P1941">
        <v>15.290247731167153</v>
      </c>
      <c r="Q1941">
        <v>105.1232989669337</v>
      </c>
    </row>
    <row r="1942" spans="1:17" x14ac:dyDescent="0.25">
      <c r="A1942">
        <v>1940.9999999999327</v>
      </c>
      <c r="B1942">
        <v>1.0957939960813163</v>
      </c>
      <c r="C1942">
        <v>40.132926938470064</v>
      </c>
      <c r="D1942">
        <v>1.651619167088781</v>
      </c>
      <c r="E1942">
        <v>93.699747880694417</v>
      </c>
      <c r="F1942">
        <v>3.6609241955687879</v>
      </c>
      <c r="G1942">
        <v>142.25126169878251</v>
      </c>
      <c r="H1942">
        <v>6.5263906409820711</v>
      </c>
      <c r="I1942">
        <v>176.72196428804938</v>
      </c>
      <c r="J1942">
        <v>2.5717008042762655</v>
      </c>
      <c r="K1942">
        <v>66.16670760400757</v>
      </c>
      <c r="L1942">
        <v>3.8210650979383911</v>
      </c>
      <c r="M1942">
        <v>96.239441513220527</v>
      </c>
      <c r="N1942">
        <v>9.5503426430571814</v>
      </c>
      <c r="O1942">
        <v>68.152465122178342</v>
      </c>
      <c r="P1942">
        <v>15.287737337611272</v>
      </c>
      <c r="Q1942">
        <v>105.0545028800679</v>
      </c>
    </row>
    <row r="1943" spans="1:17" x14ac:dyDescent="0.25">
      <c r="A1943">
        <v>1941.9999999999325</v>
      </c>
      <c r="B1943">
        <v>1.0955267821495309</v>
      </c>
      <c r="C1943">
        <v>40.084188655197408</v>
      </c>
      <c r="D1943">
        <v>1.6512144379381957</v>
      </c>
      <c r="E1943">
        <v>93.714747768370046</v>
      </c>
      <c r="F1943">
        <v>3.6598039584411977</v>
      </c>
      <c r="G1943">
        <v>142.18767031543757</v>
      </c>
      <c r="H1943">
        <v>6.5246561105097127</v>
      </c>
      <c r="I1943">
        <v>176.73881309445244</v>
      </c>
      <c r="J1943">
        <v>2.5711080803436261</v>
      </c>
      <c r="K1943">
        <v>66.142727829503656</v>
      </c>
      <c r="L1943">
        <v>3.8202877388842129</v>
      </c>
      <c r="M1943">
        <v>96.28682686559182</v>
      </c>
      <c r="N1943">
        <v>9.5482489349316104</v>
      </c>
      <c r="O1943">
        <v>68.151910585619476</v>
      </c>
      <c r="P1943">
        <v>15.285229060627268</v>
      </c>
      <c r="Q1943">
        <v>104.98529223204025</v>
      </c>
    </row>
    <row r="1944" spans="1:17" x14ac:dyDescent="0.25">
      <c r="A1944">
        <v>1942.9999999999325</v>
      </c>
      <c r="B1944">
        <v>1.0952598359697339</v>
      </c>
      <c r="C1944">
        <v>40.035725275837308</v>
      </c>
      <c r="D1944">
        <v>1.6508101152984105</v>
      </c>
      <c r="E1944">
        <v>93.729484771166597</v>
      </c>
      <c r="F1944">
        <v>3.6586849828551653</v>
      </c>
      <c r="G1944">
        <v>142.12423099477138</v>
      </c>
      <c r="H1944">
        <v>6.5229233939966011</v>
      </c>
      <c r="I1944">
        <v>176.75569333307777</v>
      </c>
      <c r="J1944">
        <v>2.570515934493018</v>
      </c>
      <c r="K1944">
        <v>66.11900156664251</v>
      </c>
      <c r="L1944">
        <v>3.8195110959989353</v>
      </c>
      <c r="M1944">
        <v>96.333942746175921</v>
      </c>
      <c r="N1944">
        <v>9.5461572217397492</v>
      </c>
      <c r="O1944">
        <v>68.15162322347453</v>
      </c>
      <c r="P1944">
        <v>15.282722897207181</v>
      </c>
      <c r="Q1944">
        <v>104.91566763365472</v>
      </c>
    </row>
    <row r="1945" spans="1:17" x14ac:dyDescent="0.25">
      <c r="A1945">
        <v>1943.9999999999325</v>
      </c>
      <c r="B1945">
        <v>1.0949931571043705</v>
      </c>
      <c r="C1945">
        <v>39.987536186546436</v>
      </c>
      <c r="D1945">
        <v>1.6504061985037868</v>
      </c>
      <c r="E1945">
        <v>93.743958645590794</v>
      </c>
      <c r="F1945">
        <v>3.6575672665328565</v>
      </c>
      <c r="G1945">
        <v>142.06094364924127</v>
      </c>
      <c r="H1945">
        <v>6.5211924883694401</v>
      </c>
      <c r="I1945">
        <v>176.77260511878512</v>
      </c>
      <c r="J1945">
        <v>2.5699243658008024</v>
      </c>
      <c r="K1945">
        <v>66.095528173362482</v>
      </c>
      <c r="L1945">
        <v>3.8187351681905515</v>
      </c>
      <c r="M1945">
        <v>96.380788396269452</v>
      </c>
      <c r="N1945">
        <v>9.5440675003549487</v>
      </c>
      <c r="O1945">
        <v>68.151602332809148</v>
      </c>
      <c r="P1945">
        <v>15.280218844349015</v>
      </c>
      <c r="Q1945">
        <v>104.84562970716388</v>
      </c>
    </row>
    <row r="1946" spans="1:17" x14ac:dyDescent="0.25">
      <c r="A1946">
        <v>1944.9999999999322</v>
      </c>
      <c r="B1946">
        <v>1.0947267451168678</v>
      </c>
      <c r="C1946">
        <v>39.939620773323327</v>
      </c>
      <c r="D1946">
        <v>1.6500026868901834</v>
      </c>
      <c r="E1946">
        <v>93.758169154193013</v>
      </c>
      <c r="F1946">
        <v>3.6564508072020518</v>
      </c>
      <c r="G1946">
        <v>141.99780819121725</v>
      </c>
      <c r="H1946">
        <v>6.5194633905620716</v>
      </c>
      <c r="I1946">
        <v>176.78954856678217</v>
      </c>
      <c r="J1946">
        <v>2.5693333733453696</v>
      </c>
      <c r="K1946">
        <v>66.072307007445033</v>
      </c>
      <c r="L1946">
        <v>3.8179599543693543</v>
      </c>
      <c r="M1946">
        <v>96.427363062939094</v>
      </c>
      <c r="N1946">
        <v>9.5419797676573292</v>
      </c>
      <c r="O1946">
        <v>68.15184721045614</v>
      </c>
      <c r="P1946">
        <v>15.277716899056729</v>
      </c>
      <c r="Q1946">
        <v>104.77517908624634</v>
      </c>
    </row>
    <row r="1947" spans="1:17" x14ac:dyDescent="0.25">
      <c r="A1947">
        <v>1945.9999999999322</v>
      </c>
      <c r="B1947">
        <v>1.0944605995716341</v>
      </c>
      <c r="C1947">
        <v>39.89197842200781</v>
      </c>
      <c r="D1947">
        <v>1.6495995797949523</v>
      </c>
      <c r="E1947">
        <v>93.772116065630371</v>
      </c>
      <c r="F1947">
        <v>3.655335602596121</v>
      </c>
      <c r="G1947">
        <v>141.93482453298509</v>
      </c>
      <c r="H1947">
        <v>6.5177360975154528</v>
      </c>
      <c r="I1947">
        <v>176.80652379262085</v>
      </c>
      <c r="J1947">
        <v>2.5687429562071391</v>
      </c>
      <c r="K1947">
        <v>66.049337426524744</v>
      </c>
      <c r="L1947">
        <v>3.8171854534479417</v>
      </c>
      <c r="M1947">
        <v>96.473665999038758</v>
      </c>
      <c r="N1947">
        <v>9.5398940205337421</v>
      </c>
      <c r="O1947">
        <v>68.152357153008552</v>
      </c>
      <c r="P1947">
        <v>15.275217058340225</v>
      </c>
      <c r="Q1947">
        <v>104.7043164160782</v>
      </c>
    </row>
    <row r="1948" spans="1:17" x14ac:dyDescent="0.25">
      <c r="A1948">
        <v>1946.9999999999322</v>
      </c>
      <c r="B1948">
        <v>1.0941947200340549</v>
      </c>
      <c r="C1948">
        <v>39.844608518298514</v>
      </c>
      <c r="D1948">
        <v>1.6491968765569365</v>
      </c>
      <c r="E1948">
        <v>93.785799154632912</v>
      </c>
      <c r="F1948">
        <v>3.6542216504540082</v>
      </c>
      <c r="G1948">
        <v>141.87199258674337</v>
      </c>
      <c r="H1948">
        <v>6.5160106061776366</v>
      </c>
      <c r="I1948">
        <v>176.82353091219255</v>
      </c>
      <c r="J1948">
        <v>2.5681531134685525</v>
      </c>
      <c r="K1948">
        <v>66.026618788090786</v>
      </c>
      <c r="L1948">
        <v>3.8164116643412016</v>
      </c>
      <c r="M1948">
        <v>96.519696463216292</v>
      </c>
      <c r="N1948">
        <v>9.5378102558777833</v>
      </c>
      <c r="O1948">
        <v>68.153131456833194</v>
      </c>
      <c r="P1948">
        <v>15.272719319215321</v>
      </c>
      <c r="Q1948">
        <v>104.63304235329008</v>
      </c>
    </row>
    <row r="1949" spans="1:17" x14ac:dyDescent="0.25">
      <c r="A1949">
        <v>1947.9999999999322</v>
      </c>
      <c r="B1949">
        <v>1.0939291060704903</v>
      </c>
      <c r="C1949">
        <v>39.797510447733998</v>
      </c>
      <c r="D1949">
        <v>1.6487945765164633</v>
      </c>
      <c r="E1949">
        <v>93.799218202026339</v>
      </c>
      <c r="F1949">
        <v>3.6531089485202184</v>
      </c>
      <c r="G1949">
        <v>141.80931226460518</v>
      </c>
      <c r="H1949">
        <v>6.5142869135037476</v>
      </c>
      <c r="I1949">
        <v>176.84057004172604</v>
      </c>
      <c r="J1949">
        <v>2.5675638442140651</v>
      </c>
      <c r="K1949">
        <v>66.004150449493864</v>
      </c>
      <c r="L1949">
        <v>3.8156385859663078</v>
      </c>
      <c r="M1949">
        <v>96.565453719925529</v>
      </c>
      <c r="N1949">
        <v>9.5357284705897403</v>
      </c>
      <c r="O1949">
        <v>68.154169418066658</v>
      </c>
      <c r="P1949">
        <v>15.270223678703758</v>
      </c>
      <c r="Q1949">
        <v>104.56135756604863</v>
      </c>
    </row>
    <row r="1950" spans="1:17" x14ac:dyDescent="0.25">
      <c r="A1950">
        <v>1948.9999999999322</v>
      </c>
      <c r="B1950">
        <v>1.0936637572482724</v>
      </c>
      <c r="C1950">
        <v>39.75068359571253</v>
      </c>
      <c r="D1950">
        <v>1.6483926790153418</v>
      </c>
      <c r="E1950">
        <v>93.812372994741793</v>
      </c>
      <c r="F1950">
        <v>3.6519974945447919</v>
      </c>
      <c r="G1950">
        <v>141.74678347859759</v>
      </c>
      <c r="H1950">
        <v>6.5125650164559588</v>
      </c>
      <c r="I1950">
        <v>176.85764129779045</v>
      </c>
      <c r="J1950">
        <v>2.5669751475301457</v>
      </c>
      <c r="K1950">
        <v>65.981931767937795</v>
      </c>
      <c r="L1950">
        <v>3.8148662172427161</v>
      </c>
      <c r="M1950">
        <v>96.610937039429132</v>
      </c>
      <c r="N1950">
        <v>9.5336486615766063</v>
      </c>
      <c r="O1950">
        <v>68.155470332623054</v>
      </c>
      <c r="P1950">
        <v>15.267730133833151</v>
      </c>
      <c r="Q1950">
        <v>104.48926273401406</v>
      </c>
    </row>
    <row r="1951" spans="1:17" x14ac:dyDescent="0.25">
      <c r="A1951">
        <v>1949.999999999932</v>
      </c>
      <c r="B1951">
        <v>1.093398673135701</v>
      </c>
      <c r="C1951">
        <v>39.704127347483109</v>
      </c>
      <c r="D1951">
        <v>1.6479911833968566</v>
      </c>
      <c r="E1951">
        <v>93.825263325813467</v>
      </c>
      <c r="F1951">
        <v>3.6508872862832966</v>
      </c>
      <c r="G1951">
        <v>141.6844061406606</v>
      </c>
      <c r="H1951">
        <v>6.5108449120034733</v>
      </c>
      <c r="I1951">
        <v>176.87474479728763</v>
      </c>
      <c r="J1951">
        <v>2.5663870225052658</v>
      </c>
      <c r="K1951">
        <v>65.959962100498615</v>
      </c>
      <c r="L1951">
        <v>3.8140945570921549</v>
      </c>
      <c r="M1951">
        <v>96.656145697822808</v>
      </c>
      <c r="N1951">
        <v>9.5315708257520324</v>
      </c>
      <c r="O1951">
        <v>68.157033496194117</v>
      </c>
      <c r="P1951">
        <v>15.265238681637008</v>
      </c>
      <c r="Q1951">
        <v>104.41675854840508</v>
      </c>
    </row>
    <row r="1952" spans="1:17" x14ac:dyDescent="0.25">
      <c r="A1952">
        <v>1950.999999999932</v>
      </c>
      <c r="B1952">
        <v>1.0931338533020449</v>
      </c>
      <c r="C1952">
        <v>39.657841088159103</v>
      </c>
      <c r="D1952">
        <v>1.6475900890057662</v>
      </c>
      <c r="E1952">
        <v>93.83788899441339</v>
      </c>
      <c r="F1952">
        <v>3.6497783214968051</v>
      </c>
      <c r="G1952">
        <v>141.62218016264796</v>
      </c>
      <c r="H1952">
        <v>6.5091265971225223</v>
      </c>
      <c r="I1952">
        <v>176.89188065744861</v>
      </c>
      <c r="J1952">
        <v>2.5657994682298977</v>
      </c>
      <c r="K1952">
        <v>65.938240804112979</v>
      </c>
      <c r="L1952">
        <v>3.8133236044386232</v>
      </c>
      <c r="M1952">
        <v>96.701078977036957</v>
      </c>
      <c r="N1952">
        <v>9.5294949600363328</v>
      </c>
      <c r="O1952">
        <v>68.158858204254443</v>
      </c>
      <c r="P1952">
        <v>15.262749319154704</v>
      </c>
      <c r="Q1952">
        <v>104.34384571198927</v>
      </c>
    </row>
    <row r="1953" spans="1:17" x14ac:dyDescent="0.25">
      <c r="A1953">
        <v>1951.999999999932</v>
      </c>
      <c r="B1953">
        <v>1.0928692973175331</v>
      </c>
      <c r="C1953">
        <v>39.611824202718367</v>
      </c>
      <c r="D1953">
        <v>1.6471893951882965</v>
      </c>
      <c r="E1953">
        <v>93.850249805843134</v>
      </c>
      <c r="F1953">
        <v>3.648670597951873</v>
      </c>
      <c r="G1953">
        <v>141.5601054563283</v>
      </c>
      <c r="H1953">
        <v>6.507410068796303</v>
      </c>
      <c r="I1953">
        <v>176.90904899583973</v>
      </c>
      <c r="J1953">
        <v>2.5652124837965053</v>
      </c>
      <c r="K1953">
        <v>65.916767235595216</v>
      </c>
      <c r="L1953">
        <v>3.812553358208377</v>
      </c>
      <c r="M1953">
        <v>96.745736164867765</v>
      </c>
      <c r="N1953">
        <v>9.5274210613564474</v>
      </c>
      <c r="O1953">
        <v>68.160943752058188</v>
      </c>
      <c r="P1953">
        <v>15.260262043431446</v>
      </c>
      <c r="Q1953">
        <v>104.27052493914067</v>
      </c>
    </row>
    <row r="1954" spans="1:17" x14ac:dyDescent="0.25">
      <c r="A1954">
        <v>1952.9999999999318</v>
      </c>
      <c r="B1954">
        <v>1.092605004753358</v>
      </c>
      <c r="C1954">
        <v>39.566076075998467</v>
      </c>
      <c r="D1954">
        <v>1.6467891012921385</v>
      </c>
      <c r="E1954">
        <v>93.862345571536594</v>
      </c>
      <c r="F1954">
        <v>3.6475641134205339</v>
      </c>
      <c r="G1954">
        <v>141.498181933382</v>
      </c>
      <c r="H1954">
        <v>6.5056953240149937</v>
      </c>
      <c r="I1954">
        <v>176.92624993034764</v>
      </c>
      <c r="J1954">
        <v>2.5646260682995412</v>
      </c>
      <c r="K1954">
        <v>65.895540751622775</v>
      </c>
      <c r="L1954">
        <v>3.8117838173299314</v>
      </c>
      <c r="M1954">
        <v>96.79011655496447</v>
      </c>
      <c r="N1954">
        <v>9.5253491266459349</v>
      </c>
      <c r="O1954">
        <v>68.163289434655553</v>
      </c>
      <c r="P1954">
        <v>15.257776851518292</v>
      </c>
      <c r="Q1954">
        <v>104.19679695580027</v>
      </c>
    </row>
    <row r="1955" spans="1:17" x14ac:dyDescent="0.25">
      <c r="A1955">
        <v>1953.9999999999318</v>
      </c>
      <c r="B1955">
        <v>1.0923409751816693</v>
      </c>
      <c r="C1955">
        <v>39.520596092712367</v>
      </c>
      <c r="D1955">
        <v>1.6463892066664427</v>
      </c>
      <c r="E1955">
        <v>93.874176109085454</v>
      </c>
      <c r="F1955">
        <v>3.6464588656802754</v>
      </c>
      <c r="G1955">
        <v>141.43640950540299</v>
      </c>
      <c r="H1955">
        <v>6.5039823597757298</v>
      </c>
      <c r="I1955">
        <v>176.94348357918511</v>
      </c>
      <c r="J1955">
        <v>2.5640402208354418</v>
      </c>
      <c r="K1955">
        <v>65.87456070876658</v>
      </c>
      <c r="L1955">
        <v>3.8110149807340545</v>
      </c>
      <c r="M1955">
        <v>96.834219446863472</v>
      </c>
      <c r="N1955">
        <v>9.5232791528449621</v>
      </c>
      <c r="O1955">
        <v>68.165894546879713</v>
      </c>
      <c r="P1955">
        <v>15.255293740472105</v>
      </c>
      <c r="Q1955">
        <v>104.12266249954774</v>
      </c>
    </row>
    <row r="1956" spans="1:17" x14ac:dyDescent="0.25">
      <c r="A1956">
        <v>1954.9999999999318</v>
      </c>
      <c r="B1956">
        <v>1.0920772081755714</v>
      </c>
      <c r="C1956">
        <v>39.475383637433197</v>
      </c>
      <c r="D1956">
        <v>1.6459897106618167</v>
      </c>
      <c r="E1956">
        <v>93.885741242234474</v>
      </c>
      <c r="F1956">
        <v>3.6453548525140205</v>
      </c>
      <c r="G1956">
        <v>141.37478808389909</v>
      </c>
      <c r="H1956">
        <v>6.5022711730825602</v>
      </c>
      <c r="I1956">
        <v>176.96075006089001</v>
      </c>
      <c r="J1956">
        <v>2.5634549405026195</v>
      </c>
      <c r="K1956">
        <v>65.853826463464998</v>
      </c>
      <c r="L1956">
        <v>3.8102468473537514</v>
      </c>
      <c r="M1956">
        <v>96.87804414597656</v>
      </c>
      <c r="N1956">
        <v>9.5212111369002557</v>
      </c>
      <c r="O1956">
        <v>68.168758383363638</v>
      </c>
      <c r="P1956">
        <v>15.252812707355567</v>
      </c>
      <c r="Q1956">
        <v>104.04812231957874</v>
      </c>
    </row>
    <row r="1957" spans="1:17" x14ac:dyDescent="0.25">
      <c r="A1957">
        <v>1955.9999999999318</v>
      </c>
      <c r="B1957">
        <v>1.0918137033091229</v>
      </c>
      <c r="C1957">
        <v>39.430438094615511</v>
      </c>
      <c r="D1957">
        <v>1.6455906126303192</v>
      </c>
      <c r="E1957">
        <v>93.897040800887737</v>
      </c>
      <c r="F1957">
        <v>3.6442520717101172</v>
      </c>
      <c r="G1957">
        <v>141.31331758029029</v>
      </c>
      <c r="H1957">
        <v>6.5005617609464572</v>
      </c>
      <c r="I1957">
        <v>176.97804949431679</v>
      </c>
      <c r="J1957">
        <v>2.5628702264014587</v>
      </c>
      <c r="K1957">
        <v>65.833337372035658</v>
      </c>
      <c r="L1957">
        <v>3.8094794161242711</v>
      </c>
      <c r="M1957">
        <v>96.921589963618032</v>
      </c>
      <c r="N1957">
        <v>9.519145075765131</v>
      </c>
      <c r="O1957">
        <v>68.171880238531685</v>
      </c>
      <c r="P1957">
        <v>15.250333749237148</v>
      </c>
      <c r="Q1957">
        <v>103.97317717676611</v>
      </c>
    </row>
    <row r="1958" spans="1:17" x14ac:dyDescent="0.25">
      <c r="A1958">
        <v>1956.9999999999318</v>
      </c>
      <c r="B1958">
        <v>1.0915504601573303</v>
      </c>
      <c r="C1958">
        <v>39.385758848595401</v>
      </c>
      <c r="D1958">
        <v>1.6451919119254548</v>
      </c>
      <c r="E1958">
        <v>93.908074621161688</v>
      </c>
      <c r="F1958">
        <v>3.643150521062311</v>
      </c>
      <c r="G1958">
        <v>141.2519979059104</v>
      </c>
      <c r="H1958">
        <v>6.4988541203852721</v>
      </c>
      <c r="I1958">
        <v>176.99538199863969</v>
      </c>
      <c r="J1958">
        <v>2.5622860776343077</v>
      </c>
      <c r="K1958">
        <v>65.813092790701603</v>
      </c>
      <c r="L1958">
        <v>3.8087126859830907</v>
      </c>
      <c r="M1958">
        <v>96.964856217034253</v>
      </c>
      <c r="N1958">
        <v>9.5170809663994245</v>
      </c>
      <c r="O1958">
        <v>68.175259406613122</v>
      </c>
      <c r="P1958">
        <v>15.247856863191084</v>
      </c>
      <c r="Q1958">
        <v>103.89782784363814</v>
      </c>
    </row>
    <row r="1959" spans="1:17" x14ac:dyDescent="0.25">
      <c r="A1959">
        <v>1957.9999999999316</v>
      </c>
      <c r="B1959">
        <v>1.0912874782961492</v>
      </c>
      <c r="C1959">
        <v>39.341345283580495</v>
      </c>
      <c r="D1959">
        <v>1.6447936079021743</v>
      </c>
      <c r="E1959">
        <v>93.918842545316352</v>
      </c>
      <c r="F1959">
        <v>3.6420501983697426</v>
      </c>
      <c r="G1959">
        <v>141.19082897200536</v>
      </c>
      <c r="H1959">
        <v>6.4971482484237253</v>
      </c>
      <c r="I1959">
        <v>177.01274769334663</v>
      </c>
      <c r="J1959">
        <v>2.5617024933054786</v>
      </c>
      <c r="K1959">
        <v>65.793092075560025</v>
      </c>
      <c r="L1959">
        <v>3.8079466558699151</v>
      </c>
      <c r="M1959">
        <v>97.007842229370738</v>
      </c>
      <c r="N1959">
        <v>9.5150188057695146</v>
      </c>
      <c r="O1959">
        <v>68.178895181637927</v>
      </c>
      <c r="P1959">
        <v>15.245382046297374</v>
      </c>
      <c r="Q1959">
        <v>103.82207510443152</v>
      </c>
    </row>
    <row r="1960" spans="1:17" x14ac:dyDescent="0.25">
      <c r="A1960">
        <v>1958.9999999999316</v>
      </c>
      <c r="B1960">
        <v>1.0910247573024789</v>
      </c>
      <c r="C1960">
        <v>39.297196783659388</v>
      </c>
      <c r="D1960">
        <v>1.6443956999168678</v>
      </c>
      <c r="E1960">
        <v>93.929344421832127</v>
      </c>
      <c r="F1960">
        <v>3.64095110143692</v>
      </c>
      <c r="G1960">
        <v>141.12981068973386</v>
      </c>
      <c r="H1960">
        <v>6.4954441420933922</v>
      </c>
      <c r="I1960">
        <v>177.03014669823853</v>
      </c>
      <c r="J1960">
        <v>2.5611194725212378</v>
      </c>
      <c r="K1960">
        <v>65.773334582600569</v>
      </c>
      <c r="L1960">
        <v>3.8071813247266677</v>
      </c>
      <c r="M1960">
        <v>97.050547329713311</v>
      </c>
      <c r="N1960">
        <v>9.5129585908482781</v>
      </c>
      <c r="O1960">
        <v>68.182786857438941</v>
      </c>
      <c r="P1960">
        <v>15.242909295641773</v>
      </c>
      <c r="Q1960">
        <v>103.74591975508361</v>
      </c>
    </row>
    <row r="1961" spans="1:17" x14ac:dyDescent="0.25">
      <c r="A1961">
        <v>1959.9999999999316</v>
      </c>
      <c r="B1961">
        <v>1.0907622967541617</v>
      </c>
      <c r="C1961">
        <v>39.253312732821882</v>
      </c>
      <c r="D1961">
        <v>1.6439981873273599</v>
      </c>
      <c r="E1961">
        <v>93.939580105386028</v>
      </c>
      <c r="F1961">
        <v>3.6398532280737084</v>
      </c>
      <c r="G1961">
        <v>141.06894297016771</v>
      </c>
      <c r="H1961">
        <v>6.4937417984326702</v>
      </c>
      <c r="I1961">
        <v>177.04757913342297</v>
      </c>
      <c r="J1961">
        <v>2.5605370143898001</v>
      </c>
      <c r="K1961">
        <v>65.753819667721928</v>
      </c>
      <c r="L1961">
        <v>3.8064166914974904</v>
      </c>
      <c r="M1961">
        <v>97.092970853119141</v>
      </c>
      <c r="N1961">
        <v>9.5109003186150964</v>
      </c>
      <c r="O1961">
        <v>68.186933727666542</v>
      </c>
      <c r="P1961">
        <v>15.240438608315765</v>
      </c>
      <c r="Q1961">
        <v>103.66936260326867</v>
      </c>
    </row>
    <row r="1962" spans="1:17" x14ac:dyDescent="0.25">
      <c r="A1962">
        <v>1960.9999999999313</v>
      </c>
      <c r="B1962">
        <v>1.0905000962299771</v>
      </c>
      <c r="C1962">
        <v>39.20969251493068</v>
      </c>
      <c r="D1962">
        <v>1.643601069492906</v>
      </c>
      <c r="E1962">
        <v>93.949549456879993</v>
      </c>
      <c r="F1962">
        <v>3.6387565760953047</v>
      </c>
      <c r="G1962">
        <v>141.00822572429098</v>
      </c>
      <c r="H1962">
        <v>6.4920412144867727</v>
      </c>
      <c r="I1962">
        <v>177.06504511932224</v>
      </c>
      <c r="J1962">
        <v>2.5599551180213242</v>
      </c>
      <c r="K1962">
        <v>65.73454668671252</v>
      </c>
      <c r="L1962">
        <v>3.8056527551287256</v>
      </c>
      <c r="M1962">
        <v>97.135112140584567</v>
      </c>
      <c r="N1962">
        <v>9.5088439860558047</v>
      </c>
      <c r="O1962">
        <v>68.191335085778746</v>
      </c>
      <c r="P1962">
        <v>15.237969981416537</v>
      </c>
      <c r="Q1962">
        <v>103.59240446839726</v>
      </c>
    </row>
    <row r="1963" spans="1:17" x14ac:dyDescent="0.25">
      <c r="A1963">
        <v>1961.9999999999313</v>
      </c>
      <c r="B1963">
        <v>1.0902381553096434</v>
      </c>
      <c r="C1963">
        <v>39.166335513740592</v>
      </c>
      <c r="D1963">
        <v>1.6432043457741901</v>
      </c>
      <c r="E1963">
        <v>93.959252343412516</v>
      </c>
      <c r="F1963">
        <v>3.6376611433222363</v>
      </c>
      <c r="G1963">
        <v>140.94765886299979</v>
      </c>
      <c r="H1963">
        <v>6.4903423873076935</v>
      </c>
      <c r="I1963">
        <v>177.08254477665804</v>
      </c>
      <c r="J1963">
        <v>2.5593737825279121</v>
      </c>
      <c r="K1963">
        <v>65.71551499526322</v>
      </c>
      <c r="L1963">
        <v>3.8048895145689254</v>
      </c>
      <c r="M1963">
        <v>97.176970539077388</v>
      </c>
      <c r="N1963">
        <v>9.5067895901627146</v>
      </c>
      <c r="O1963">
        <v>68.195990225039964</v>
      </c>
      <c r="P1963">
        <v>15.235503412047004</v>
      </c>
      <c r="Q1963">
        <v>103.51504618165808</v>
      </c>
    </row>
    <row r="1964" spans="1:17" x14ac:dyDescent="0.25">
      <c r="A1964">
        <v>1962.9999999999313</v>
      </c>
      <c r="B1964">
        <v>1.0899764735738113</v>
      </c>
      <c r="C1964">
        <v>39.123241112911955</v>
      </c>
      <c r="D1964">
        <v>1.6428080155333198</v>
      </c>
      <c r="E1964">
        <v>93.968688638344872</v>
      </c>
      <c r="F1964">
        <v>3.6365669275803278</v>
      </c>
      <c r="G1964">
        <v>140.88724229710323</v>
      </c>
      <c r="H1964">
        <v>6.4886453139541986</v>
      </c>
      <c r="I1964">
        <v>177.10007822645798</v>
      </c>
      <c r="J1964">
        <v>2.5587930070235938</v>
      </c>
      <c r="K1964">
        <v>65.696723948975432</v>
      </c>
      <c r="L1964">
        <v>3.8041269687688337</v>
      </c>
      <c r="M1964">
        <v>97.218545401568235</v>
      </c>
      <c r="N1964">
        <v>9.5047371279345541</v>
      </c>
      <c r="O1964">
        <v>68.200898438547711</v>
      </c>
      <c r="P1964">
        <v>15.233038897315751</v>
      </c>
      <c r="Q1964">
        <v>103.43728858602611</v>
      </c>
    </row>
    <row r="1965" spans="1:17" x14ac:dyDescent="0.25">
      <c r="A1965">
        <v>1963.9999999999313</v>
      </c>
      <c r="B1965">
        <v>1.0897150506040638</v>
      </c>
      <c r="C1965">
        <v>39.080408695995629</v>
      </c>
      <c r="D1965">
        <v>1.6424120781338192</v>
      </c>
      <c r="E1965">
        <v>93.977858221255588</v>
      </c>
      <c r="F1965">
        <v>3.6354739267006964</v>
      </c>
      <c r="G1965">
        <v>140.82697593732195</v>
      </c>
      <c r="H1965">
        <v>6.4869499914918096</v>
      </c>
      <c r="I1965">
        <v>177.11764559005235</v>
      </c>
      <c r="J1965">
        <v>2.5582127906243297</v>
      </c>
      <c r="K1965">
        <v>65.678172903355744</v>
      </c>
      <c r="L1965">
        <v>3.8033651166813862</v>
      </c>
      <c r="M1965">
        <v>97.259836086993687</v>
      </c>
      <c r="N1965">
        <v>9.5026865963764919</v>
      </c>
      <c r="O1965">
        <v>68.206059019209647</v>
      </c>
      <c r="P1965">
        <v>15.230576434337037</v>
      </c>
      <c r="Q1965">
        <v>103.35913253628019</v>
      </c>
    </row>
    <row r="1966" spans="1:17" x14ac:dyDescent="0.25">
      <c r="A1966">
        <v>1964.9999999999313</v>
      </c>
      <c r="B1966">
        <v>1.0894538859829126</v>
      </c>
      <c r="C1966">
        <v>39.037837646440607</v>
      </c>
      <c r="D1966">
        <v>1.6420165329406322</v>
      </c>
      <c r="E1966">
        <v>93.9867609779958</v>
      </c>
      <c r="F1966">
        <v>3.6343821385197357</v>
      </c>
      <c r="G1966">
        <v>140.76685969428894</v>
      </c>
      <c r="H1966">
        <v>6.4852564169927671</v>
      </c>
      <c r="I1966">
        <v>177.13524698906406</v>
      </c>
      <c r="J1966">
        <v>2.5576331324480059</v>
      </c>
      <c r="K1966">
        <v>65.659861213824456</v>
      </c>
      <c r="L1966">
        <v>3.802603957261705</v>
      </c>
      <c r="M1966">
        <v>97.300841960331638</v>
      </c>
      <c r="N1966">
        <v>9.5006379925000903</v>
      </c>
      <c r="O1966">
        <v>68.211471259767904</v>
      </c>
      <c r="P1966">
        <v>15.228116020230797</v>
      </c>
      <c r="Q1966">
        <v>103.28057889901748</v>
      </c>
    </row>
    <row r="1967" spans="1:17" x14ac:dyDescent="0.25">
      <c r="A1967">
        <v>1965.9999999999311</v>
      </c>
      <c r="B1967">
        <v>1.0891929792937951</v>
      </c>
      <c r="C1967">
        <v>38.995527347600159</v>
      </c>
      <c r="D1967">
        <v>1.6416213793201109</v>
      </c>
      <c r="E1967">
        <v>93.995396800645381</v>
      </c>
      <c r="F1967">
        <v>3.6332915608790883</v>
      </c>
      <c r="G1967">
        <v>140.7068934785492</v>
      </c>
      <c r="H1967">
        <v>6.4835645875360335</v>
      </c>
      <c r="I1967">
        <v>177.15288254541974</v>
      </c>
      <c r="J1967">
        <v>2.5570540316144221</v>
      </c>
      <c r="K1967">
        <v>65.641788235713079</v>
      </c>
      <c r="L1967">
        <v>3.8018434894670885</v>
      </c>
      <c r="M1967">
        <v>97.341562392545313</v>
      </c>
      <c r="N1967">
        <v>9.4985913133232955</v>
      </c>
      <c r="O1967">
        <v>68.217134452779987</v>
      </c>
      <c r="P1967">
        <v>15.225657652122601</v>
      </c>
      <c r="Q1967">
        <v>103.20162855268126</v>
      </c>
    </row>
    <row r="1968" spans="1:17" x14ac:dyDescent="0.25">
      <c r="A1968">
        <v>1966.9999999999311</v>
      </c>
      <c r="B1968">
        <v>1.0889323301210725</v>
      </c>
      <c r="C1968">
        <v>38.953477182739675</v>
      </c>
      <c r="D1968">
        <v>1.6412266166400149</v>
      </c>
      <c r="E1968">
        <v>94.003765587578528</v>
      </c>
      <c r="F1968">
        <v>3.6322021916256437</v>
      </c>
      <c r="G1968">
        <v>140.64707720055958</v>
      </c>
      <c r="H1968">
        <v>6.4818745002072538</v>
      </c>
      <c r="I1968">
        <v>177.1705523813323</v>
      </c>
      <c r="J1968">
        <v>2.5564754872452911</v>
      </c>
      <c r="K1968">
        <v>65.623953324281274</v>
      </c>
      <c r="L1968">
        <v>3.8010837122570105</v>
      </c>
      <c r="M1968">
        <v>97.381996760662275</v>
      </c>
      <c r="N1968">
        <v>9.496546555870431</v>
      </c>
      <c r="O1968">
        <v>68.223047890638441</v>
      </c>
      <c r="P1968">
        <v>15.223201327143647</v>
      </c>
      <c r="Q1968">
        <v>103.12228238756632</v>
      </c>
    </row>
    <row r="1969" spans="1:17" x14ac:dyDescent="0.25">
      <c r="A1969">
        <v>1967.9999999999311</v>
      </c>
      <c r="B1969">
        <v>1.0886719380500263</v>
      </c>
      <c r="C1969">
        <v>38.911686535024614</v>
      </c>
      <c r="D1969">
        <v>1.6408322442695069</v>
      </c>
      <c r="E1969">
        <v>94.011867243448989</v>
      </c>
      <c r="F1969">
        <v>3.6311140286115102</v>
      </c>
      <c r="G1969">
        <v>140.58741077068868</v>
      </c>
      <c r="H1969">
        <v>6.4801861520987449</v>
      </c>
      <c r="I1969">
        <v>177.18825661930947</v>
      </c>
      <c r="J1969">
        <v>2.5558974984642342</v>
      </c>
      <c r="K1969">
        <v>65.606355834699229</v>
      </c>
      <c r="L1969">
        <v>3.8003246245931113</v>
      </c>
      <c r="M1969">
        <v>97.422144447750611</v>
      </c>
      <c r="N1969">
        <v>9.4945037171721598</v>
      </c>
      <c r="O1969">
        <v>68.229210865575737</v>
      </c>
      <c r="P1969">
        <v>15.220747042430762</v>
      </c>
      <c r="Q1969">
        <v>103.04254130588629</v>
      </c>
    </row>
    <row r="1970" spans="1:17" x14ac:dyDescent="0.25">
      <c r="A1970">
        <v>1968.9999999999309</v>
      </c>
      <c r="B1970">
        <v>1.0884118026668572</v>
      </c>
      <c r="C1970">
        <v>38.87015478753824</v>
      </c>
      <c r="D1970">
        <v>1.6404382615791513</v>
      </c>
      <c r="E1970">
        <v>94.019701679165223</v>
      </c>
      <c r="F1970">
        <v>3.6300270696940093</v>
      </c>
      <c r="G1970">
        <v>140.52789409921672</v>
      </c>
      <c r="H1970">
        <v>6.4784995403094818</v>
      </c>
      <c r="I1970">
        <v>177.20599538214941</v>
      </c>
      <c r="J1970">
        <v>2.5553200643967746</v>
      </c>
      <c r="K1970">
        <v>65.588995122073584</v>
      </c>
      <c r="L1970">
        <v>3.7995662254391926</v>
      </c>
      <c r="M1970">
        <v>97.462004842903411</v>
      </c>
      <c r="N1970">
        <v>9.4924627942654869</v>
      </c>
      <c r="O1970">
        <v>68.235622669649956</v>
      </c>
      <c r="P1970">
        <v>15.218294795126363</v>
      </c>
      <c r="Q1970">
        <v>102.96240622169631</v>
      </c>
    </row>
    <row r="1971" spans="1:17" x14ac:dyDescent="0.25">
      <c r="A1971">
        <v>1969.9999999999309</v>
      </c>
      <c r="B1971">
        <v>1.0881519235586814</v>
      </c>
      <c r="C1971">
        <v>38.828881323274572</v>
      </c>
      <c r="D1971">
        <v>1.6400446679409053</v>
      </c>
      <c r="E1971">
        <v>94.027268811967303</v>
      </c>
      <c r="F1971">
        <v>3.6289413127356505</v>
      </c>
      <c r="G1971">
        <v>140.46852709633566</v>
      </c>
      <c r="H1971">
        <v>6.4768146619450677</v>
      </c>
      <c r="I1971">
        <v>177.22376879293341</v>
      </c>
      <c r="J1971">
        <v>2.5547431841703299</v>
      </c>
      <c r="K1971">
        <v>65.571870541423095</v>
      </c>
      <c r="L1971">
        <v>3.7988085137612115</v>
      </c>
      <c r="M1971">
        <v>97.501577341304198</v>
      </c>
      <c r="N1971">
        <v>9.4904237841937285</v>
      </c>
      <c r="O1971">
        <v>68.242282594765584</v>
      </c>
      <c r="P1971">
        <v>15.215844582378475</v>
      </c>
      <c r="Q1971">
        <v>102.88187806101212</v>
      </c>
    </row>
    <row r="1972" spans="1:17" x14ac:dyDescent="0.25">
      <c r="A1972">
        <v>1970.9999999999309</v>
      </c>
      <c r="B1972">
        <v>1.0878923003135286</v>
      </c>
      <c r="C1972">
        <v>38.787865525145435</v>
      </c>
      <c r="D1972">
        <v>1.6396514627281191</v>
      </c>
      <c r="E1972">
        <v>94.03456856537349</v>
      </c>
      <c r="F1972">
        <v>3.627856755604125</v>
      </c>
      <c r="G1972">
        <v>140.40930967214854</v>
      </c>
      <c r="H1972">
        <v>6.4751315141177201</v>
      </c>
      <c r="I1972">
        <v>177.24157697503131</v>
      </c>
      <c r="J1972">
        <v>2.5541668569142111</v>
      </c>
      <c r="K1972">
        <v>65.55498144771218</v>
      </c>
      <c r="L1972">
        <v>3.7980514885272778</v>
      </c>
      <c r="M1972">
        <v>97.540861344223458</v>
      </c>
      <c r="N1972">
        <v>9.4883866840065103</v>
      </c>
      <c r="O1972">
        <v>68.249189932665445</v>
      </c>
      <c r="P1972">
        <v>15.213396401340681</v>
      </c>
      <c r="Q1972">
        <v>102.8009577617504</v>
      </c>
    </row>
    <row r="1973" spans="1:17" x14ac:dyDescent="0.25">
      <c r="A1973">
        <v>1971.9999999999309</v>
      </c>
      <c r="B1973">
        <v>1.0876329325203375</v>
      </c>
      <c r="C1973">
        <v>38.747106775988414</v>
      </c>
      <c r="D1973">
        <v>1.6392586453155291</v>
      </c>
      <c r="E1973">
        <v>94.041600869237925</v>
      </c>
      <c r="F1973">
        <v>3.6267733961722808</v>
      </c>
      <c r="G1973">
        <v>140.35024173667028</v>
      </c>
      <c r="H1973">
        <v>6.4734500939462478</v>
      </c>
      <c r="I1973">
        <v>177.25942005209259</v>
      </c>
      <c r="J1973">
        <v>2.5535910817596141</v>
      </c>
      <c r="K1973">
        <v>65.538327195838292</v>
      </c>
      <c r="L1973">
        <v>3.7972951487076427</v>
      </c>
      <c r="M1973">
        <v>97.579856259013866</v>
      </c>
      <c r="N1973">
        <v>9.4863514907597235</v>
      </c>
      <c r="O1973">
        <v>68.256343974942865</v>
      </c>
      <c r="P1973">
        <v>15.210950249172136</v>
      </c>
      <c r="Q1973">
        <v>102.71964627383409</v>
      </c>
    </row>
    <row r="1974" spans="1:17" x14ac:dyDescent="0.25">
      <c r="A1974">
        <v>1972.9999999999309</v>
      </c>
      <c r="B1974">
        <v>1.0873738197689566</v>
      </c>
      <c r="C1974">
        <v>38.706604458560832</v>
      </c>
      <c r="D1974">
        <v>1.6388662150792581</v>
      </c>
      <c r="E1974">
        <v>94.048365659715842</v>
      </c>
      <c r="F1974">
        <v>3.6256912323181107</v>
      </c>
      <c r="G1974">
        <v>140.29132319982642</v>
      </c>
      <c r="H1974">
        <v>6.4717703985560444</v>
      </c>
      <c r="I1974">
        <v>177.2772981480461</v>
      </c>
      <c r="J1974">
        <v>2.5530158578396152</v>
      </c>
      <c r="K1974">
        <v>65.521907140624762</v>
      </c>
      <c r="L1974">
        <v>3.796539493274699</v>
      </c>
      <c r="M1974">
        <v>97.6185614991237</v>
      </c>
      <c r="N1974">
        <v>9.4843182015155438</v>
      </c>
      <c r="O1974">
        <v>68.263744013031896</v>
      </c>
      <c r="P1974">
        <v>15.208506123037536</v>
      </c>
      <c r="Q1974">
        <v>102.63794455910119</v>
      </c>
    </row>
    <row r="1975" spans="1:17" x14ac:dyDescent="0.25">
      <c r="A1975">
        <v>1973.9999999999307</v>
      </c>
      <c r="B1975">
        <v>1.0871149616501399</v>
      </c>
      <c r="C1975">
        <v>38.666357955540548</v>
      </c>
      <c r="D1975">
        <v>1.6384741713968061</v>
      </c>
      <c r="E1975">
        <v>94.054862879316318</v>
      </c>
      <c r="F1975">
        <v>3.6246102619247385</v>
      </c>
      <c r="G1975">
        <v>140.23255397145437</v>
      </c>
      <c r="H1975">
        <v>6.4700924250790539</v>
      </c>
      <c r="I1975">
        <v>177.29521138709896</v>
      </c>
      <c r="J1975">
        <v>2.5524411842891692</v>
      </c>
      <c r="K1975">
        <v>65.505720636847627</v>
      </c>
      <c r="L1975">
        <v>3.7957845212029708</v>
      </c>
      <c r="M1975">
        <v>97.656976484123561</v>
      </c>
      <c r="N1975">
        <v>9.4822868133423821</v>
      </c>
      <c r="O1975">
        <v>68.271389338224026</v>
      </c>
      <c r="P1975">
        <v>15.206064020107123</v>
      </c>
      <c r="Q1975">
        <v>102.55585359140969</v>
      </c>
    </row>
    <row r="1976" spans="1:17" x14ac:dyDescent="0.25">
      <c r="A1976">
        <v>1974.9999999999307</v>
      </c>
      <c r="B1976">
        <v>1.086856357755543</v>
      </c>
      <c r="C1976">
        <v>38.626366649544252</v>
      </c>
      <c r="D1976">
        <v>1.6380825136470507</v>
      </c>
      <c r="E1976">
        <v>94.061092476867202</v>
      </c>
      <c r="F1976">
        <v>3.6235304828804016</v>
      </c>
      <c r="G1976">
        <v>140.17393396130194</v>
      </c>
      <c r="H1976">
        <v>6.4684161706537511</v>
      </c>
      <c r="I1976">
        <v>177.31315989373246</v>
      </c>
      <c r="J1976">
        <v>2.5518670602450992</v>
      </c>
      <c r="K1976">
        <v>65.489767039220396</v>
      </c>
      <c r="L1976">
        <v>3.7950302314691098</v>
      </c>
      <c r="M1976">
        <v>97.695100639712336</v>
      </c>
      <c r="N1976">
        <v>9.4802573233148841</v>
      </c>
      <c r="O1976">
        <v>68.27927924166795</v>
      </c>
      <c r="P1976">
        <v>15.203623937556639</v>
      </c>
      <c r="Q1976">
        <v>102.47337435663383</v>
      </c>
    </row>
    <row r="1977" spans="1:17" x14ac:dyDescent="0.25">
      <c r="A1977">
        <v>1975.9999999999307</v>
      </c>
      <c r="B1977">
        <v>1.0865980076777229</v>
      </c>
      <c r="C1977">
        <v>38.586629923114288</v>
      </c>
      <c r="D1977">
        <v>1.6376912412102396</v>
      </c>
      <c r="E1977">
        <v>94.067054407561216</v>
      </c>
      <c r="F1977">
        <v>3.622451893078432</v>
      </c>
      <c r="G1977">
        <v>140.11546307902813</v>
      </c>
      <c r="H1977">
        <v>6.4667416324251432</v>
      </c>
      <c r="I1977">
        <v>177.33114379270279</v>
      </c>
      <c r="J1977">
        <v>2.5512934848460924</v>
      </c>
      <c r="K1977">
        <v>65.474045702402918</v>
      </c>
      <c r="L1977">
        <v>3.7942766230518887</v>
      </c>
      <c r="M1977">
        <v>97.732933397731699</v>
      </c>
      <c r="N1977">
        <v>9.478229728513913</v>
      </c>
      <c r="O1977">
        <v>68.287413014359458</v>
      </c>
      <c r="P1977">
        <v>15.201185872567351</v>
      </c>
      <c r="Q1977">
        <v>102.39050785267631</v>
      </c>
    </row>
    <row r="1978" spans="1:17" x14ac:dyDescent="0.25">
      <c r="A1978">
        <v>1976.9999999999304</v>
      </c>
      <c r="B1978">
        <v>1.0863399110101351</v>
      </c>
      <c r="C1978">
        <v>38.54714715872808</v>
      </c>
      <c r="D1978">
        <v>1.637300353467992</v>
      </c>
      <c r="E1978">
        <v>94.072748632951971</v>
      </c>
      <c r="F1978">
        <v>3.6213744904172489</v>
      </c>
      <c r="G1978">
        <v>140.05714123420336</v>
      </c>
      <c r="H1978">
        <v>6.4650688075447276</v>
      </c>
      <c r="I1978">
        <v>177.34916320903147</v>
      </c>
      <c r="J1978">
        <v>2.5507204572326998</v>
      </c>
      <c r="K1978">
        <v>65.458555981015252</v>
      </c>
      <c r="L1978">
        <v>3.7935236949322011</v>
      </c>
      <c r="M1978">
        <v>97.77047419616531</v>
      </c>
      <c r="N1978">
        <v>9.4762040260265294</v>
      </c>
      <c r="O1978">
        <v>68.295789947160984</v>
      </c>
      <c r="P1978">
        <v>15.198749822326008</v>
      </c>
      <c r="Q1978">
        <v>102.30725508946591</v>
      </c>
    </row>
    <row r="1979" spans="1:17" x14ac:dyDescent="0.25">
      <c r="A1979">
        <v>1977.9999999999304</v>
      </c>
      <c r="B1979">
        <v>1.0860820673471292</v>
      </c>
      <c r="C1979">
        <v>38.507917738804508</v>
      </c>
      <c r="D1979">
        <v>1.6369098498032881</v>
      </c>
      <c r="E1979">
        <v>94.078175120943115</v>
      </c>
      <c r="F1979">
        <v>3.6202982728003348</v>
      </c>
      <c r="G1979">
        <v>139.99896833630766</v>
      </c>
      <c r="H1979">
        <v>6.4633976931704842</v>
      </c>
      <c r="I1979">
        <v>177.36721826801647</v>
      </c>
      <c r="J1979">
        <v>2.5501479765473256</v>
      </c>
      <c r="K1979">
        <v>65.443297229615268</v>
      </c>
      <c r="L1979">
        <v>3.7927714460930457</v>
      </c>
      <c r="M1979">
        <v>97.807722479169286</v>
      </c>
      <c r="N1979">
        <v>9.4741802129459707</v>
      </c>
      <c r="O1979">
        <v>68.304409330798876</v>
      </c>
      <c r="P1979">
        <v>15.196315784024844</v>
      </c>
      <c r="Q1979">
        <v>102.22361708903168</v>
      </c>
    </row>
    <row r="1980" spans="1:17" x14ac:dyDescent="0.25">
      <c r="A1980">
        <v>1978.9999999999304</v>
      </c>
      <c r="B1980">
        <v>1.0858244762839482</v>
      </c>
      <c r="C1980">
        <v>38.468941045696511</v>
      </c>
      <c r="D1980">
        <v>1.6365197296004719</v>
      </c>
      <c r="E1980">
        <v>94.083333845828747</v>
      </c>
      <c r="F1980">
        <v>3.6192232381362244</v>
      </c>
      <c r="G1980">
        <v>139.94094429473245</v>
      </c>
      <c r="H1980">
        <v>6.4617282864668582</v>
      </c>
      <c r="I1980">
        <v>177.38530909521563</v>
      </c>
      <c r="J1980">
        <v>2.5495760419342242</v>
      </c>
      <c r="K1980">
        <v>65.428268802724119</v>
      </c>
      <c r="L1980">
        <v>3.79201987551953</v>
      </c>
      <c r="M1980">
        <v>97.844677697045995</v>
      </c>
      <c r="N1980">
        <v>9.4721582863716467</v>
      </c>
      <c r="O1980">
        <v>68.313270455862721</v>
      </c>
      <c r="P1980">
        <v>15.193883754861554</v>
      </c>
      <c r="Q1980">
        <v>102.13959488543964</v>
      </c>
    </row>
    <row r="1981" spans="1:17" x14ac:dyDescent="0.25">
      <c r="A1981">
        <v>1979.9999999999304</v>
      </c>
      <c r="B1981">
        <v>1.0855671374167266</v>
      </c>
      <c r="C1981">
        <v>38.430216461706095</v>
      </c>
      <c r="D1981">
        <v>1.6361299922452412</v>
      </c>
      <c r="E1981">
        <v>94.088224788296316</v>
      </c>
      <c r="F1981">
        <v>3.618149384338492</v>
      </c>
      <c r="G1981">
        <v>139.88306901877962</v>
      </c>
      <c r="H1981">
        <v>6.4600605846047419</v>
      </c>
      <c r="I1981">
        <v>177.40343581644834</v>
      </c>
      <c r="J1981">
        <v>2.5490046525394954</v>
      </c>
      <c r="K1981">
        <v>65.413470054828508</v>
      </c>
      <c r="L1981">
        <v>3.7912689821988601</v>
      </c>
      <c r="M1981">
        <v>97.881339306334553</v>
      </c>
      <c r="N1981">
        <v>9.4701382434091101</v>
      </c>
      <c r="O1981">
        <v>68.322372612817276</v>
      </c>
      <c r="P1981">
        <v>15.191453732039289</v>
      </c>
      <c r="Q1981">
        <v>102.05518952491911</v>
      </c>
    </row>
    <row r="1982" spans="1:17" x14ac:dyDescent="0.25">
      <c r="A1982">
        <v>1980.9999999999304</v>
      </c>
      <c r="B1982">
        <v>1.0853100503424851</v>
      </c>
      <c r="C1982">
        <v>38.391743369078654</v>
      </c>
      <c r="D1982">
        <v>1.6357406371246488</v>
      </c>
      <c r="E1982">
        <v>94.092847935413545</v>
      </c>
      <c r="F1982">
        <v>3.6170767093257257</v>
      </c>
      <c r="G1982">
        <v>139.8253424176616</v>
      </c>
      <c r="H1982">
        <v>6.4583945847614412</v>
      </c>
      <c r="I1982">
        <v>177.4215985578046</v>
      </c>
      <c r="J1982">
        <v>2.5484338075110786</v>
      </c>
      <c r="K1982">
        <v>65.398900340366481</v>
      </c>
      <c r="L1982">
        <v>3.7905187651203351</v>
      </c>
      <c r="M1982">
        <v>97.917706769729477</v>
      </c>
      <c r="N1982">
        <v>9.4681200811700403</v>
      </c>
      <c r="O1982">
        <v>68.331715091994965</v>
      </c>
      <c r="P1982">
        <v>15.189025712766627</v>
      </c>
      <c r="Q1982">
        <v>101.97040206578208</v>
      </c>
    </row>
    <row r="1983" spans="1:17" x14ac:dyDescent="0.25">
      <c r="A1983">
        <v>1981.9999999999302</v>
      </c>
      <c r="B1983">
        <v>1.085053214659131</v>
      </c>
      <c r="C1983">
        <v>38.353521150005349</v>
      </c>
      <c r="D1983">
        <v>1.6353516636270966</v>
      </c>
      <c r="E1983">
        <v>94.097203280652082</v>
      </c>
      <c r="F1983">
        <v>3.6160052110215259</v>
      </c>
      <c r="G1983">
        <v>139.76776440050065</v>
      </c>
      <c r="H1983">
        <v>6.4567302841206802</v>
      </c>
      <c r="I1983">
        <v>177.43979744562182</v>
      </c>
      <c r="J1983">
        <v>2.5478635059987491</v>
      </c>
      <c r="K1983">
        <v>65.384559013746184</v>
      </c>
      <c r="L1983">
        <v>3.7897692232753433</v>
      </c>
      <c r="M1983">
        <v>97.953779556144298</v>
      </c>
      <c r="N1983">
        <v>9.466103796772245</v>
      </c>
      <c r="O1983">
        <v>68.341297183598726</v>
      </c>
      <c r="P1983">
        <v>15.186599694257588</v>
      </c>
      <c r="Q1983">
        <v>101.88523357848976</v>
      </c>
    </row>
    <row r="1984" spans="1:17" x14ac:dyDescent="0.25">
      <c r="A1984">
        <v>1982.9999999999302</v>
      </c>
      <c r="B1984">
        <v>1.0847966299654541</v>
      </c>
      <c r="C1984">
        <v>38.315549186637895</v>
      </c>
      <c r="D1984">
        <v>1.6349630711423304</v>
      </c>
      <c r="E1984">
        <v>94.101290823914496</v>
      </c>
      <c r="F1984">
        <v>3.61493488735448</v>
      </c>
      <c r="G1984">
        <v>139.7103348763298</v>
      </c>
      <c r="H1984">
        <v>6.4550676798725632</v>
      </c>
      <c r="I1984">
        <v>177.45803260650405</v>
      </c>
      <c r="J1984">
        <v>2.5472937471541113</v>
      </c>
      <c r="K1984">
        <v>65.370445429347228</v>
      </c>
      <c r="L1984">
        <v>3.7890203556573567</v>
      </c>
      <c r="M1984">
        <v>97.989557140724685</v>
      </c>
      <c r="N1984">
        <v>9.4640893873396124</v>
      </c>
      <c r="O1984">
        <v>68.351118177718718</v>
      </c>
      <c r="P1984">
        <v>15.184175673731582</v>
      </c>
      <c r="Q1984">
        <v>101.79968514565951</v>
      </c>
    </row>
    <row r="1985" spans="1:17" x14ac:dyDescent="0.25">
      <c r="A1985">
        <v>1983.9999999999302</v>
      </c>
      <c r="B1985">
        <v>1.0845402958611257</v>
      </c>
      <c r="C1985">
        <v>38.277826861076846</v>
      </c>
      <c r="D1985">
        <v>1.6345748590614408</v>
      </c>
      <c r="E1985">
        <v>94.105110571513876</v>
      </c>
      <c r="F1985">
        <v>3.6138657362581523</v>
      </c>
      <c r="G1985">
        <v>139.65305375409218</v>
      </c>
      <c r="H1985">
        <v>6.4534067692135748</v>
      </c>
      <c r="I1985">
        <v>177.47630416729942</v>
      </c>
      <c r="J1985">
        <v>2.5467245301305956</v>
      </c>
      <c r="K1985">
        <v>65.356558941526032</v>
      </c>
      <c r="L1985">
        <v>3.7882721612619252</v>
      </c>
      <c r="M1985">
        <v>98.025039004857888</v>
      </c>
      <c r="N1985">
        <v>9.4620768500021359</v>
      </c>
      <c r="O1985">
        <v>68.361177364327887</v>
      </c>
      <c r="P1985">
        <v>15.181753648413441</v>
      </c>
      <c r="Q1985">
        <v>101.71375786211337</v>
      </c>
    </row>
    <row r="1986" spans="1:17" x14ac:dyDescent="0.25">
      <c r="A1986">
        <v>1984.99999999993</v>
      </c>
      <c r="B1986">
        <v>1.0842842119466938</v>
      </c>
      <c r="C1986">
        <v>38.240353555376714</v>
      </c>
      <c r="D1986">
        <v>1.634187026776853</v>
      </c>
      <c r="E1986">
        <v>94.108662536179224</v>
      </c>
      <c r="F1986">
        <v>3.6127977556710644</v>
      </c>
      <c r="G1986">
        <v>139.59592094264065</v>
      </c>
      <c r="H1986">
        <v>6.451747549346539</v>
      </c>
      <c r="I1986">
        <v>177.4946122551197</v>
      </c>
      <c r="J1986">
        <v>2.5461558540834508</v>
      </c>
      <c r="K1986">
        <v>65.34289890459786</v>
      </c>
      <c r="L1986">
        <v>3.787524639086671</v>
      </c>
      <c r="M1986">
        <v>98.060224636140276</v>
      </c>
      <c r="N1986">
        <v>9.4600661818958489</v>
      </c>
      <c r="O1986">
        <v>68.371474033267191</v>
      </c>
      <c r="P1986">
        <v>15.179333615533361</v>
      </c>
      <c r="Q1986">
        <v>101.62745283482587</v>
      </c>
    </row>
    <row r="1987" spans="1:17" x14ac:dyDescent="0.25">
      <c r="A1987">
        <v>1985.99999999993</v>
      </c>
      <c r="B1987">
        <v>1.0840283778235829</v>
      </c>
      <c r="C1987">
        <v>38.203128651560633</v>
      </c>
      <c r="D1987">
        <v>1.6337995736823292</v>
      </c>
      <c r="E1987">
        <v>94.111946737116625</v>
      </c>
      <c r="F1987">
        <v>3.6117309435366853</v>
      </c>
      <c r="G1987">
        <v>139.53893635073842</v>
      </c>
      <c r="H1987">
        <v>6.4500900174806208</v>
      </c>
      <c r="I1987">
        <v>177.51295699731952</v>
      </c>
      <c r="J1987">
        <v>2.5455877181697413</v>
      </c>
      <c r="K1987">
        <v>65.329464672870813</v>
      </c>
      <c r="L1987">
        <v>3.7867777881312787</v>
      </c>
      <c r="M1987">
        <v>98.095113528471188</v>
      </c>
      <c r="N1987">
        <v>9.4580573801628525</v>
      </c>
      <c r="O1987">
        <v>68.382007474287207</v>
      </c>
      <c r="P1987">
        <v>15.17691557232691</v>
      </c>
      <c r="Q1987">
        <v>101.54077118303621</v>
      </c>
    </row>
    <row r="1988" spans="1:17" x14ac:dyDescent="0.25">
      <c r="A1988">
        <v>1986.99999999993</v>
      </c>
      <c r="B1988">
        <v>1.0837727930940899</v>
      </c>
      <c r="C1988">
        <v>38.166151531608762</v>
      </c>
      <c r="D1988">
        <v>1.6334124991729599</v>
      </c>
      <c r="E1988">
        <v>94.114963199950864</v>
      </c>
      <c r="F1988">
        <v>3.6106652978034139</v>
      </c>
      <c r="G1988">
        <v>139.48209988705838</v>
      </c>
      <c r="H1988">
        <v>6.4484341708313018</v>
      </c>
      <c r="I1988">
        <v>177.53133852150012</v>
      </c>
      <c r="J1988">
        <v>2.5450201215483426</v>
      </c>
      <c r="K1988">
        <v>65.316255600626732</v>
      </c>
      <c r="L1988">
        <v>3.7860316073975016</v>
      </c>
      <c r="M1988">
        <v>98.129705181987276</v>
      </c>
      <c r="N1988">
        <v>9.456050441951275</v>
      </c>
      <c r="O1988">
        <v>68.392776977012318</v>
      </c>
      <c r="P1988">
        <v>15.174499516035031</v>
      </c>
      <c r="Q1988">
        <v>101.45371403817103</v>
      </c>
    </row>
    <row r="1989" spans="1:17" x14ac:dyDescent="0.25">
      <c r="A1989">
        <v>1987.99999999993</v>
      </c>
      <c r="B1989">
        <v>1.0835174573613842</v>
      </c>
      <c r="C1989">
        <v>38.129421577466815</v>
      </c>
      <c r="D1989">
        <v>1.6330258026451629</v>
      </c>
      <c r="E1989">
        <v>94.117711956774258</v>
      </c>
      <c r="F1989">
        <v>3.6096008164245617</v>
      </c>
      <c r="G1989">
        <v>139.42541146018317</v>
      </c>
      <c r="H1989">
        <v>6.4467800066203536</v>
      </c>
      <c r="I1989">
        <v>177.54975695551218</v>
      </c>
      <c r="J1989">
        <v>2.5444530633799332</v>
      </c>
      <c r="K1989">
        <v>65.303271042132451</v>
      </c>
      <c r="L1989">
        <v>3.7852860958891408</v>
      </c>
      <c r="M1989">
        <v>98.163999103109916</v>
      </c>
      <c r="N1989">
        <v>9.4540453644152578</v>
      </c>
      <c r="O1989">
        <v>68.403781830964363</v>
      </c>
      <c r="P1989">
        <v>15.17208544390399</v>
      </c>
      <c r="Q1989">
        <v>101.36628254394276</v>
      </c>
    </row>
    <row r="1990" spans="1:17" x14ac:dyDescent="0.25">
      <c r="A1990">
        <v>1988.99999999993</v>
      </c>
      <c r="B1990">
        <v>1.0832623702295017</v>
      </c>
      <c r="C1990">
        <v>38.09293817105879</v>
      </c>
      <c r="D1990">
        <v>1.6326394834966811</v>
      </c>
      <c r="E1990">
        <v>94.120193046148529</v>
      </c>
      <c r="F1990">
        <v>3.6085374973583471</v>
      </c>
      <c r="G1990">
        <v>139.36887097860495</v>
      </c>
      <c r="H1990">
        <v>6.4451275220758362</v>
      </c>
      <c r="I1990">
        <v>177.56821242744621</v>
      </c>
      <c r="J1990">
        <v>2.5438865428269946</v>
      </c>
      <c r="K1990">
        <v>65.290510351651619</v>
      </c>
      <c r="L1990">
        <v>3.7845412526120548</v>
      </c>
      <c r="M1990">
        <v>98.197994804572033</v>
      </c>
      <c r="N1990">
        <v>9.4520421447149499</v>
      </c>
      <c r="O1990">
        <v>68.415021325563544</v>
      </c>
      <c r="P1990">
        <v>15.169673353185395</v>
      </c>
      <c r="Q1990">
        <v>101.27847785631911</v>
      </c>
    </row>
    <row r="1991" spans="1:17" x14ac:dyDescent="0.25">
      <c r="A1991">
        <v>1989.9999999999297</v>
      </c>
      <c r="B1991">
        <v>1.0830075313033452</v>
      </c>
      <c r="C1991">
        <v>38.056700694267079</v>
      </c>
      <c r="D1991">
        <v>1.6322535411265744</v>
      </c>
      <c r="E1991">
        <v>94.12240651311356</v>
      </c>
      <c r="F1991">
        <v>3.6074753385678662</v>
      </c>
      <c r="G1991">
        <v>139.31247835072577</v>
      </c>
      <c r="H1991">
        <v>6.443476714432065</v>
      </c>
      <c r="I1991">
        <v>177.58670506563442</v>
      </c>
      <c r="J1991">
        <v>2.5433205590538011</v>
      </c>
      <c r="K1991">
        <v>65.277972883423331</v>
      </c>
      <c r="L1991">
        <v>3.7837970765741442</v>
      </c>
      <c r="M1991">
        <v>98.231691805389801</v>
      </c>
      <c r="N1991">
        <v>9.4500407800164794</v>
      </c>
      <c r="O1991">
        <v>68.426494750131837</v>
      </c>
      <c r="P1991">
        <v>15.167263241136173</v>
      </c>
      <c r="Q1991">
        <v>101.19030114357105</v>
      </c>
    </row>
    <row r="1992" spans="1:17" x14ac:dyDescent="0.25">
      <c r="A1992">
        <v>1990.9999999999297</v>
      </c>
      <c r="B1992">
        <v>1.0827529401886808</v>
      </c>
      <c r="C1992">
        <v>38.020708528958608</v>
      </c>
      <c r="D1992">
        <v>1.6318679749352196</v>
      </c>
      <c r="E1992">
        <v>94.124352409195865</v>
      </c>
      <c r="F1992">
        <v>3.6064143380210885</v>
      </c>
      <c r="G1992">
        <v>139.2562334848572</v>
      </c>
      <c r="H1992">
        <v>6.4418275809295968</v>
      </c>
      <c r="I1992">
        <v>177.60523499864894</v>
      </c>
      <c r="J1992">
        <v>2.5427551112264188</v>
      </c>
      <c r="K1992">
        <v>65.265657991691796</v>
      </c>
      <c r="L1992">
        <v>3.7830535667853469</v>
      </c>
      <c r="M1992">
        <v>98.265089630909983</v>
      </c>
      <c r="N1992">
        <v>9.448041267491945</v>
      </c>
      <c r="O1992">
        <v>68.438201393884015</v>
      </c>
      <c r="P1992">
        <v>15.164855105018541</v>
      </c>
      <c r="Q1992">
        <v>101.10175358626418</v>
      </c>
    </row>
    <row r="1993" spans="1:17" x14ac:dyDescent="0.25">
      <c r="A1993">
        <v>1991.9999999999297</v>
      </c>
      <c r="B1993">
        <v>1.0824985964921361</v>
      </c>
      <c r="C1993">
        <v>37.984961056968814</v>
      </c>
      <c r="D1993">
        <v>1.631482784324306</v>
      </c>
      <c r="E1993">
        <v>94.126030792406482</v>
      </c>
      <c r="F1993">
        <v>3.6053544936908426</v>
      </c>
      <c r="G1993">
        <v>139.20013628921959</v>
      </c>
      <c r="H1993">
        <v>6.4401801188152241</v>
      </c>
      <c r="I1993">
        <v>177.62380235529531</v>
      </c>
      <c r="J1993">
        <v>2.5421901985126998</v>
      </c>
      <c r="K1993">
        <v>65.253565030692698</v>
      </c>
      <c r="L1993">
        <v>3.7823107222576402</v>
      </c>
      <c r="M1993">
        <v>98.298187812799142</v>
      </c>
      <c r="N1993">
        <v>9.4460436043194047</v>
      </c>
      <c r="O1993">
        <v>68.45014054594958</v>
      </c>
      <c r="P1993">
        <v>15.162448942100033</v>
      </c>
      <c r="Q1993">
        <v>101.01283637730478</v>
      </c>
    </row>
    <row r="1994" spans="1:17" x14ac:dyDescent="0.25">
      <c r="A1994">
        <v>1992.9999999999295</v>
      </c>
      <c r="B1994">
        <v>1.0822444998211969</v>
      </c>
      <c r="C1994">
        <v>37.949457660122334</v>
      </c>
      <c r="D1994">
        <v>1.6310979686968305</v>
      </c>
      <c r="E1994">
        <v>94.127441727265307</v>
      </c>
      <c r="F1994">
        <v>3.6042958035547947</v>
      </c>
      <c r="G1994">
        <v>139.14418667194332</v>
      </c>
      <c r="H1994">
        <v>6.4385343253419345</v>
      </c>
      <c r="I1994">
        <v>177.64240726461594</v>
      </c>
      <c r="J1994">
        <v>2.5416258200822734</v>
      </c>
      <c r="K1994">
        <v>65.241693354665813</v>
      </c>
      <c r="L1994">
        <v>3.7815685420050262</v>
      </c>
      <c r="M1994">
        <v>98.330985889061822</v>
      </c>
      <c r="N1994">
        <v>9.4440477876828428</v>
      </c>
      <c r="O1994">
        <v>68.462311495355038</v>
      </c>
      <c r="P1994">
        <v>15.160044749653437</v>
      </c>
      <c r="Q1994">
        <v>100.92355072191197</v>
      </c>
    </row>
    <row r="1995" spans="1:17" x14ac:dyDescent="0.25">
      <c r="A1995">
        <v>1993.9999999999295</v>
      </c>
      <c r="B1995">
        <v>1.0819906497842058</v>
      </c>
      <c r="C1995">
        <v>37.9141977202205</v>
      </c>
      <c r="D1995">
        <v>1.6307135274570965</v>
      </c>
      <c r="E1995">
        <v>94.128585284817404</v>
      </c>
      <c r="F1995">
        <v>3.6032382655954378</v>
      </c>
      <c r="G1995">
        <v>139.08838454106751</v>
      </c>
      <c r="H1995">
        <v>6.4368901977689106</v>
      </c>
      <c r="I1995">
        <v>177.66104985588021</v>
      </c>
      <c r="J1995">
        <v>2.5410619751065493</v>
      </c>
      <c r="K1995">
        <v>65.230042317846824</v>
      </c>
      <c r="L1995">
        <v>3.780827025043533</v>
      </c>
      <c r="M1995">
        <v>98.363483404067495</v>
      </c>
      <c r="N1995">
        <v>9.4420538147721658</v>
      </c>
      <c r="O1995">
        <v>68.474713531054817</v>
      </c>
      <c r="P1995">
        <v>15.157642524956817</v>
      </c>
      <c r="Q1995">
        <v>100.83389783773231</v>
      </c>
    </row>
    <row r="1996" spans="1:17" x14ac:dyDescent="0.25">
      <c r="A1996">
        <v>1994.9999999999295</v>
      </c>
      <c r="B1996">
        <v>1.081737045990359</v>
      </c>
      <c r="C1996">
        <v>37.87918061905782</v>
      </c>
      <c r="D1996">
        <v>1.6303294600107052</v>
      </c>
      <c r="E1996">
        <v>94.129461542606464</v>
      </c>
      <c r="F1996">
        <v>3.6021818778000814</v>
      </c>
      <c r="G1996">
        <v>139.03272980454051</v>
      </c>
      <c r="H1996">
        <v>6.4352477333615141</v>
      </c>
      <c r="I1996">
        <v>177.67973025859555</v>
      </c>
      <c r="J1996">
        <v>2.5404986627587056</v>
      </c>
      <c r="K1996">
        <v>65.218611274485738</v>
      </c>
      <c r="L1996">
        <v>3.780086170391205</v>
      </c>
      <c r="M1996">
        <v>98.395679908541354</v>
      </c>
      <c r="N1996">
        <v>9.4400616827831918</v>
      </c>
      <c r="O1996">
        <v>68.487345941899548</v>
      </c>
      <c r="P1996">
        <v>15.155242265293486</v>
      </c>
      <c r="Q1996">
        <v>100.7438789547387</v>
      </c>
    </row>
    <row r="1997" spans="1:17" x14ac:dyDescent="0.25">
      <c r="A1997">
        <v>1995.9999999999295</v>
      </c>
      <c r="B1997">
        <v>1.0814836880497054</v>
      </c>
      <c r="C1997">
        <v>37.844405738402884</v>
      </c>
      <c r="D1997">
        <v>1.6299457657645595</v>
      </c>
      <c r="E1997">
        <v>94.130070584725274</v>
      </c>
      <c r="F1997">
        <v>3.6011266381608289</v>
      </c>
      <c r="G1997">
        <v>138.97722237021924</v>
      </c>
      <c r="H1997">
        <v>6.4336069293912512</v>
      </c>
      <c r="I1997">
        <v>177.69844860248793</v>
      </c>
      <c r="J1997">
        <v>2.5399358822136877</v>
      </c>
      <c r="K1997">
        <v>65.207399578837794</v>
      </c>
      <c r="L1997">
        <v>3.7793459770681053</v>
      </c>
      <c r="M1997">
        <v>98.427574959566982</v>
      </c>
      <c r="N1997">
        <v>9.4380713889176224</v>
      </c>
      <c r="O1997">
        <v>68.500208016664374</v>
      </c>
      <c r="P1997">
        <v>15.152843967952004</v>
      </c>
      <c r="Q1997">
        <v>100.65349531531439</v>
      </c>
    </row>
    <row r="1998" spans="1:17" x14ac:dyDescent="0.25">
      <c r="A1998">
        <v>1996.9999999999295</v>
      </c>
      <c r="B1998">
        <v>1.0812305755731417</v>
      </c>
      <c r="C1998">
        <v>37.809872460029737</v>
      </c>
      <c r="D1998">
        <v>1.629562444126855</v>
      </c>
      <c r="E1998">
        <v>94.130412501793785</v>
      </c>
      <c r="F1998">
        <v>3.6000725446745654</v>
      </c>
      <c r="G1998">
        <v>138.92186214587059</v>
      </c>
      <c r="H1998">
        <v>6.4319677831357716</v>
      </c>
      <c r="I1998">
        <v>177.71720501751219</v>
      </c>
      <c r="J1998">
        <v>2.5393736326482017</v>
      </c>
      <c r="K1998">
        <v>65.196406585165164</v>
      </c>
      <c r="L1998">
        <v>3.7786064440962974</v>
      </c>
      <c r="M1998">
        <v>98.459168120650929</v>
      </c>
      <c r="N1998">
        <v>9.4360829303830407</v>
      </c>
      <c r="O1998">
        <v>68.513299044043947</v>
      </c>
      <c r="P1998">
        <v>15.150447630226145</v>
      </c>
      <c r="Q1998">
        <v>100.56274817427993</v>
      </c>
    </row>
    <row r="1999" spans="1:17" x14ac:dyDescent="0.25">
      <c r="A1999">
        <v>1997.9999999999293</v>
      </c>
      <c r="B1999">
        <v>1.080977708172413</v>
      </c>
      <c r="C1999">
        <v>37.775580165700831</v>
      </c>
      <c r="D1999">
        <v>1.6291794945070752</v>
      </c>
      <c r="E1999">
        <v>94.130487390993096</v>
      </c>
      <c r="F1999">
        <v>3.599019595342948</v>
      </c>
      <c r="G1999">
        <v>138.86664903916966</v>
      </c>
      <c r="H1999">
        <v>6.4303302918788416</v>
      </c>
      <c r="I1999">
        <v>177.73599963384629</v>
      </c>
      <c r="J1999">
        <v>2.5388119132407101</v>
      </c>
      <c r="K1999">
        <v>65.185631647757077</v>
      </c>
      <c r="L1999">
        <v>3.777867570499851</v>
      </c>
      <c r="M1999">
        <v>98.490458961669106</v>
      </c>
      <c r="N1999">
        <v>9.4340963043928721</v>
      </c>
      <c r="O1999">
        <v>68.526618312661412</v>
      </c>
      <c r="P1999">
        <v>15.148053249414899</v>
      </c>
      <c r="Q1999">
        <v>100.47163879889433</v>
      </c>
    </row>
    <row r="2000" spans="1:17" x14ac:dyDescent="0.25">
      <c r="A2000">
        <v>1998.9999999999293</v>
      </c>
      <c r="B2000">
        <v>1.080725085460108</v>
      </c>
      <c r="C2000">
        <v>37.741528237177931</v>
      </c>
      <c r="D2000">
        <v>1.6287969163159948</v>
      </c>
      <c r="E2000">
        <v>94.130295356056195</v>
      </c>
      <c r="F2000">
        <v>3.597967788172391</v>
      </c>
      <c r="G2000">
        <v>138.81158295769956</v>
      </c>
      <c r="H2000">
        <v>6.4286944529103343</v>
      </c>
      <c r="I2000">
        <v>177.75483258188444</v>
      </c>
      <c r="J2000">
        <v>2.5382507231714291</v>
      </c>
      <c r="K2000">
        <v>65.175074120917543</v>
      </c>
      <c r="L2000">
        <v>3.7771293553048344</v>
      </c>
      <c r="M2000">
        <v>98.521447058920842</v>
      </c>
      <c r="N2000">
        <v>9.4321115081664004</v>
      </c>
      <c r="O2000">
        <v>68.540165111055899</v>
      </c>
      <c r="P2000">
        <v>15.145660822822469</v>
      </c>
      <c r="Q2000">
        <v>100.38016846886359</v>
      </c>
    </row>
    <row r="2001" spans="1:17" x14ac:dyDescent="0.25">
      <c r="A2001">
        <v>1999.9999999999293</v>
      </c>
      <c r="B2001">
        <v>1.080472707049658</v>
      </c>
      <c r="C2001">
        <v>37.707716056220647</v>
      </c>
      <c r="D2001">
        <v>1.6284147089656684</v>
      </c>
      <c r="E2001">
        <v>94.129836507270966</v>
      </c>
      <c r="F2001">
        <v>3.5969171211740409</v>
      </c>
      <c r="G2001">
        <v>138.75666380895331</v>
      </c>
      <c r="H2001">
        <v>6.4270602635261991</v>
      </c>
      <c r="I2001">
        <v>177.77370399224623</v>
      </c>
      <c r="J2001">
        <v>2.5376900616223184</v>
      </c>
      <c r="K2001">
        <v>65.164733358958642</v>
      </c>
      <c r="L2001">
        <v>3.7763917975393073</v>
      </c>
      <c r="M2001">
        <v>98.552131995121158</v>
      </c>
      <c r="N2001">
        <v>9.4301285389287273</v>
      </c>
      <c r="O2001">
        <v>68.553938727698096</v>
      </c>
      <c r="P2001">
        <v>15.143270347758232</v>
      </c>
      <c r="Q2001">
        <v>100.28833847635445</v>
      </c>
    </row>
    <row r="2002" spans="1:17" x14ac:dyDescent="0.25">
      <c r="A2002">
        <v>2000.9999999999291</v>
      </c>
      <c r="B2002">
        <v>1.0802205725553349</v>
      </c>
      <c r="C2002">
        <v>37.674143004588245</v>
      </c>
      <c r="D2002">
        <v>1.628032871869433</v>
      </c>
      <c r="E2002">
        <v>94.12911096152618</v>
      </c>
      <c r="F2002">
        <v>3.5958675923637791</v>
      </c>
      <c r="G2002">
        <v>138.70189150033144</v>
      </c>
      <c r="H2002">
        <v>6.4254277210284645</v>
      </c>
      <c r="I2002">
        <v>177.79261399576029</v>
      </c>
      <c r="J2002">
        <v>2.5371299277770856</v>
      </c>
      <c r="K2002">
        <v>65.154608716238386</v>
      </c>
      <c r="L2002">
        <v>3.7756548962333172</v>
      </c>
      <c r="M2002">
        <v>98.582513359425377</v>
      </c>
      <c r="N2002">
        <v>9.4281473939107716</v>
      </c>
      <c r="O2002">
        <v>68.567938450994234</v>
      </c>
      <c r="P2002">
        <v>15.140881821536746</v>
      </c>
      <c r="Q2002">
        <v>100.19615012606391</v>
      </c>
    </row>
    <row r="2003" spans="1:17" x14ac:dyDescent="0.25">
      <c r="A2003">
        <v>2001.9999999999291</v>
      </c>
      <c r="B2003">
        <v>1.0799686815922473</v>
      </c>
      <c r="C2003">
        <v>37.640808464051474</v>
      </c>
      <c r="D2003">
        <v>1.627651404441899</v>
      </c>
      <c r="E2003">
        <v>94.128118842269373</v>
      </c>
      <c r="F2003">
        <v>3.5948191997621906</v>
      </c>
      <c r="G2003">
        <v>138.64726593914395</v>
      </c>
      <c r="H2003">
        <v>6.4237968227251985</v>
      </c>
      <c r="I2003">
        <v>177.81156272347346</v>
      </c>
      <c r="J2003">
        <v>2.5365703208211698</v>
      </c>
      <c r="K2003">
        <v>65.14469954712456</v>
      </c>
      <c r="L2003">
        <v>3.7749186504188899</v>
      </c>
      <c r="M2003">
        <v>98.612590747433558</v>
      </c>
      <c r="N2003">
        <v>9.4261680703492381</v>
      </c>
      <c r="O2003">
        <v>68.582163569281988</v>
      </c>
      <c r="P2003">
        <v>15.138495241477724</v>
      </c>
      <c r="Q2003">
        <v>100.10360473517545</v>
      </c>
    </row>
    <row r="2004" spans="1:17" x14ac:dyDescent="0.25">
      <c r="A2004">
        <v>2002.9999999999291</v>
      </c>
      <c r="B2004">
        <v>1.0797170337763389</v>
      </c>
      <c r="C2004">
        <v>37.607711816391202</v>
      </c>
      <c r="D2004">
        <v>1.6272703060989515</v>
      </c>
      <c r="E2004">
        <v>94.12686027957028</v>
      </c>
      <c r="F2004">
        <v>3.5937719413945635</v>
      </c>
      <c r="G2004">
        <v>138.59278703260821</v>
      </c>
      <c r="H2004">
        <v>6.4221675659305086</v>
      </c>
      <c r="I2004">
        <v>177.83055030664167</v>
      </c>
      <c r="J2004">
        <v>2.5360112399417476</v>
      </c>
      <c r="K2004">
        <v>65.135005206028836</v>
      </c>
      <c r="L2004">
        <v>3.7741830591300305</v>
      </c>
      <c r="M2004">
        <v>98.642363761202489</v>
      </c>
      <c r="N2004">
        <v>9.4241905654866169</v>
      </c>
      <c r="O2004">
        <v>68.596613370836394</v>
      </c>
      <c r="P2004">
        <v>15.136110604906039</v>
      </c>
      <c r="Q2004">
        <v>100.0107036334129</v>
      </c>
    </row>
    <row r="2005" spans="1:17" x14ac:dyDescent="0.25">
      <c r="A2005">
        <v>2003.9999999999291</v>
      </c>
      <c r="B2005">
        <v>1.079465628724388</v>
      </c>
      <c r="C2005">
        <v>37.574852443387613</v>
      </c>
      <c r="D2005">
        <v>1.6268895762577447</v>
      </c>
      <c r="E2005">
        <v>94.125335410066327</v>
      </c>
      <c r="F2005">
        <v>3.5927258152908692</v>
      </c>
      <c r="G2005">
        <v>138.53845468785022</v>
      </c>
      <c r="H2005">
        <v>6.42053994796452</v>
      </c>
      <c r="I2005">
        <v>177.84957687673051</v>
      </c>
      <c r="J2005">
        <v>2.5354526843277214</v>
      </c>
      <c r="K2005">
        <v>65.12552504739017</v>
      </c>
      <c r="L2005">
        <v>3.7734481214027178</v>
      </c>
      <c r="M2005">
        <v>98.671832009262118</v>
      </c>
      <c r="N2005">
        <v>9.4222148765711697</v>
      </c>
      <c r="O2005">
        <v>68.611287143878371</v>
      </c>
      <c r="P2005">
        <v>15.133727909151693</v>
      </c>
      <c r="Q2005">
        <v>99.91744816305021</v>
      </c>
    </row>
    <row r="2006" spans="1:17" x14ac:dyDescent="0.25">
      <c r="A2006">
        <v>2004.9999999999291</v>
      </c>
      <c r="B2006">
        <v>1.079214466054002</v>
      </c>
      <c r="C2006">
        <v>37.542229726840674</v>
      </c>
      <c r="D2006">
        <v>1.6265092143366979</v>
      </c>
      <c r="E2006">
        <v>94.123544377034534</v>
      </c>
      <c r="F2006">
        <v>3.5916808194857461</v>
      </c>
      <c r="G2006">
        <v>138.48426881190466</v>
      </c>
      <c r="H2006">
        <v>6.4189139661533474</v>
      </c>
      <c r="I2006">
        <v>177.86864256541725</v>
      </c>
      <c r="J2006">
        <v>2.5348946531697183</v>
      </c>
      <c r="K2006">
        <v>65.116258425683213</v>
      </c>
      <c r="L2006">
        <v>3.7727138362748929</v>
      </c>
      <c r="M2006">
        <v>98.700995106598441</v>
      </c>
      <c r="N2006">
        <v>9.4202410008568958</v>
      </c>
      <c r="O2006">
        <v>68.626184176554943</v>
      </c>
      <c r="P2006">
        <v>15.131347151549813</v>
      </c>
      <c r="Q2006">
        <v>99.823839678912464</v>
      </c>
    </row>
    <row r="2007" spans="1:17" x14ac:dyDescent="0.25">
      <c r="A2007">
        <v>2005.9999999999288</v>
      </c>
      <c r="B2007">
        <v>1.0789635453836182</v>
      </c>
      <c r="C2007">
        <v>37.509843048576158</v>
      </c>
      <c r="D2007">
        <v>1.6261292197554935</v>
      </c>
      <c r="E2007">
        <v>94.121487330364403</v>
      </c>
      <c r="F2007">
        <v>3.5906369520184893</v>
      </c>
      <c r="G2007">
        <v>138.43022931171373</v>
      </c>
      <c r="H2007">
        <v>6.417289617829101</v>
      </c>
      <c r="I2007">
        <v>177.88774750457566</v>
      </c>
      <c r="J2007">
        <v>2.5343371456600852</v>
      </c>
      <c r="K2007">
        <v>65.107204695424457</v>
      </c>
      <c r="L2007">
        <v>3.7719802027864606</v>
      </c>
      <c r="M2007">
        <v>98.729852674728193</v>
      </c>
      <c r="N2007">
        <v>9.4182689356035354</v>
      </c>
      <c r="O2007">
        <v>68.641303756982438</v>
      </c>
      <c r="P2007">
        <v>15.128968329440642</v>
      </c>
      <c r="Q2007">
        <v>99.729879548446547</v>
      </c>
    </row>
    <row r="2008" spans="1:17" x14ac:dyDescent="0.25">
      <c r="A2008">
        <v>2006.9999999999288</v>
      </c>
      <c r="B2008">
        <v>1.0787128663324985</v>
      </c>
      <c r="C2008">
        <v>37.477691790425183</v>
      </c>
      <c r="D2008">
        <v>1.6257495919350717</v>
      </c>
      <c r="E2008">
        <v>94.119164426568091</v>
      </c>
      <c r="F2008">
        <v>3.5895942109330368</v>
      </c>
      <c r="G2008">
        <v>138.37633609412745</v>
      </c>
      <c r="H2008">
        <v>6.4156669003298434</v>
      </c>
      <c r="I2008">
        <v>177.90689182628984</v>
      </c>
      <c r="J2008">
        <v>2.5337801609928818</v>
      </c>
      <c r="K2008">
        <v>65.098363211175979</v>
      </c>
      <c r="L2008">
        <v>3.7712472199792817</v>
      </c>
      <c r="M2008">
        <v>98.758404341650362</v>
      </c>
      <c r="N2008">
        <v>9.4162986780765507</v>
      </c>
      <c r="O2008">
        <v>68.656645173215111</v>
      </c>
      <c r="P2008">
        <v>15.126591440169516</v>
      </c>
      <c r="Q2008">
        <v>99.635569151654749</v>
      </c>
    </row>
    <row r="2009" spans="1:17" x14ac:dyDescent="0.25">
      <c r="A2009">
        <v>2007.9999999999288</v>
      </c>
      <c r="B2009">
        <v>1.0784624285207314</v>
      </c>
      <c r="C2009">
        <v>37.445775334248424</v>
      </c>
      <c r="D2009">
        <v>1.6253703302976299</v>
      </c>
      <c r="E2009">
        <v>94.116575828810085</v>
      </c>
      <c r="F2009">
        <v>3.5885525942779579</v>
      </c>
      <c r="G2009">
        <v>138.3225890659038</v>
      </c>
      <c r="H2009">
        <v>6.4140458109995997</v>
      </c>
      <c r="I2009">
        <v>177.92607566283607</v>
      </c>
      <c r="J2009">
        <v>2.5332236983638787</v>
      </c>
      <c r="K2009">
        <v>65.089733327542035</v>
      </c>
      <c r="L2009">
        <v>3.7705148868971703</v>
      </c>
      <c r="M2009">
        <v>98.786649741893882</v>
      </c>
      <c r="N2009">
        <v>9.4143302255471042</v>
      </c>
      <c r="O2009">
        <v>68.672207713254579</v>
      </c>
      <c r="P2009">
        <v>15.12421648108687</v>
      </c>
      <c r="Q2009">
        <v>99.540909881219306</v>
      </c>
    </row>
    <row r="2010" spans="1:17" x14ac:dyDescent="0.25">
      <c r="A2010">
        <v>2008.9999999999286</v>
      </c>
      <c r="B2010">
        <v>1.0782122315692224</v>
      </c>
      <c r="C2010">
        <v>37.414093061931453</v>
      </c>
      <c r="D2010">
        <v>1.6249914342666139</v>
      </c>
      <c r="E2010">
        <v>94.113721706883325</v>
      </c>
      <c r="F2010">
        <v>3.5875121001064234</v>
      </c>
      <c r="G2010">
        <v>138.26898813370974</v>
      </c>
      <c r="H2010">
        <v>6.4124263471883056</v>
      </c>
      <c r="I2010">
        <v>177.94529914670181</v>
      </c>
      <c r="J2010">
        <v>2.5326677569705502</v>
      </c>
      <c r="K2010">
        <v>65.081314399177813</v>
      </c>
      <c r="L2010">
        <v>3.76978320258588</v>
      </c>
      <c r="M2010">
        <v>98.814588516489323</v>
      </c>
      <c r="N2010">
        <v>9.4123635752920407</v>
      </c>
      <c r="O2010">
        <v>68.687990665066309</v>
      </c>
      <c r="P2010">
        <v>15.121843449548189</v>
      </c>
      <c r="Q2010">
        <v>99.445903142423731</v>
      </c>
    </row>
    <row r="2011" spans="1:17" x14ac:dyDescent="0.25">
      <c r="A2011">
        <v>2009.9999999999286</v>
      </c>
      <c r="B2011">
        <v>1.077962275099702</v>
      </c>
      <c r="C2011">
        <v>37.382644355382922</v>
      </c>
      <c r="D2011">
        <v>1.6246129032667209</v>
      </c>
      <c r="E2011">
        <v>94.110602237261787</v>
      </c>
      <c r="F2011">
        <v>3.5864727264762188</v>
      </c>
      <c r="G2011">
        <v>138.21553320411812</v>
      </c>
      <c r="H2011">
        <v>6.4108085062518354</v>
      </c>
      <c r="I2011">
        <v>177.96456241055506</v>
      </c>
      <c r="J2011">
        <v>2.532112336012073</v>
      </c>
      <c r="K2011">
        <v>65.073105780795004</v>
      </c>
      <c r="L2011">
        <v>3.7690521660931129</v>
      </c>
      <c r="M2011">
        <v>98.842220313043185</v>
      </c>
      <c r="N2011">
        <v>9.4103987245938896</v>
      </c>
      <c r="O2011">
        <v>68.703993316574383</v>
      </c>
      <c r="P2011">
        <v>15.119472342914046</v>
      </c>
      <c r="Q2011">
        <v>99.350550353231029</v>
      </c>
    </row>
    <row r="2012" spans="1:17" x14ac:dyDescent="0.25">
      <c r="A2012">
        <v>2010.9999999999286</v>
      </c>
      <c r="B2012">
        <v>1.0777125587347134</v>
      </c>
      <c r="C2012">
        <v>37.351428596547976</v>
      </c>
      <c r="D2012">
        <v>1.6242347367238921</v>
      </c>
      <c r="E2012">
        <v>94.107217603062793</v>
      </c>
      <c r="F2012">
        <v>3.5854344714497066</v>
      </c>
      <c r="G2012">
        <v>138.1622241836111</v>
      </c>
      <c r="H2012">
        <v>6.4091922855519448</v>
      </c>
      <c r="I2012">
        <v>177.98386558726827</v>
      </c>
      <c r="J2012">
        <v>2.5315574346893164</v>
      </c>
      <c r="K2012">
        <v>65.065106827148952</v>
      </c>
      <c r="L2012">
        <v>3.7683217764685031</v>
      </c>
      <c r="M2012">
        <v>98.869544785688504</v>
      </c>
      <c r="N2012">
        <v>9.408435670740829</v>
      </c>
      <c r="O2012">
        <v>68.720214955655251</v>
      </c>
      <c r="P2012">
        <v>15.117103158550044</v>
      </c>
      <c r="Q2012">
        <v>99.254852944263519</v>
      </c>
    </row>
    <row r="2013" spans="1:17" x14ac:dyDescent="0.25">
      <c r="A2013">
        <v>2011.9999999999286</v>
      </c>
      <c r="B2013">
        <v>1.077463082097617</v>
      </c>
      <c r="C2013">
        <v>37.320445167399271</v>
      </c>
      <c r="D2013">
        <v>1.6238569340653106</v>
      </c>
      <c r="E2013">
        <v>94.103567994089133</v>
      </c>
      <c r="F2013">
        <v>3.584397333093825</v>
      </c>
      <c r="G2013">
        <v>138.10906097857747</v>
      </c>
      <c r="H2013">
        <v>6.4075776824562727</v>
      </c>
      <c r="I2013">
        <v>178.00320880990529</v>
      </c>
      <c r="J2013">
        <v>2.5310030522048459</v>
      </c>
      <c r="K2013">
        <v>65.057316893062534</v>
      </c>
      <c r="L2013">
        <v>3.7675920327636168</v>
      </c>
      <c r="M2013">
        <v>98.896561595111621</v>
      </c>
      <c r="N2013">
        <v>9.4064744110266894</v>
      </c>
      <c r="O2013">
        <v>68.736654870152165</v>
      </c>
      <c r="P2013">
        <v>15.114735893826833</v>
      </c>
      <c r="Q2013">
        <v>99.158812358862349</v>
      </c>
    </row>
    <row r="2014" spans="1:17" x14ac:dyDescent="0.25">
      <c r="A2014">
        <v>2012.9999999999286</v>
      </c>
      <c r="B2014">
        <v>1.0772138448125852</v>
      </c>
      <c r="C2014">
        <v>37.289693449953461</v>
      </c>
      <c r="D2014">
        <v>1.6234794947193967</v>
      </c>
      <c r="E2014">
        <v>94.099653606828326</v>
      </c>
      <c r="F2014">
        <v>3.5833613094800736</v>
      </c>
      <c r="G2014">
        <v>138.05604349531365</v>
      </c>
      <c r="H2014">
        <v>6.4059646943383282</v>
      </c>
      <c r="I2014">
        <v>178.0225922117113</v>
      </c>
      <c r="J2014">
        <v>2.5304491877629105</v>
      </c>
      <c r="K2014">
        <v>65.049735333420585</v>
      </c>
      <c r="L2014">
        <v>3.7668629340319457</v>
      </c>
      <c r="M2014">
        <v>98.923270408609767</v>
      </c>
      <c r="N2014">
        <v>9.4045149427509269</v>
      </c>
      <c r="O2014">
        <v>68.753312347881433</v>
      </c>
      <c r="P2014">
        <v>15.112370546120077</v>
      </c>
      <c r="Q2014">
        <v>99.062430053090338</v>
      </c>
    </row>
    <row r="2015" spans="1:17" x14ac:dyDescent="0.25">
      <c r="A2015">
        <v>2013.9999999999284</v>
      </c>
      <c r="B2015">
        <v>1.0769648465046011</v>
      </c>
      <c r="C2015">
        <v>37.259172826257441</v>
      </c>
      <c r="D2015">
        <v>1.6231024181158062</v>
      </c>
      <c r="E2015">
        <v>94.095474644453759</v>
      </c>
      <c r="F2015">
        <v>3.5823263986844953</v>
      </c>
      <c r="G2015">
        <v>138.00317164002308</v>
      </c>
      <c r="H2015">
        <v>6.4043533185774653</v>
      </c>
      <c r="I2015">
        <v>178.04201592612998</v>
      </c>
      <c r="J2015">
        <v>2.5298958405694423</v>
      </c>
      <c r="K2015">
        <v>65.042361503165694</v>
      </c>
      <c r="L2015">
        <v>3.7661344793289033</v>
      </c>
      <c r="M2015">
        <v>98.949670900037006</v>
      </c>
      <c r="N2015">
        <v>9.4025572632186076</v>
      </c>
      <c r="O2015">
        <v>68.770186676622075</v>
      </c>
      <c r="P2015">
        <v>15.11000711281047</v>
      </c>
      <c r="Q2015">
        <v>98.96570749569787</v>
      </c>
    </row>
    <row r="2016" spans="1:17" x14ac:dyDescent="0.25">
      <c r="A2016">
        <v>2014.9999999999284</v>
      </c>
      <c r="B2016">
        <v>1.0767160867994563</v>
      </c>
      <c r="C2016">
        <v>37.228882678405853</v>
      </c>
      <c r="D2016">
        <v>1.622725703685427</v>
      </c>
      <c r="E2016">
        <v>94.091031316847477</v>
      </c>
      <c r="F2016">
        <v>3.5812925987876647</v>
      </c>
      <c r="G2016">
        <v>137.95044531881751</v>
      </c>
      <c r="H2016">
        <v>6.4027435525588707</v>
      </c>
      <c r="I2016">
        <v>178.0614800867765</v>
      </c>
      <c r="J2016">
        <v>2.5293430098320515</v>
      </c>
      <c r="K2016">
        <v>65.035194757317754</v>
      </c>
      <c r="L2016">
        <v>3.7654066677118188</v>
      </c>
      <c r="M2016">
        <v>98.975762749853118</v>
      </c>
      <c r="N2016">
        <v>9.4006013697404001</v>
      </c>
      <c r="O2016">
        <v>68.78727714412662</v>
      </c>
      <c r="P2016">
        <v>15.10764559128369</v>
      </c>
      <c r="Q2016">
        <v>98.868646168258863</v>
      </c>
    </row>
    <row r="2017" spans="1:17" x14ac:dyDescent="0.25">
      <c r="A2017">
        <v>2015.9999999999284</v>
      </c>
      <c r="B2017">
        <v>1.0764675653237472</v>
      </c>
      <c r="C2017">
        <v>37.198822388532676</v>
      </c>
      <c r="D2017">
        <v>1.6223493508603735</v>
      </c>
      <c r="E2017">
        <v>94.086323840595696</v>
      </c>
      <c r="F2017">
        <v>3.5802599078746762</v>
      </c>
      <c r="G2017">
        <v>137.89786443771504</v>
      </c>
      <c r="H2017">
        <v>6.4011353936735436</v>
      </c>
      <c r="I2017">
        <v>178.08098482746607</v>
      </c>
      <c r="J2017">
        <v>2.5287906947600214</v>
      </c>
      <c r="K2017">
        <v>65.028234450956006</v>
      </c>
      <c r="L2017">
        <v>3.7646794982399325</v>
      </c>
      <c r="M2017">
        <v>99.001545645136048</v>
      </c>
      <c r="N2017">
        <v>9.3986472596325594</v>
      </c>
      <c r="O2017">
        <v>68.80458303812668</v>
      </c>
      <c r="P2017">
        <v>15.105285978930411</v>
      </c>
      <c r="Q2017">
        <v>98.771247565052533</v>
      </c>
    </row>
    <row r="2018" spans="1:17" x14ac:dyDescent="0.25">
      <c r="A2018">
        <v>2016.9999999999281</v>
      </c>
      <c r="B2018">
        <v>1.0762192817048752</v>
      </c>
      <c r="C2018">
        <v>37.168991338823389</v>
      </c>
      <c r="D2018">
        <v>1.6219733590739851</v>
      </c>
      <c r="E2018">
        <v>94.081352439005514</v>
      </c>
      <c r="F2018">
        <v>3.5792283240351273</v>
      </c>
      <c r="G2018">
        <v>137.84542890264078</v>
      </c>
      <c r="H2018">
        <v>6.3995288393182852</v>
      </c>
      <c r="I2018">
        <v>178.10053028217936</v>
      </c>
      <c r="J2018">
        <v>2.5282388945643022</v>
      </c>
      <c r="K2018">
        <v>65.021479939239953</v>
      </c>
      <c r="L2018">
        <v>3.7639529699743908</v>
      </c>
      <c r="M2018">
        <v>99.027019279568492</v>
      </c>
      <c r="N2018">
        <v>9.3966949302169027</v>
      </c>
      <c r="O2018">
        <v>68.822103646330447</v>
      </c>
      <c r="P2018">
        <v>15.10292827314627</v>
      </c>
      <c r="Q2018">
        <v>98.673513193175722</v>
      </c>
    </row>
    <row r="2019" spans="1:17" x14ac:dyDescent="0.25">
      <c r="A2019">
        <v>2017.9999999999281</v>
      </c>
      <c r="B2019">
        <v>1.0759712355710436</v>
      </c>
      <c r="C2019">
        <v>37.139388911509513</v>
      </c>
      <c r="D2019">
        <v>1.621597727760824</v>
      </c>
      <c r="E2019">
        <v>94.076117342122586</v>
      </c>
      <c r="F2019">
        <v>3.5781978453631114</v>
      </c>
      <c r="G2019">
        <v>137.79313861942757</v>
      </c>
      <c r="H2019">
        <v>6.3979238868956774</v>
      </c>
      <c r="I2019">
        <v>178.1201165850814</v>
      </c>
      <c r="J2019">
        <v>2.5276876084575126</v>
      </c>
      <c r="K2019">
        <v>65.014930577406972</v>
      </c>
      <c r="L2019">
        <v>3.7632270819782407</v>
      </c>
      <c r="M2019">
        <v>99.0521833534861</v>
      </c>
      <c r="N2019">
        <v>9.3947443788208052</v>
      </c>
      <c r="O2019">
        <v>68.839838256421558</v>
      </c>
      <c r="P2019">
        <v>15.100572471331891</v>
      </c>
      <c r="Q2019">
        <v>98.575444572553749</v>
      </c>
    </row>
    <row r="2020" spans="1:17" x14ac:dyDescent="0.25">
      <c r="A2020">
        <v>2018.9999999999281</v>
      </c>
      <c r="B2020">
        <v>1.0757234265512541</v>
      </c>
      <c r="C2020">
        <v>37.110014488880665</v>
      </c>
      <c r="D2020">
        <v>1.6212224563566693</v>
      </c>
      <c r="E2020">
        <v>94.070618786706234</v>
      </c>
      <c r="F2020">
        <v>3.5771684699571953</v>
      </c>
      <c r="G2020">
        <v>137.74099349381481</v>
      </c>
      <c r="H2020">
        <v>6.3963205338140687</v>
      </c>
      <c r="I2020">
        <v>178.139743870514</v>
      </c>
      <c r="J2020">
        <v>2.5271368356539292</v>
      </c>
      <c r="K2020">
        <v>65.008585720764358</v>
      </c>
      <c r="L2020">
        <v>3.7625018333164277</v>
      </c>
      <c r="M2020">
        <v>99.07703757384968</v>
      </c>
      <c r="N2020">
        <v>9.3927956027771913</v>
      </c>
      <c r="O2020">
        <v>68.85778615608308</v>
      </c>
      <c r="P2020">
        <v>15.09821857089282</v>
      </c>
      <c r="Q2020">
        <v>98.47704323590267</v>
      </c>
    </row>
    <row r="2021" spans="1:17" x14ac:dyDescent="0.25">
      <c r="A2021">
        <v>2019.9999999999281</v>
      </c>
      <c r="B2021">
        <v>1.075475854275306</v>
      </c>
      <c r="C2021">
        <v>37.08086745327455</v>
      </c>
      <c r="D2021">
        <v>1.6208475442985135</v>
      </c>
      <c r="E2021">
        <v>94.064857016283838</v>
      </c>
      <c r="F2021">
        <v>3.5761401959204129</v>
      </c>
      <c r="G2021">
        <v>137.68899343144881</v>
      </c>
      <c r="H2021">
        <v>6.3947187774875571</v>
      </c>
      <c r="I2021">
        <v>178.1594122729955</v>
      </c>
      <c r="J2021">
        <v>2.5265865753694801</v>
      </c>
      <c r="K2021">
        <v>65.002444724715929</v>
      </c>
      <c r="L2021">
        <v>3.7617772230557858</v>
      </c>
      <c r="M2021">
        <v>99.101581654300844</v>
      </c>
      <c r="N2021">
        <v>9.3908485994244923</v>
      </c>
      <c r="O2021">
        <v>68.875946632967612</v>
      </c>
      <c r="P2021">
        <v>15.095866569239568</v>
      </c>
      <c r="Q2021">
        <v>98.37831072880175</v>
      </c>
    </row>
    <row r="2022" spans="1:17" x14ac:dyDescent="0.25">
      <c r="A2022">
        <v>2020.9999999999281</v>
      </c>
      <c r="B2022">
        <v>1.075228518373794</v>
      </c>
      <c r="C2022">
        <v>37.051947187095493</v>
      </c>
      <c r="D2022">
        <v>1.6204729910245619</v>
      </c>
      <c r="E2022">
        <v>94.058832281134187</v>
      </c>
      <c r="F2022">
        <v>3.5751130213602527</v>
      </c>
      <c r="G2022">
        <v>137.6371383378829</v>
      </c>
      <c r="H2022">
        <v>6.393118615335978</v>
      </c>
      <c r="I2022">
        <v>178.17912192720979</v>
      </c>
      <c r="J2022">
        <v>2.5260368268217515</v>
      </c>
      <c r="K2022">
        <v>64.996506944742691</v>
      </c>
      <c r="L2022">
        <v>3.7610532502650398</v>
      </c>
      <c r="M2022">
        <v>99.125815315119041</v>
      </c>
      <c r="N2022">
        <v>9.3889033661066694</v>
      </c>
      <c r="O2022">
        <v>68.894318974728776</v>
      </c>
      <c r="P2022">
        <v>15.093516463787557</v>
      </c>
      <c r="Q2022">
        <v>98.279248609692729</v>
      </c>
    </row>
    <row r="2023" spans="1:17" x14ac:dyDescent="0.25">
      <c r="A2023">
        <v>2021.9999999999279</v>
      </c>
      <c r="B2023">
        <v>1.0749814184781055</v>
      </c>
      <c r="C2023">
        <v>37.023253072802845</v>
      </c>
      <c r="D2023">
        <v>1.6200987959742277</v>
      </c>
      <c r="E2023">
        <v>94.052544838299866</v>
      </c>
      <c r="F2023">
        <v>3.5740869443886387</v>
      </c>
      <c r="G2023">
        <v>137.5854281185762</v>
      </c>
      <c r="H2023">
        <v>6.3915200447848752</v>
      </c>
      <c r="I2023">
        <v>178.19887296801528</v>
      </c>
      <c r="J2023">
        <v>2.5254875892299711</v>
      </c>
      <c r="K2023">
        <v>64.990771736413876</v>
      </c>
      <c r="L2023">
        <v>3.7603299140147897</v>
      </c>
      <c r="M2023">
        <v>99.149738283286354</v>
      </c>
      <c r="N2023">
        <v>9.3869599001731618</v>
      </c>
      <c r="O2023">
        <v>68.912902469008031</v>
      </c>
      <c r="P2023">
        <v>15.091168251957132</v>
      </c>
      <c r="Q2023">
        <v>98.179858449894709</v>
      </c>
    </row>
    <row r="2024" spans="1:17" x14ac:dyDescent="0.25">
      <c r="A2024">
        <v>2022.9999999999279</v>
      </c>
      <c r="B2024">
        <v>1.0747345542204183</v>
      </c>
      <c r="C2024">
        <v>36.99478449292053</v>
      </c>
      <c r="D2024">
        <v>1.619724958588129</v>
      </c>
      <c r="E2024">
        <v>94.04599495157612</v>
      </c>
      <c r="F2024">
        <v>3.5730619631219196</v>
      </c>
      <c r="G2024">
        <v>137.53386267889573</v>
      </c>
      <c r="H2024">
        <v>6.3899230632655009</v>
      </c>
      <c r="I2024">
        <v>178.21866553043765</v>
      </c>
      <c r="J2024">
        <v>2.5249388618150093</v>
      </c>
      <c r="K2024">
        <v>64.985238455395233</v>
      </c>
      <c r="L2024">
        <v>3.7596072133775196</v>
      </c>
      <c r="M2024">
        <v>99.173350292465784</v>
      </c>
      <c r="N2024">
        <v>9.3850181989789103</v>
      </c>
      <c r="O2024">
        <v>68.931696403446722</v>
      </c>
      <c r="P2024">
        <v>15.088821931173531</v>
      </c>
      <c r="Q2024">
        <v>98.080141833627181</v>
      </c>
    </row>
    <row r="2025" spans="1:17" x14ac:dyDescent="0.25">
      <c r="A2025">
        <v>2023.9999999999279</v>
      </c>
      <c r="B2025">
        <v>1.0744879252337001</v>
      </c>
      <c r="C2025">
        <v>36.966540830040799</v>
      </c>
      <c r="D2025">
        <v>1.6193514783080838</v>
      </c>
      <c r="E2025">
        <v>94.039182891576615</v>
      </c>
      <c r="F2025">
        <v>3.572038075680859</v>
      </c>
      <c r="G2025">
        <v>137.4824419241142</v>
      </c>
      <c r="H2025">
        <v>6.3883276682147967</v>
      </c>
      <c r="I2025">
        <v>178.23849974966714</v>
      </c>
      <c r="J2025">
        <v>2.5243906437993768</v>
      </c>
      <c r="K2025">
        <v>64.979906457443121</v>
      </c>
      <c r="L2025">
        <v>3.7588851474275797</v>
      </c>
      <c r="M2025">
        <v>99.196651083037978</v>
      </c>
      <c r="N2025">
        <v>9.3830782598843072</v>
      </c>
      <c r="O2025">
        <v>68.95070006568244</v>
      </c>
      <c r="P2025">
        <v>15.086477498866898</v>
      </c>
      <c r="Q2025">
        <v>97.980100358035031</v>
      </c>
    </row>
    <row r="2026" spans="1:17" x14ac:dyDescent="0.25">
      <c r="A2026">
        <v>2024.9999999999277</v>
      </c>
      <c r="B2026">
        <v>1.0742415311517042</v>
      </c>
      <c r="C2026">
        <v>36.938521466822408</v>
      </c>
      <c r="D2026">
        <v>1.6189783545771113</v>
      </c>
      <c r="E2026">
        <v>94.032108935679162</v>
      </c>
      <c r="F2026">
        <v>3.5710152801906205</v>
      </c>
      <c r="G2026">
        <v>137.43116575941082</v>
      </c>
      <c r="H2026">
        <v>6.3867338570753702</v>
      </c>
      <c r="I2026">
        <v>178.25837576105624</v>
      </c>
      <c r="J2026">
        <v>2.5238429344072162</v>
      </c>
      <c r="K2026">
        <v>64.974775098411328</v>
      </c>
      <c r="L2026">
        <v>3.758163715241194</v>
      </c>
      <c r="M2026">
        <v>99.219640402067455</v>
      </c>
      <c r="N2026">
        <v>9.3811400802552054</v>
      </c>
      <c r="O2026">
        <v>68.969912743349369</v>
      </c>
      <c r="P2026">
        <v>15.084134952472247</v>
      </c>
      <c r="Q2026">
        <v>97.879735633194514</v>
      </c>
    </row>
    <row r="2027" spans="1:17" x14ac:dyDescent="0.25">
      <c r="A2027">
        <v>2025.9999999999277</v>
      </c>
      <c r="B2027">
        <v>1.0739953716089667</v>
      </c>
      <c r="C2027">
        <v>36.910725786000398</v>
      </c>
      <c r="D2027">
        <v>1.6186055868394209</v>
      </c>
      <c r="E2027">
        <v>94.024773368073511</v>
      </c>
      <c r="F2027">
        <v>3.569993574780749</v>
      </c>
      <c r="G2027">
        <v>137.38003408987169</v>
      </c>
      <c r="H2027">
        <v>6.3851416272954777</v>
      </c>
      <c r="I2027">
        <v>178.27829370012188</v>
      </c>
      <c r="J2027">
        <v>2.5232957328642964</v>
      </c>
      <c r="K2027">
        <v>64.969843734258461</v>
      </c>
      <c r="L2027">
        <v>3.7574429158964406</v>
      </c>
      <c r="M2027">
        <v>99.242318003387425</v>
      </c>
      <c r="N2027">
        <v>9.3792036574628934</v>
      </c>
      <c r="O2027">
        <v>68.989333724101471</v>
      </c>
      <c r="P2027">
        <v>15.081794289429457</v>
      </c>
      <c r="Q2027">
        <v>97.779049282135929</v>
      </c>
    </row>
    <row r="2028" spans="1:17" x14ac:dyDescent="0.25">
      <c r="A2028">
        <v>2026.9999999999277</v>
      </c>
      <c r="B2028">
        <v>1.073749446240809</v>
      </c>
      <c r="C2028">
        <v>36.883153170378705</v>
      </c>
      <c r="D2028">
        <v>1.6182331745404186</v>
      </c>
      <c r="E2028">
        <v>94.017176479748741</v>
      </c>
      <c r="F2028">
        <v>3.5689729575851712</v>
      </c>
      <c r="G2028">
        <v>137.3290468204882</v>
      </c>
      <c r="H2028">
        <v>6.3835509763290172</v>
      </c>
      <c r="I2028">
        <v>178.29825370253883</v>
      </c>
      <c r="J2028">
        <v>2.5227490383980165</v>
      </c>
      <c r="K2028">
        <v>64.965111721043627</v>
      </c>
      <c r="L2028">
        <v>3.7567227484732615</v>
      </c>
      <c r="M2028">
        <v>99.264683647535264</v>
      </c>
      <c r="N2028">
        <v>9.3772689888840901</v>
      </c>
      <c r="O2028">
        <v>69.008962295583274</v>
      </c>
      <c r="P2028">
        <v>15.079455507183274</v>
      </c>
      <c r="Q2028">
        <v>97.67804294085829</v>
      </c>
    </row>
    <row r="2029" spans="1:17" x14ac:dyDescent="0.25">
      <c r="A2029">
        <v>2027.9999999999277</v>
      </c>
      <c r="B2029">
        <v>1.0735037546833304</v>
      </c>
      <c r="C2029">
        <v>36.855803002843686</v>
      </c>
      <c r="D2029">
        <v>1.6178611171266954</v>
      </c>
      <c r="E2029">
        <v>94.009318568518268</v>
      </c>
      <c r="F2029">
        <v>3.5679534267421635</v>
      </c>
      <c r="G2029">
        <v>137.27820385615939</v>
      </c>
      <c r="H2029">
        <v>6.3819619016355125</v>
      </c>
      <c r="I2029">
        <v>178.31825590413501</v>
      </c>
      <c r="J2029">
        <v>2.5222028502373917</v>
      </c>
      <c r="K2029">
        <v>64.960578414934957</v>
      </c>
      <c r="L2029">
        <v>3.7560032120534501</v>
      </c>
      <c r="M2029">
        <v>99.286737101808342</v>
      </c>
      <c r="N2029">
        <v>9.3753360719009127</v>
      </c>
      <c r="O2029">
        <v>69.028797745456245</v>
      </c>
      <c r="P2029">
        <v>15.077118603183267</v>
      </c>
      <c r="Q2029">
        <v>97.576718258365361</v>
      </c>
    </row>
    <row r="2030" spans="1:17" x14ac:dyDescent="0.25">
      <c r="A2030">
        <v>2028.9999999999277</v>
      </c>
      <c r="B2030">
        <v>1.073258296573409</v>
      </c>
      <c r="C2030">
        <v>36.828674666357188</v>
      </c>
      <c r="D2030">
        <v>1.6174894140460301</v>
      </c>
      <c r="E2030">
        <v>94.001199939021774</v>
      </c>
      <c r="F2030">
        <v>3.5669349803943633</v>
      </c>
      <c r="G2030">
        <v>137.22750510168856</v>
      </c>
      <c r="H2030">
        <v>6.3803744006800951</v>
      </c>
      <c r="I2030">
        <v>178.33830044089848</v>
      </c>
      <c r="J2030">
        <v>2.5216571676130561</v>
      </c>
      <c r="K2030">
        <v>64.956243172207337</v>
      </c>
      <c r="L2030">
        <v>3.7552843057206484</v>
      </c>
      <c r="M2030">
        <v>99.308478140265834</v>
      </c>
      <c r="N2030">
        <v>9.3734049039008909</v>
      </c>
      <c r="O2030">
        <v>69.048839361393561</v>
      </c>
      <c r="P2030">
        <v>15.074783574883867</v>
      </c>
      <c r="Q2030">
        <v>97.475076896663097</v>
      </c>
    </row>
    <row r="2031" spans="1:17" x14ac:dyDescent="0.25">
      <c r="A2031">
        <v>2029.9999999999275</v>
      </c>
      <c r="B2031">
        <v>1.0730130715486981</v>
      </c>
      <c r="C2031">
        <v>36.801767543969731</v>
      </c>
      <c r="D2031">
        <v>1.6171180647473811</v>
      </c>
      <c r="E2031">
        <v>93.992820902736753</v>
      </c>
      <c r="F2031">
        <v>3.5659176166887288</v>
      </c>
      <c r="G2031">
        <v>137.17695046178699</v>
      </c>
      <c r="H2031">
        <v>6.3787884709334746</v>
      </c>
      <c r="I2031">
        <v>178.35838744896733</v>
      </c>
      <c r="J2031">
        <v>2.5211119897572525</v>
      </c>
      <c r="K2031">
        <v>64.952105349252292</v>
      </c>
      <c r="L2031">
        <v>3.7545660285603391</v>
      </c>
      <c r="M2031">
        <v>99.329906543736968</v>
      </c>
      <c r="N2031">
        <v>9.3714754822769191</v>
      </c>
      <c r="O2031">
        <v>69.069086431092501</v>
      </c>
      <c r="P2031">
        <v>15.072450419744298</v>
      </c>
      <c r="Q2031">
        <v>97.373120530787389</v>
      </c>
    </row>
    <row r="2032" spans="1:17" x14ac:dyDescent="0.25">
      <c r="A2032">
        <v>2030.9999999999275</v>
      </c>
      <c r="B2032">
        <v>1.0727680792476253</v>
      </c>
      <c r="C2032">
        <v>36.775081018815285</v>
      </c>
      <c r="D2032">
        <v>1.6167470686808856</v>
      </c>
      <c r="E2032">
        <v>93.984181777980496</v>
      </c>
      <c r="F2032">
        <v>3.5649013337765489</v>
      </c>
      <c r="G2032">
        <v>137.12653984107027</v>
      </c>
      <c r="H2032">
        <v>6.3772041098719479</v>
      </c>
      <c r="I2032">
        <v>178.37851706463073</v>
      </c>
      <c r="J2032">
        <v>2.5205673159038335</v>
      </c>
      <c r="K2032">
        <v>64.948164302574924</v>
      </c>
      <c r="L2032">
        <v>3.7538483796598467</v>
      </c>
      <c r="M2032">
        <v>99.351022099851491</v>
      </c>
      <c r="N2032">
        <v>9.369547804427274</v>
      </c>
      <c r="O2032">
        <v>69.089538242256708</v>
      </c>
      <c r="P2032">
        <v>15.070119135228603</v>
      </c>
      <c r="Q2032">
        <v>97.270850848832026</v>
      </c>
    </row>
    <row r="2033" spans="1:17" x14ac:dyDescent="0.25">
      <c r="A2033">
        <v>2031.9999999999275</v>
      </c>
      <c r="B2033">
        <v>1.0725233193093897</v>
      </c>
      <c r="C2033">
        <v>36.748614474111946</v>
      </c>
      <c r="D2033">
        <v>1.6163764252978576</v>
      </c>
      <c r="E2033">
        <v>93.975282889928678</v>
      </c>
      <c r="F2033">
        <v>3.5638861298134228</v>
      </c>
      <c r="G2033">
        <v>137.07627314406056</v>
      </c>
      <c r="H2033">
        <v>6.3756213149773711</v>
      </c>
      <c r="I2033">
        <v>178.3986894243215</v>
      </c>
      <c r="J2033">
        <v>2.5200231452882544</v>
      </c>
      <c r="K2033">
        <v>64.944419388799361</v>
      </c>
      <c r="L2033">
        <v>3.7531313581083281</v>
      </c>
      <c r="M2033">
        <v>99.371824603012612</v>
      </c>
      <c r="N2033">
        <v>9.3676218677555791</v>
      </c>
      <c r="O2033">
        <v>69.110194082620865</v>
      </c>
      <c r="P2033">
        <v>15.06778971880563</v>
      </c>
      <c r="Q2033">
        <v>97.168269551936817</v>
      </c>
    </row>
    <row r="2034" spans="1:17" x14ac:dyDescent="0.25">
      <c r="A2034">
        <v>2032.9999999999272</v>
      </c>
      <c r="B2034">
        <v>1.0722787913739604</v>
      </c>
      <c r="C2034">
        <v>36.722367293176603</v>
      </c>
      <c r="D2034">
        <v>1.6160061340507845</v>
      </c>
      <c r="E2034">
        <v>93.966124570606894</v>
      </c>
      <c r="F2034">
        <v>3.5628720029592391</v>
      </c>
      <c r="G2034">
        <v>137.02615027518607</v>
      </c>
      <c r="H2034">
        <v>6.3740400837371389</v>
      </c>
      <c r="I2034">
        <v>178.41890466462769</v>
      </c>
      <c r="J2034">
        <v>2.5194794771475677</v>
      </c>
      <c r="K2034">
        <v>64.940869964671151</v>
      </c>
      <c r="L2034">
        <v>3.7524149629967707</v>
      </c>
      <c r="M2034">
        <v>99.392313854447252</v>
      </c>
      <c r="N2034">
        <v>9.3656976696707979</v>
      </c>
      <c r="O2034">
        <v>69.131053239937387</v>
      </c>
      <c r="P2034">
        <v>15.065462167948995</v>
      </c>
      <c r="Q2034">
        <v>97.065378354334428</v>
      </c>
    </row>
    <row r="2035" spans="1:17" x14ac:dyDescent="0.25">
      <c r="A2035">
        <v>2033.9999999999272</v>
      </c>
      <c r="B2035">
        <v>1.072034495082073</v>
      </c>
      <c r="C2035">
        <v>36.696338859411185</v>
      </c>
      <c r="D2035">
        <v>1.6156361943933202</v>
      </c>
      <c r="E2035">
        <v>93.956707158933398</v>
      </c>
      <c r="F2035">
        <v>3.5618589513781762</v>
      </c>
      <c r="G2035">
        <v>136.97617113878022</v>
      </c>
      <c r="H2035">
        <v>6.3724604136441778</v>
      </c>
      <c r="I2035">
        <v>178.43916292227647</v>
      </c>
      <c r="J2035">
        <v>2.5189363107204255</v>
      </c>
      <c r="K2035">
        <v>64.937515387059193</v>
      </c>
      <c r="L2035">
        <v>3.7516991934179855</v>
      </c>
      <c r="M2035">
        <v>99.412489662181486</v>
      </c>
      <c r="N2035">
        <v>9.3637752075872225</v>
      </c>
      <c r="O2035">
        <v>69.152115001992115</v>
      </c>
      <c r="P2035">
        <v>15.063136480137107</v>
      </c>
      <c r="Q2035">
        <v>96.962178983354931</v>
      </c>
    </row>
    <row r="2036" spans="1:17" x14ac:dyDescent="0.25">
      <c r="A2036">
        <v>2034.9999999999272</v>
      </c>
      <c r="B2036">
        <v>1.0717904300752294</v>
      </c>
      <c r="C2036">
        <v>36.670528556325166</v>
      </c>
      <c r="D2036">
        <v>1.6152666057802858</v>
      </c>
      <c r="E2036">
        <v>93.94703100069421</v>
      </c>
      <c r="F2036">
        <v>3.5608469732386832</v>
      </c>
      <c r="G2036">
        <v>136.9263356390822</v>
      </c>
      <c r="H2036">
        <v>6.3708823021969314</v>
      </c>
      <c r="I2036">
        <v>178.45946433413337</v>
      </c>
      <c r="J2036">
        <v>2.518393645247063</v>
      </c>
      <c r="K2036">
        <v>64.934355012966421</v>
      </c>
      <c r="L2036">
        <v>3.7509840484666022</v>
      </c>
      <c r="M2036">
        <v>99.432351841116315</v>
      </c>
      <c r="N2036">
        <v>9.3618544789244478</v>
      </c>
      <c r="O2036">
        <v>69.173378656598402</v>
      </c>
      <c r="P2036">
        <v>15.060812652853125</v>
      </c>
      <c r="Q2036">
        <v>96.858673179476</v>
      </c>
    </row>
    <row r="2037" spans="1:17" x14ac:dyDescent="0.25">
      <c r="A2037">
        <v>2035.9999999999272</v>
      </c>
      <c r="B2037">
        <v>1.0715465959956936</v>
      </c>
      <c r="C2037">
        <v>36.644935767515904</v>
      </c>
      <c r="D2037">
        <v>1.6148973676676657</v>
      </c>
      <c r="E2037">
        <v>93.937096448555621</v>
      </c>
      <c r="F2037">
        <v>3.559836066713463</v>
      </c>
      <c r="G2037">
        <v>136.87664368023718</v>
      </c>
      <c r="H2037">
        <v>6.3693057468993279</v>
      </c>
      <c r="I2037">
        <v>178.47980903721236</v>
      </c>
      <c r="J2037">
        <v>2.5178514799693072</v>
      </c>
      <c r="K2037">
        <v>64.931388199518665</v>
      </c>
      <c r="L2037">
        <v>3.7502695272390683</v>
      </c>
      <c r="M2037">
        <v>99.45190021291927</v>
      </c>
      <c r="N2037">
        <v>9.3599354811073798</v>
      </c>
      <c r="O2037">
        <v>69.194843491602569</v>
      </c>
      <c r="P2037">
        <v>15.058490683584949</v>
      </c>
      <c r="Q2037">
        <v>96.754862696256509</v>
      </c>
    </row>
    <row r="2038" spans="1:17" x14ac:dyDescent="0.25">
      <c r="A2038">
        <v>2036.9999999999272</v>
      </c>
      <c r="B2038">
        <v>1.0713029924864925</v>
      </c>
      <c r="C2038">
        <v>36.619559876690005</v>
      </c>
      <c r="D2038">
        <v>1.6145284795126029</v>
      </c>
      <c r="E2038">
        <v>93.926903862104496</v>
      </c>
      <c r="F2038">
        <v>3.5588262299794717</v>
      </c>
      <c r="G2038">
        <v>136.82709516629518</v>
      </c>
      <c r="H2038">
        <v>6.3677307452607934</v>
      </c>
      <c r="I2038">
        <v>178.50019716865478</v>
      </c>
      <c r="J2038">
        <v>2.5173098141305665</v>
      </c>
      <c r="K2038">
        <v>64.928614303987388</v>
      </c>
      <c r="L2038">
        <v>3.7495556288336407</v>
      </c>
      <c r="M2038">
        <v>99.47113460621074</v>
      </c>
      <c r="N2038">
        <v>9.3580182115662023</v>
      </c>
      <c r="O2038">
        <v>69.216508794888682</v>
      </c>
      <c r="P2038">
        <v>15.05617056982525</v>
      </c>
      <c r="Q2038">
        <v>96.65074930048371</v>
      </c>
    </row>
    <row r="2039" spans="1:17" x14ac:dyDescent="0.25">
      <c r="A2039">
        <v>2037.999999999927</v>
      </c>
      <c r="B2039">
        <v>1.0710596191914112</v>
      </c>
      <c r="C2039">
        <v>36.594400267658443</v>
      </c>
      <c r="D2039">
        <v>1.6141599407733973</v>
      </c>
      <c r="E2039">
        <v>93.916453607811206</v>
      </c>
      <c r="F2039">
        <v>3.5578174612178941</v>
      </c>
      <c r="G2039">
        <v>136.77769000121197</v>
      </c>
      <c r="H2039">
        <v>6.3661572947962117</v>
      </c>
      <c r="I2039">
        <v>178.52062886574629</v>
      </c>
      <c r="J2039">
        <v>2.5167686469758235</v>
      </c>
      <c r="K2039">
        <v>64.926032683763879</v>
      </c>
      <c r="L2039">
        <v>3.748842352350382</v>
      </c>
      <c r="M2039">
        <v>99.490054856383949</v>
      </c>
      <c r="N2039">
        <v>9.3561026677363621</v>
      </c>
      <c r="O2039">
        <v>69.23837385437821</v>
      </c>
      <c r="P2039">
        <v>15.053852309071388</v>
      </c>
      <c r="Q2039">
        <v>96.546334772064597</v>
      </c>
    </row>
    <row r="2040" spans="1:17" x14ac:dyDescent="0.25">
      <c r="A2040">
        <v>2038.999999999927</v>
      </c>
      <c r="B2040">
        <v>1.0708164757549927</v>
      </c>
      <c r="C2040">
        <v>36.569456324336215</v>
      </c>
      <c r="D2040">
        <v>1.6137917509095043</v>
      </c>
      <c r="E2040">
        <v>93.905746059079206</v>
      </c>
      <c r="F2040">
        <v>3.5568097586141447</v>
      </c>
      <c r="G2040">
        <v>136.72842808884786</v>
      </c>
      <c r="H2040">
        <v>6.3645853930259255</v>
      </c>
      <c r="I2040">
        <v>178.54110426590063</v>
      </c>
      <c r="J2040">
        <v>2.516227977751639</v>
      </c>
      <c r="K2040">
        <v>64.923642696392676</v>
      </c>
      <c r="L2040">
        <v>3.7481296968911573</v>
      </c>
      <c r="M2040">
        <v>99.508660805766624</v>
      </c>
      <c r="N2040">
        <v>9.3541888470585821</v>
      </c>
      <c r="O2040">
        <v>69.260437958038779</v>
      </c>
      <c r="P2040">
        <v>15.051535898825476</v>
      </c>
      <c r="Q2040">
        <v>96.441620904128854</v>
      </c>
    </row>
    <row r="2041" spans="1:17" x14ac:dyDescent="0.25">
      <c r="A2041">
        <v>2039.999999999927</v>
      </c>
      <c r="B2041">
        <v>1.0705735618225338</v>
      </c>
      <c r="C2041">
        <v>36.544727430752914</v>
      </c>
      <c r="D2041">
        <v>1.6134239093815259</v>
      </c>
      <c r="E2041">
        <v>93.894781596239739</v>
      </c>
      <c r="F2041">
        <v>3.5558031203578322</v>
      </c>
      <c r="G2041">
        <v>136.67930933296964</v>
      </c>
      <c r="H2041">
        <v>6.3630150374757104</v>
      </c>
      <c r="I2041">
        <v>178.56162350666625</v>
      </c>
      <c r="J2041">
        <v>2.5156878057061407</v>
      </c>
      <c r="K2041">
        <v>64.921443699560768</v>
      </c>
      <c r="L2041">
        <v>3.7474176615596275</v>
      </c>
      <c r="M2041">
        <v>99.526952303560847</v>
      </c>
      <c r="N2041">
        <v>9.3522767469788075</v>
      </c>
      <c r="O2041">
        <v>69.282700393874507</v>
      </c>
      <c r="P2041">
        <v>15.049221336594297</v>
      </c>
      <c r="Q2041">
        <v>96.336609503011175</v>
      </c>
    </row>
    <row r="2042" spans="1:17" x14ac:dyDescent="0.25">
      <c r="A2042">
        <v>2040.9999999999268</v>
      </c>
      <c r="B2042">
        <v>1.0703308770400852</v>
      </c>
      <c r="C2042">
        <v>36.520212971043179</v>
      </c>
      <c r="D2042">
        <v>1.6130564156512146</v>
      </c>
      <c r="E2042">
        <v>93.883560606528249</v>
      </c>
      <c r="F2042">
        <v>3.5547975446427742</v>
      </c>
      <c r="G2042">
        <v>136.63033363724844</v>
      </c>
      <c r="H2042">
        <v>6.3614462256767617</v>
      </c>
      <c r="I2042">
        <v>178.58218672571633</v>
      </c>
      <c r="J2042">
        <v>2.5151481300890213</v>
      </c>
      <c r="K2042">
        <v>64.919435051085543</v>
      </c>
      <c r="L2042">
        <v>3.7467062454612452</v>
      </c>
      <c r="M2042">
        <v>99.544929205854373</v>
      </c>
      <c r="N2042">
        <v>9.3503663649482238</v>
      </c>
      <c r="O2042">
        <v>69.305160449940331</v>
      </c>
      <c r="P2042">
        <v>15.04690861988936</v>
      </c>
      <c r="Q2042">
        <v>96.231302388253539</v>
      </c>
    </row>
    <row r="2043" spans="1:17" x14ac:dyDescent="0.25">
      <c r="A2043">
        <v>2041.9999999999268</v>
      </c>
      <c r="B2043">
        <v>1.0700884210544497</v>
      </c>
      <c r="C2043">
        <v>36.495912329470343</v>
      </c>
      <c r="D2043">
        <v>1.6126892691814654</v>
      </c>
      <c r="E2043">
        <v>93.872083484158338</v>
      </c>
      <c r="F2043">
        <v>3.5537930296669704</v>
      </c>
      <c r="G2043">
        <v>136.58150090526095</v>
      </c>
      <c r="H2043">
        <v>6.3598789551656854</v>
      </c>
      <c r="I2043">
        <v>178.60279406085613</v>
      </c>
      <c r="J2043">
        <v>2.5146089501515374</v>
      </c>
      <c r="K2043">
        <v>64.917616108955485</v>
      </c>
      <c r="L2043">
        <v>3.7459954477032538</v>
      </c>
      <c r="M2043">
        <v>99.562591375676334</v>
      </c>
      <c r="N2043">
        <v>9.3484576984232302</v>
      </c>
      <c r="O2043">
        <v>69.327817414352126</v>
      </c>
      <c r="P2043">
        <v>15.044597746226833</v>
      </c>
      <c r="Q2043">
        <v>96.12570139270548</v>
      </c>
    </row>
    <row r="2044" spans="1:17" x14ac:dyDescent="0.25">
      <c r="A2044">
        <v>2042.9999999999268</v>
      </c>
      <c r="B2044">
        <v>1.0698461935131769</v>
      </c>
      <c r="C2044">
        <v>36.471824890398807</v>
      </c>
      <c r="D2044">
        <v>1.6123224694363143</v>
      </c>
      <c r="E2044">
        <v>93.860350630268385</v>
      </c>
      <c r="F2044">
        <v>3.5527895736325905</v>
      </c>
      <c r="G2044">
        <v>136.53281104048767</v>
      </c>
      <c r="H2044">
        <v>6.3583132234844824</v>
      </c>
      <c r="I2044">
        <v>178.62344565001706</v>
      </c>
      <c r="J2044">
        <v>2.5140702651464997</v>
      </c>
      <c r="K2044">
        <v>64.915986231293232</v>
      </c>
      <c r="L2044">
        <v>3.7452852673946748</v>
      </c>
      <c r="M2044">
        <v>99.579938682937893</v>
      </c>
      <c r="N2044">
        <v>9.3465507448654286</v>
      </c>
      <c r="O2044">
        <v>69.350670575254526</v>
      </c>
      <c r="P2044">
        <v>15.042288713127567</v>
      </c>
      <c r="Q2044">
        <v>96.019808362401534</v>
      </c>
    </row>
    <row r="2045" spans="1:17" x14ac:dyDescent="0.25">
      <c r="A2045">
        <v>2043.9999999999268</v>
      </c>
      <c r="B2045">
        <v>1.0696041940645653</v>
      </c>
      <c r="C2045">
        <v>36.447950038332692</v>
      </c>
      <c r="D2045">
        <v>1.6119560158809352</v>
      </c>
      <c r="E2045">
        <v>93.84836245298311</v>
      </c>
      <c r="F2045">
        <v>3.5517871747459639</v>
      </c>
      <c r="G2045">
        <v>136.48426394631593</v>
      </c>
      <c r="H2045">
        <v>6.3567490281805217</v>
      </c>
      <c r="I2045">
        <v>178.6441416312428</v>
      </c>
      <c r="J2045">
        <v>2.5135320743282721</v>
      </c>
      <c r="K2045">
        <v>64.914544776388539</v>
      </c>
      <c r="L2045">
        <v>3.744575703646313</v>
      </c>
      <c r="M2045">
        <v>99.596971004542354</v>
      </c>
      <c r="N2045">
        <v>9.3446455017416028</v>
      </c>
      <c r="O2045">
        <v>69.373719220877206</v>
      </c>
      <c r="P2045">
        <v>15.039981518117065</v>
      </c>
      <c r="Q2045">
        <v>95.913625156744672</v>
      </c>
    </row>
    <row r="2046" spans="1:17" x14ac:dyDescent="0.25">
      <c r="A2046">
        <v>2044.9999999999268</v>
      </c>
      <c r="B2046">
        <v>1.0693624223576577</v>
      </c>
      <c r="C2046">
        <v>36.424287157886852</v>
      </c>
      <c r="D2046">
        <v>1.6115899079816391</v>
      </c>
      <c r="E2046">
        <v>93.836119367368497</v>
      </c>
      <c r="F2046">
        <v>3.5507858312175724</v>
      </c>
      <c r="G2046">
        <v>136.43585952603547</v>
      </c>
      <c r="H2046">
        <v>6.3551863668065449</v>
      </c>
      <c r="I2046">
        <v>178.66488214271061</v>
      </c>
      <c r="J2046">
        <v>2.5129943769527703</v>
      </c>
      <c r="K2046">
        <v>64.913291102678613</v>
      </c>
      <c r="L2046">
        <v>3.7438667555707457</v>
      </c>
      <c r="M2046">
        <v>99.61368822427039</v>
      </c>
      <c r="N2046">
        <v>9.3427419665237235</v>
      </c>
      <c r="O2046">
        <v>69.396962639489743</v>
      </c>
      <c r="P2046">
        <v>15.037676158725491</v>
      </c>
      <c r="Q2046">
        <v>95.807153648374026</v>
      </c>
    </row>
    <row r="2047" spans="1:17" x14ac:dyDescent="0.25">
      <c r="A2047">
        <v>2045.9999999999266</v>
      </c>
      <c r="B2047">
        <v>1.0691208780422397</v>
      </c>
      <c r="C2047">
        <v>36.400835633809379</v>
      </c>
      <c r="D2047">
        <v>1.6112241452058649</v>
      </c>
      <c r="E2047">
        <v>93.823621795495171</v>
      </c>
      <c r="F2047">
        <v>3.5497855412620258</v>
      </c>
      <c r="G2047">
        <v>136.38759768284342</v>
      </c>
      <c r="H2047">
        <v>6.353625236920629</v>
      </c>
      <c r="I2047">
        <v>178.68566732270699</v>
      </c>
      <c r="J2047">
        <v>2.5124571722774509</v>
      </c>
      <c r="K2047">
        <v>64.912224568768238</v>
      </c>
      <c r="L2047">
        <v>3.7431584222823173</v>
      </c>
      <c r="M2047">
        <v>99.630090232935515</v>
      </c>
      <c r="N2047">
        <v>9.3408401366889127</v>
      </c>
      <c r="O2047">
        <v>69.420400119428791</v>
      </c>
      <c r="P2047">
        <v>15.035372632487627</v>
      </c>
      <c r="Q2047">
        <v>95.700395723301313</v>
      </c>
    </row>
    <row r="2048" spans="1:17" x14ac:dyDescent="0.25">
      <c r="A2048">
        <v>2046.9999999999266</v>
      </c>
      <c r="B2048">
        <v>1.0688795607688379</v>
      </c>
      <c r="C2048">
        <v>36.377594850970922</v>
      </c>
      <c r="D2048">
        <v>1.6108587270221835</v>
      </c>
      <c r="E2048">
        <v>93.81087016639799</v>
      </c>
      <c r="F2048">
        <v>3.5487863030980633</v>
      </c>
      <c r="G2048">
        <v>136.33947831983994</v>
      </c>
      <c r="H2048">
        <v>6.3520656360861896</v>
      </c>
      <c r="I2048">
        <v>178.70649730964118</v>
      </c>
      <c r="J2048">
        <v>2.5119204595613129</v>
      </c>
      <c r="K2048">
        <v>64.911344533423858</v>
      </c>
      <c r="L2048">
        <v>3.7424507028971394</v>
      </c>
      <c r="M2048">
        <v>99.646176928255443</v>
      </c>
      <c r="N2048">
        <v>9.3389400097194475</v>
      </c>
      <c r="O2048">
        <v>69.444030949099215</v>
      </c>
      <c r="P2048">
        <v>15.033070936942895</v>
      </c>
      <c r="Q2048">
        <v>95.593353280846372</v>
      </c>
    </row>
    <row r="2049" spans="1:17" x14ac:dyDescent="0.25">
      <c r="A2049">
        <v>2047.9999999999266</v>
      </c>
      <c r="B2049">
        <v>1.0686384701887186</v>
      </c>
      <c r="C2049">
        <v>36.354564194379236</v>
      </c>
      <c r="D2049">
        <v>1.61049365290029</v>
      </c>
      <c r="E2049">
        <v>93.797864916120545</v>
      </c>
      <c r="F2049">
        <v>3.547788114948534</v>
      </c>
      <c r="G2049">
        <v>136.29150134002987</v>
      </c>
      <c r="H2049">
        <v>6.3505075618719644</v>
      </c>
      <c r="I2049">
        <v>178.72737224203507</v>
      </c>
      <c r="J2049">
        <v>2.5113842380648927</v>
      </c>
      <c r="K2049">
        <v>64.910650355575626</v>
      </c>
      <c r="L2049">
        <v>3.7417435965330847</v>
      </c>
      <c r="M2049">
        <v>99.66194821496174</v>
      </c>
      <c r="N2049">
        <v>9.3370415831027316</v>
      </c>
      <c r="O2049">
        <v>69.46785441696386</v>
      </c>
      <c r="P2049">
        <v>15.030771069635335</v>
      </c>
      <c r="Q2049">
        <v>95.486028233690035</v>
      </c>
    </row>
    <row r="2050" spans="1:17" x14ac:dyDescent="0.25">
      <c r="A2050">
        <v>2048.9999999999263</v>
      </c>
      <c r="B2050">
        <v>1.0683976059538851</v>
      </c>
      <c r="C2050">
        <v>36.331743049179067</v>
      </c>
      <c r="D2050">
        <v>1.6101289223110045</v>
      </c>
      <c r="E2050">
        <v>93.784606487715905</v>
      </c>
      <c r="F2050">
        <v>3.546790975040389</v>
      </c>
      <c r="G2050">
        <v>136.24366664632305</v>
      </c>
      <c r="H2050">
        <v>6.3489510118519874</v>
      </c>
      <c r="I2050">
        <v>178.74829225852051</v>
      </c>
      <c r="J2050">
        <v>2.5108485070502584</v>
      </c>
      <c r="K2050">
        <v>64.91014139433014</v>
      </c>
      <c r="L2050">
        <v>3.7410371023097841</v>
      </c>
      <c r="M2050">
        <v>99.677404004784648</v>
      </c>
      <c r="N2050">
        <v>9.335144854331304</v>
      </c>
      <c r="O2050">
        <v>69.491869811569245</v>
      </c>
      <c r="P2050">
        <v>15.028473028113583</v>
      </c>
      <c r="Q2050">
        <v>95.378422507911012</v>
      </c>
    </row>
    <row r="2051" spans="1:17" x14ac:dyDescent="0.25">
      <c r="A2051">
        <v>2049.9999999999263</v>
      </c>
      <c r="B2051">
        <v>1.0681569677170741</v>
      </c>
      <c r="C2051">
        <v>36.309130800646585</v>
      </c>
      <c r="D2051">
        <v>1.6097645347262619</v>
      </c>
      <c r="E2051">
        <v>93.771095331230356</v>
      </c>
      <c r="F2051">
        <v>3.5457948816046607</v>
      </c>
      <c r="G2051">
        <v>136.19597414153361</v>
      </c>
      <c r="H2051">
        <v>6.3473959836055798</v>
      </c>
      <c r="I2051">
        <v>178.76925749784209</v>
      </c>
      <c r="J2051">
        <v>2.5103132657810066</v>
      </c>
      <c r="K2051">
        <v>64.909817008959749</v>
      </c>
      <c r="L2051">
        <v>3.7403312193486129</v>
      </c>
      <c r="M2051">
        <v>99.69254421643376</v>
      </c>
      <c r="N2051">
        <v>9.333249820902795</v>
      </c>
      <c r="O2051">
        <v>69.516076421521234</v>
      </c>
      <c r="P2051">
        <v>15.026176809930863</v>
      </c>
      <c r="Q2051">
        <v>95.270538042963494</v>
      </c>
    </row>
    <row r="2052" spans="1:17" x14ac:dyDescent="0.25">
      <c r="A2052">
        <v>2050.9999999999263</v>
      </c>
      <c r="B2052">
        <v>1.0679165551317575</v>
      </c>
      <c r="C2052">
        <v>36.286726834199158</v>
      </c>
      <c r="D2052">
        <v>1.6094004896191192</v>
      </c>
      <c r="E2052">
        <v>93.757331903762008</v>
      </c>
      <c r="F2052">
        <v>3.5447998328764641</v>
      </c>
      <c r="G2052">
        <v>136.1484237283799</v>
      </c>
      <c r="H2052">
        <v>6.3458424747173421</v>
      </c>
      <c r="I2052">
        <v>178.79026809885306</v>
      </c>
      <c r="J2052">
        <v>2.5097785135222574</v>
      </c>
      <c r="K2052">
        <v>64.909676558915635</v>
      </c>
      <c r="L2052">
        <v>3.7396259467727</v>
      </c>
      <c r="M2052">
        <v>99.707368775670659</v>
      </c>
      <c r="N2052">
        <v>9.3313564803199398</v>
      </c>
      <c r="O2052">
        <v>69.54047353551266</v>
      </c>
      <c r="P2052">
        <v>15.023882412644998</v>
      </c>
      <c r="Q2052">
        <v>95.162376791715417</v>
      </c>
    </row>
    <row r="2053" spans="1:17" x14ac:dyDescent="0.25">
      <c r="A2053">
        <v>2051.9999999999263</v>
      </c>
      <c r="B2053">
        <v>1.0676763678521373</v>
      </c>
      <c r="C2053">
        <v>36.264530535395693</v>
      </c>
      <c r="D2053">
        <v>1.6090367864637438</v>
      </c>
      <c r="E2053">
        <v>93.743316669409978</v>
      </c>
      <c r="F2053">
        <v>3.5438058270949746</v>
      </c>
      <c r="G2053">
        <v>136.10101530948492</v>
      </c>
      <c r="H2053">
        <v>6.3442904827771303</v>
      </c>
      <c r="I2053">
        <v>178.81132420050977</v>
      </c>
      <c r="J2053">
        <v>2.5092442495406528</v>
      </c>
      <c r="K2053">
        <v>64.909719403823374</v>
      </c>
      <c r="L2053">
        <v>3.7389212837069148</v>
      </c>
      <c r="M2053">
        <v>99.721877615228493</v>
      </c>
      <c r="N2053">
        <v>9.3294648300905543</v>
      </c>
      <c r="O2053">
        <v>69.565060442309573</v>
      </c>
      <c r="P2053">
        <v>15.021589833818364</v>
      </c>
      <c r="Q2053">
        <v>95.053940720472497</v>
      </c>
    </row>
    <row r="2054" spans="1:17" x14ac:dyDescent="0.25">
      <c r="A2054">
        <v>2052.9999999999263</v>
      </c>
      <c r="B2054">
        <v>1.0674364055331451</v>
      </c>
      <c r="C2054">
        <v>36.242541289949258</v>
      </c>
      <c r="D2054">
        <v>1.6086734247354146</v>
      </c>
      <c r="E2054">
        <v>93.729050099340668</v>
      </c>
      <c r="F2054">
        <v>3.5428128625034194</v>
      </c>
      <c r="G2054">
        <v>136.05374878737564</v>
      </c>
      <c r="H2054">
        <v>6.3427400053800449</v>
      </c>
      <c r="I2054">
        <v>178.83242594187578</v>
      </c>
      <c r="J2054">
        <v>2.5087104731043528</v>
      </c>
      <c r="K2054">
        <v>64.909944903503288</v>
      </c>
      <c r="L2054">
        <v>3.7382172292778657</v>
      </c>
      <c r="M2054">
        <v>99.736070674948905</v>
      </c>
      <c r="N2054">
        <v>9.3275748677275274</v>
      </c>
      <c r="O2054">
        <v>69.589836430763512</v>
      </c>
      <c r="P2054">
        <v>15.01929907101791</v>
      </c>
      <c r="Q2054">
        <v>94.945231808996084</v>
      </c>
    </row>
    <row r="2055" spans="1:17" x14ac:dyDescent="0.25">
      <c r="A2055">
        <v>2053.9999999999263</v>
      </c>
      <c r="B2055">
        <v>1.0671966678304394</v>
      </c>
      <c r="C2055">
        <v>36.220758483709233</v>
      </c>
      <c r="D2055">
        <v>1.6083104039105207</v>
      </c>
      <c r="E2055">
        <v>93.714532671749282</v>
      </c>
      <c r="F2055">
        <v>3.5418209373490694</v>
      </c>
      <c r="G2055">
        <v>136.00662406448293</v>
      </c>
      <c r="H2055">
        <v>6.3411910401264233</v>
      </c>
      <c r="I2055">
        <v>178.8535734621143</v>
      </c>
      <c r="J2055">
        <v>2.5081771834830273</v>
      </c>
      <c r="K2055">
        <v>64.910352417935883</v>
      </c>
      <c r="L2055">
        <v>3.7375137826138962</v>
      </c>
      <c r="M2055">
        <v>99.749947901671703</v>
      </c>
      <c r="N2055">
        <v>9.3256865907487949</v>
      </c>
      <c r="O2055">
        <v>69.614800789804235</v>
      </c>
      <c r="P2055">
        <v>15.017010121815131</v>
      </c>
      <c r="Q2055">
        <v>94.836252050504356</v>
      </c>
    </row>
    <row r="2056" spans="1:17" x14ac:dyDescent="0.25">
      <c r="A2056">
        <v>2054.9999999999263</v>
      </c>
      <c r="B2056">
        <v>1.066957154400404</v>
      </c>
      <c r="C2056">
        <v>36.199181502682904</v>
      </c>
      <c r="D2056">
        <v>1.6079477234665509</v>
      </c>
      <c r="E2056">
        <v>93.699764871901436</v>
      </c>
      <c r="F2056">
        <v>3.5408300498832181</v>
      </c>
      <c r="G2056">
        <v>135.95964104314231</v>
      </c>
      <c r="H2056">
        <v>6.3396435846218058</v>
      </c>
      <c r="I2056">
        <v>178.87476690049044</v>
      </c>
      <c r="J2056">
        <v>2.5076443799478536</v>
      </c>
      <c r="K2056">
        <v>64.910941307311418</v>
      </c>
      <c r="L2056">
        <v>3.736810942845076</v>
      </c>
      <c r="M2056">
        <v>99.763509249321203</v>
      </c>
      <c r="N2056">
        <v>9.3237999966773337</v>
      </c>
      <c r="O2056">
        <v>69.639952808454154</v>
      </c>
      <c r="P2056">
        <v>15.014722983786049</v>
      </c>
      <c r="Q2056">
        <v>94.727003451696078</v>
      </c>
    </row>
    <row r="2057" spans="1:17" x14ac:dyDescent="0.25">
      <c r="A2057">
        <v>2055.9999999999259</v>
      </c>
      <c r="B2057">
        <v>1.0667178649001454</v>
      </c>
      <c r="C2057">
        <v>36.177809733031268</v>
      </c>
      <c r="D2057">
        <v>1.6075853828821003</v>
      </c>
      <c r="E2057">
        <v>93.684747192128043</v>
      </c>
      <c r="F2057">
        <v>3.539840198361182</v>
      </c>
      <c r="G2057">
        <v>135.91279962559292</v>
      </c>
      <c r="H2057">
        <v>6.338097636476947</v>
      </c>
      <c r="I2057">
        <v>178.8960063963662</v>
      </c>
      <c r="J2057">
        <v>2.5071120617715179</v>
      </c>
      <c r="K2057">
        <v>64.911710932005235</v>
      </c>
      <c r="L2057">
        <v>3.7361087091032026</v>
      </c>
      <c r="M2057">
        <v>99.776754678885993</v>
      </c>
      <c r="N2057">
        <v>9.3219150830411621</v>
      </c>
      <c r="O2057">
        <v>69.665291775823789</v>
      </c>
      <c r="P2057">
        <v>15.012437654511231</v>
      </c>
      <c r="Q2057">
        <v>94.617488032792323</v>
      </c>
    </row>
    <row r="2058" spans="1:17" x14ac:dyDescent="0.25">
      <c r="A2058">
        <v>2056.9999999999259</v>
      </c>
      <c r="B2058">
        <v>1.0664787989874931</v>
      </c>
      <c r="C2058">
        <v>36.156642561065496</v>
      </c>
      <c r="D2058">
        <v>1.6072233816368611</v>
      </c>
      <c r="E2058">
        <v>93.669480131828038</v>
      </c>
      <c r="F2058">
        <v>3.5388513810422806</v>
      </c>
      <c r="G2058">
        <v>135.86609971397746</v>
      </c>
      <c r="H2058">
        <v>6.3365531933077772</v>
      </c>
      <c r="I2058">
        <v>178.91729208920117</v>
      </c>
      <c r="J2058">
        <v>2.5065802282282039</v>
      </c>
      <c r="K2058">
        <v>64.912660652578438</v>
      </c>
      <c r="L2058">
        <v>3.735407080521794</v>
      </c>
      <c r="M2058">
        <v>99.789684158445937</v>
      </c>
      <c r="N2058">
        <v>9.3200318473733059</v>
      </c>
      <c r="O2058">
        <v>69.690816981119724</v>
      </c>
      <c r="P2058">
        <v>15.010154131575751</v>
      </c>
      <c r="Q2058">
        <v>94.507707827536365</v>
      </c>
    </row>
    <row r="2059" spans="1:17" x14ac:dyDescent="0.25">
      <c r="A2059">
        <v>2057.9999999999259</v>
      </c>
      <c r="B2059">
        <v>1.0662399563209946</v>
      </c>
      <c r="C2059">
        <v>36.135679373259677</v>
      </c>
      <c r="D2059">
        <v>1.6068617192116212</v>
      </c>
      <c r="E2059">
        <v>93.653964197496464</v>
      </c>
      <c r="F2059">
        <v>3.5378635961898222</v>
      </c>
      <c r="G2059">
        <v>135.81954121034374</v>
      </c>
      <c r="H2059">
        <v>6.33501025273541</v>
      </c>
      <c r="I2059">
        <v>178.93862411854053</v>
      </c>
      <c r="J2059">
        <v>2.5060488785935924</v>
      </c>
      <c r="K2059">
        <v>64.913789829794041</v>
      </c>
      <c r="L2059">
        <v>3.7347060562360834</v>
      </c>
      <c r="M2059">
        <v>99.802297663173704</v>
      </c>
      <c r="N2059">
        <v>9.3181502872117967</v>
      </c>
      <c r="O2059">
        <v>69.716527713642563</v>
      </c>
      <c r="P2059">
        <v>15.007872412569178</v>
      </c>
      <c r="Q2059">
        <v>94.397664883179459</v>
      </c>
    </row>
    <row r="2060" spans="1:17" x14ac:dyDescent="0.25">
      <c r="A2060">
        <v>2058.9999999999259</v>
      </c>
      <c r="B2060">
        <v>1.0660013365599159</v>
      </c>
      <c r="C2060">
        <v>36.114919556250129</v>
      </c>
      <c r="D2060">
        <v>1.6065003950882626</v>
      </c>
      <c r="E2060">
        <v>93.63819990271179</v>
      </c>
      <c r="F2060">
        <v>3.5368768420711043</v>
      </c>
      <c r="G2060">
        <v>135.77312401664221</v>
      </c>
      <c r="H2060">
        <v>6.3334688123861076</v>
      </c>
      <c r="I2060">
        <v>178.96000262403186</v>
      </c>
      <c r="J2060">
        <v>2.5055180121448566</v>
      </c>
      <c r="K2060">
        <v>64.915097824609916</v>
      </c>
      <c r="L2060">
        <v>3.734005635383018</v>
      </c>
      <c r="M2060">
        <v>99.814595175341879</v>
      </c>
      <c r="N2060">
        <v>9.3162704000996559</v>
      </c>
      <c r="O2060">
        <v>69.742423262788634</v>
      </c>
      <c r="P2060">
        <v>15.005592495085603</v>
      </c>
      <c r="Q2060">
        <v>94.287361260578052</v>
      </c>
    </row>
    <row r="2061" spans="1:17" x14ac:dyDescent="0.25">
      <c r="A2061">
        <v>2059.9999999999259</v>
      </c>
      <c r="B2061">
        <v>1.0657629393642378</v>
      </c>
      <c r="C2061">
        <v>36.094362496839608</v>
      </c>
      <c r="D2061">
        <v>1.6061394087497562</v>
      </c>
      <c r="E2061">
        <v>93.622187768157517</v>
      </c>
      <c r="F2061">
        <v>3.5358911169573943</v>
      </c>
      <c r="G2061">
        <v>135.72684803472674</v>
      </c>
      <c r="H2061">
        <v>6.3319288698912883</v>
      </c>
      <c r="I2061">
        <v>178.98142774540793</v>
      </c>
      <c r="J2061">
        <v>2.5049876281606616</v>
      </c>
      <c r="K2061">
        <v>64.916583998193687</v>
      </c>
      <c r="L2061">
        <v>3.7333058171012534</v>
      </c>
      <c r="M2061">
        <v>99.8265766843694</v>
      </c>
      <c r="N2061">
        <v>9.314392183584884</v>
      </c>
      <c r="O2061">
        <v>69.768502918057152</v>
      </c>
      <c r="P2061">
        <v>15.003314376723582</v>
      </c>
      <c r="Q2061">
        <v>94.176799034134547</v>
      </c>
    </row>
    <row r="2062" spans="1:17" x14ac:dyDescent="0.25">
      <c r="A2062">
        <v>2060.9999999999259</v>
      </c>
      <c r="B2062">
        <v>1.0655247643946559</v>
      </c>
      <c r="C2062">
        <v>36.074007581985143</v>
      </c>
      <c r="D2062">
        <v>1.6057787596801605</v>
      </c>
      <c r="E2062">
        <v>93.60592832163303</v>
      </c>
      <c r="F2062">
        <v>3.5349064191239106</v>
      </c>
      <c r="G2062">
        <v>135.68071316635616</v>
      </c>
      <c r="H2062">
        <v>6.3303904228874872</v>
      </c>
      <c r="I2062">
        <v>179.00289962248917</v>
      </c>
      <c r="J2062">
        <v>2.5044577259211529</v>
      </c>
      <c r="K2062">
        <v>64.918247711910908</v>
      </c>
      <c r="L2062">
        <v>3.732606600531144</v>
      </c>
      <c r="M2062">
        <v>99.838242186770628</v>
      </c>
      <c r="N2062">
        <v>9.312515635220441</v>
      </c>
      <c r="O2062">
        <v>69.794765969055675</v>
      </c>
      <c r="P2062">
        <v>15.00103805508614</v>
      </c>
      <c r="Q2062">
        <v>94.065980291849826</v>
      </c>
    </row>
    <row r="2063" spans="1:17" x14ac:dyDescent="0.25">
      <c r="A2063">
        <v>2061.9999999999259</v>
      </c>
      <c r="B2063">
        <v>1.0652868113125769</v>
      </c>
      <c r="C2063">
        <v>36.05385419883487</v>
      </c>
      <c r="D2063">
        <v>1.6054184473646189</v>
      </c>
      <c r="E2063">
        <v>93.58942209806446</v>
      </c>
      <c r="F2063">
        <v>3.5339227468498295</v>
      </c>
      <c r="G2063">
        <v>135.63471931319174</v>
      </c>
      <c r="H2063">
        <v>6.3288534690163685</v>
      </c>
      <c r="I2063">
        <v>179.02441839517434</v>
      </c>
      <c r="J2063">
        <v>2.5039283047079612</v>
      </c>
      <c r="K2063">
        <v>64.920088327339954</v>
      </c>
      <c r="L2063">
        <v>3.7319079848147503</v>
      </c>
      <c r="M2063">
        <v>99.849591686244139</v>
      </c>
      <c r="N2063">
        <v>9.3106407525642485</v>
      </c>
      <c r="O2063">
        <v>69.821211705495898</v>
      </c>
      <c r="P2063">
        <v>14.998763527780781</v>
      </c>
      <c r="Q2063">
        <v>93.954907135356223</v>
      </c>
    </row>
    <row r="2064" spans="1:17" x14ac:dyDescent="0.25">
      <c r="A2064">
        <v>2062.9999999999254</v>
      </c>
      <c r="B2064">
        <v>1.0650490797801166</v>
      </c>
      <c r="C2064">
        <v>36.033901734688357</v>
      </c>
      <c r="D2064">
        <v>1.6050584712893547</v>
      </c>
      <c r="E2064">
        <v>93.572669639484729</v>
      </c>
      <c r="F2064">
        <v>3.5329400984182544</v>
      </c>
      <c r="G2064">
        <v>135.58886637679916</v>
      </c>
      <c r="H2064">
        <v>6.3273180059246856</v>
      </c>
      <c r="I2064">
        <v>179.0459842034594</v>
      </c>
      <c r="J2064">
        <v>2.5033993638041911</v>
      </c>
      <c r="K2064">
        <v>64.922105206267702</v>
      </c>
      <c r="L2064">
        <v>3.731209969095822</v>
      </c>
      <c r="M2064">
        <v>99.860625193609735</v>
      </c>
      <c r="N2064">
        <v>9.3087675331791608</v>
      </c>
      <c r="O2064">
        <v>69.847839417196951</v>
      </c>
      <c r="P2064">
        <v>14.996490792419447</v>
      </c>
      <c r="Q2064">
        <v>93.843581679898989</v>
      </c>
    </row>
    <row r="2065" spans="1:17" x14ac:dyDescent="0.25">
      <c r="A2065">
        <v>2063.9999999999254</v>
      </c>
      <c r="B2065">
        <v>1.0648115694601012</v>
      </c>
      <c r="C2065">
        <v>36.014149577029571</v>
      </c>
      <c r="D2065">
        <v>1.6046988309416712</v>
      </c>
      <c r="E2065">
        <v>93.555671495081526</v>
      </c>
      <c r="F2065">
        <v>3.531958472116222</v>
      </c>
      <c r="G2065">
        <v>135.54315425864627</v>
      </c>
      <c r="H2065">
        <v>6.325784031264293</v>
      </c>
      <c r="I2065">
        <v>179.06759718741165</v>
      </c>
      <c r="J2065">
        <v>2.5028709024944238</v>
      </c>
      <c r="K2065">
        <v>64.924297710692144</v>
      </c>
      <c r="L2065">
        <v>3.7305125525198028</v>
      </c>
      <c r="M2065">
        <v>99.871342726843864</v>
      </c>
      <c r="N2065">
        <v>9.3068959746329636</v>
      </c>
      <c r="O2065">
        <v>69.874648394094265</v>
      </c>
      <c r="P2065">
        <v>14.994219846618536</v>
      </c>
      <c r="Q2065">
        <v>93.732006054388421</v>
      </c>
    </row>
    <row r="2066" spans="1:17" x14ac:dyDescent="0.25">
      <c r="A2066">
        <v>2064.9999999999254</v>
      </c>
      <c r="B2066">
        <v>1.0645742800160611</v>
      </c>
      <c r="C2066">
        <v>35.994597113517898</v>
      </c>
      <c r="D2066">
        <v>1.6043395258099469</v>
      </c>
      <c r="E2066">
        <v>93.538428221180538</v>
      </c>
      <c r="F2066">
        <v>3.5309778662346747</v>
      </c>
      <c r="G2066">
        <v>135.4975828601053</v>
      </c>
      <c r="H2066">
        <v>6.3242515426921111</v>
      </c>
      <c r="I2066">
        <v>179.08925748718298</v>
      </c>
      <c r="J2066">
        <v>2.5023429200647063</v>
      </c>
      <c r="K2066">
        <v>64.926665202827394</v>
      </c>
      <c r="L2066">
        <v>3.7298157342338212</v>
      </c>
      <c r="M2066">
        <v>99.881744311140778</v>
      </c>
      <c r="N2066">
        <v>9.3050260744983468</v>
      </c>
      <c r="O2066">
        <v>69.90163792623764</v>
      </c>
      <c r="P2066">
        <v>14.991950687998855</v>
      </c>
      <c r="Q2066">
        <v>93.620182401376155</v>
      </c>
    </row>
    <row r="2067" spans="1:17" x14ac:dyDescent="0.25">
      <c r="A2067">
        <v>2065.9999999999254</v>
      </c>
      <c r="B2067">
        <v>1.0643372111122313</v>
      </c>
      <c r="C2067">
        <v>35.975243731999285</v>
      </c>
      <c r="D2067">
        <v>1.6039805553836335</v>
      </c>
      <c r="E2067">
        <v>93.520940381278876</v>
      </c>
      <c r="F2067">
        <v>3.529998279068463</v>
      </c>
      <c r="G2067">
        <v>135.45215208245116</v>
      </c>
      <c r="H2067">
        <v>6.3227205378701274</v>
      </c>
      <c r="I2067">
        <v>179.11096524299307</v>
      </c>
      <c r="J2067">
        <v>2.5018154158025543</v>
      </c>
      <c r="K2067">
        <v>64.929207045119938</v>
      </c>
      <c r="L2067">
        <v>3.7291195133866895</v>
      </c>
      <c r="M2067">
        <v>99.891829978842225</v>
      </c>
      <c r="N2067">
        <v>9.3031578303529123</v>
      </c>
      <c r="O2067">
        <v>69.928807303795224</v>
      </c>
      <c r="P2067">
        <v>14.98968331418566</v>
      </c>
      <c r="Q2067">
        <v>93.508112877141798</v>
      </c>
    </row>
    <row r="2068" spans="1:17" x14ac:dyDescent="0.25">
      <c r="A2068">
        <v>2066.9999999999254</v>
      </c>
      <c r="B2068">
        <v>1.0641003624135499</v>
      </c>
      <c r="C2068">
        <v>35.956088820493164</v>
      </c>
      <c r="D2068">
        <v>1.603621919153251</v>
      </c>
      <c r="E2068">
        <v>93.503208546014832</v>
      </c>
      <c r="F2068">
        <v>3.5290197089163211</v>
      </c>
      <c r="G2068">
        <v>135.40686182686278</v>
      </c>
      <c r="H2068">
        <v>6.3211910144653629</v>
      </c>
      <c r="I2068">
        <v>179.13272059514918</v>
      </c>
      <c r="J2068">
        <v>2.5012883889969433</v>
      </c>
      <c r="K2068">
        <v>64.931922600225107</v>
      </c>
      <c r="L2068">
        <v>3.7284238891288952</v>
      </c>
      <c r="M2068">
        <v>99.901599769524353</v>
      </c>
      <c r="N2068">
        <v>9.3012912397791432</v>
      </c>
      <c r="O2068">
        <v>69.956155817057379</v>
      </c>
      <c r="P2068">
        <v>14.987417722808589</v>
      </c>
      <c r="Q2068">
        <v>93.395799651638242</v>
      </c>
    </row>
    <row r="2069" spans="1:17" x14ac:dyDescent="0.25">
      <c r="A2069">
        <v>2067.9999999999254</v>
      </c>
      <c r="B2069">
        <v>1.0638637335856549</v>
      </c>
      <c r="C2069">
        <v>35.937131767211326</v>
      </c>
      <c r="D2069">
        <v>1.6032636166103877</v>
      </c>
      <c r="E2069">
        <v>93.485233293223871</v>
      </c>
      <c r="F2069">
        <v>3.5280421540808717</v>
      </c>
      <c r="G2069">
        <v>135.36171199442128</v>
      </c>
      <c r="H2069">
        <v>6.3196629701498876</v>
      </c>
      <c r="I2069">
        <v>179.15452368402521</v>
      </c>
      <c r="J2069">
        <v>2.5007618389383093</v>
      </c>
      <c r="K2069">
        <v>64.934811231027766</v>
      </c>
      <c r="L2069">
        <v>3.7277288606126033</v>
      </c>
      <c r="M2069">
        <v>99.911053729953892</v>
      </c>
      <c r="N2069">
        <v>9.2994263003644111</v>
      </c>
      <c r="O2069">
        <v>69.983682756437133</v>
      </c>
      <c r="P2069">
        <v>14.985153911501701</v>
      </c>
      <c r="Q2069">
        <v>93.283244908540041</v>
      </c>
    </row>
    <row r="2070" spans="1:17" x14ac:dyDescent="0.25">
      <c r="A2070">
        <v>2068.9999999999254</v>
      </c>
      <c r="B2070">
        <v>1.063627324294883</v>
      </c>
      <c r="C2070">
        <v>35.918371960547688</v>
      </c>
      <c r="D2070">
        <v>1.6029056472476957</v>
      </c>
      <c r="E2070">
        <v>93.467015207900886</v>
      </c>
      <c r="F2070">
        <v>3.5270656128685989</v>
      </c>
      <c r="G2070">
        <v>135.31670248611107</v>
      </c>
      <c r="H2070">
        <v>6.3181364026007785</v>
      </c>
      <c r="I2070">
        <v>179.17637465006482</v>
      </c>
      <c r="J2070">
        <v>2.5002357649185396</v>
      </c>
      <c r="K2070">
        <v>64.937872300644131</v>
      </c>
      <c r="L2070">
        <v>3.7270344269916444</v>
      </c>
      <c r="M2070">
        <v>99.920191914117595</v>
      </c>
      <c r="N2070">
        <v>9.2975630097009301</v>
      </c>
      <c r="O2070">
        <v>70.011387412475074</v>
      </c>
      <c r="P2070">
        <v>14.98289187790343</v>
      </c>
      <c r="Q2070">
        <v>93.170450845283995</v>
      </c>
    </row>
    <row r="2071" spans="1:17" x14ac:dyDescent="0.25">
      <c r="A2071">
        <v>2069.9999999999254</v>
      </c>
      <c r="B2071">
        <v>1.0633911342082687</v>
      </c>
      <c r="C2071">
        <v>35.899808789091026</v>
      </c>
      <c r="D2071">
        <v>1.6025480105588898</v>
      </c>
      <c r="E2071">
        <v>93.448554882251074</v>
      </c>
      <c r="F2071">
        <v>3.5260900835898479</v>
      </c>
      <c r="G2071">
        <v>135.27183320281989</v>
      </c>
      <c r="H2071">
        <v>6.3166113095001251</v>
      </c>
      <c r="I2071">
        <v>179.19827363378539</v>
      </c>
      <c r="J2071">
        <v>2.4997101662309751</v>
      </c>
      <c r="K2071">
        <v>64.941105172418588</v>
      </c>
      <c r="L2071">
        <v>3.7263405874215199</v>
      </c>
      <c r="M2071">
        <v>99.929014383251683</v>
      </c>
      <c r="N2071">
        <v>9.295701365385785</v>
      </c>
      <c r="O2071">
        <v>70.039269075840139</v>
      </c>
      <c r="P2071">
        <v>14.980631619656593</v>
      </c>
      <c r="Q2071">
        <v>93.057419673043967</v>
      </c>
    </row>
    <row r="2072" spans="1:17" x14ac:dyDescent="0.25">
      <c r="A2072">
        <v>2070.9999999999254</v>
      </c>
      <c r="B2072">
        <v>1.0631551629935405</v>
      </c>
      <c r="C2072">
        <v>35.881441641626679</v>
      </c>
      <c r="D2072">
        <v>1.6021907060387417</v>
      </c>
      <c r="E2072">
        <v>93.42985291566265</v>
      </c>
      <c r="F2072">
        <v>3.5251155645588086</v>
      </c>
      <c r="G2072">
        <v>135.22710404533802</v>
      </c>
      <c r="H2072">
        <v>6.3150876885350042</v>
      </c>
      <c r="I2072">
        <v>179.22022077576781</v>
      </c>
      <c r="J2072">
        <v>2.4991850421704007</v>
      </c>
      <c r="K2072">
        <v>64.944509209927332</v>
      </c>
      <c r="L2072">
        <v>3.7256473410593856</v>
      </c>
      <c r="M2072">
        <v>99.937521205819507</v>
      </c>
      <c r="N2072">
        <v>9.2938413650208958</v>
      </c>
      <c r="O2072">
        <v>70.067327037335758</v>
      </c>
      <c r="P2072">
        <v>14.978373134408384</v>
      </c>
      <c r="Q2072">
        <v>92.944153616790572</v>
      </c>
    </row>
    <row r="2073" spans="1:17" x14ac:dyDescent="0.25">
      <c r="A2073">
        <v>2071.999999999925</v>
      </c>
      <c r="B2073">
        <v>1.06291941031912</v>
      </c>
      <c r="C2073">
        <v>35.863269907129393</v>
      </c>
      <c r="D2073">
        <v>1.601833733183079</v>
      </c>
      <c r="E2073">
        <v>93.410909914748231</v>
      </c>
      <c r="F2073">
        <v>3.5241420540935042</v>
      </c>
      <c r="G2073">
        <v>135.18251491435939</v>
      </c>
      <c r="H2073">
        <v>6.3135655373974728</v>
      </c>
      <c r="I2073">
        <v>179.24221621665595</v>
      </c>
      <c r="J2073">
        <v>2.4986603920330457</v>
      </c>
      <c r="K2073">
        <v>64.94808377699178</v>
      </c>
      <c r="L2073">
        <v>3.7249546870640597</v>
      </c>
      <c r="M2073">
        <v>99.945712457559978</v>
      </c>
      <c r="N2073">
        <v>9.2919830062129964</v>
      </c>
      <c r="O2073">
        <v>70.095560587895875</v>
      </c>
      <c r="P2073">
        <v>14.976116419810332</v>
      </c>
      <c r="Q2073">
        <v>92.830654915276341</v>
      </c>
    </row>
    <row r="2074" spans="1:17" x14ac:dyDescent="0.25">
      <c r="A2074">
        <v>2072.999999999925</v>
      </c>
      <c r="B2074">
        <v>1.0626838758541208</v>
      </c>
      <c r="C2074">
        <v>35.845292974775248</v>
      </c>
      <c r="D2074">
        <v>1.6014770914887839</v>
      </c>
      <c r="E2074">
        <v>93.391726493325791</v>
      </c>
      <c r="F2074">
        <v>3.5231695505157892</v>
      </c>
      <c r="G2074">
        <v>135.13806571047888</v>
      </c>
      <c r="H2074">
        <v>6.3120448537845517</v>
      </c>
      <c r="I2074">
        <v>179.26426009716562</v>
      </c>
      <c r="J2074">
        <v>2.4981362151165771</v>
      </c>
      <c r="K2074">
        <v>64.951828237664472</v>
      </c>
      <c r="L2074">
        <v>3.7242626245960095</v>
      </c>
      <c r="M2074">
        <v>99.953588221469772</v>
      </c>
      <c r="N2074">
        <v>9.2901262865736509</v>
      </c>
      <c r="O2074">
        <v>70.123969018598586</v>
      </c>
      <c r="P2074">
        <v>14.973861473518344</v>
      </c>
      <c r="Q2074">
        <v>92.716925821067662</v>
      </c>
    </row>
    <row r="2075" spans="1:17" x14ac:dyDescent="0.25">
      <c r="A2075">
        <v>2073.999999999925</v>
      </c>
      <c r="B2075">
        <v>1.0624485592683459</v>
      </c>
      <c r="C2075">
        <v>35.82751023394303</v>
      </c>
      <c r="D2075">
        <v>1.6011207804537868</v>
      </c>
      <c r="E2075">
        <v>93.372303272445947</v>
      </c>
      <c r="F2075">
        <v>3.5221980521513223</v>
      </c>
      <c r="G2075">
        <v>135.09375633419609</v>
      </c>
      <c r="H2075">
        <v>6.3105256353982124</v>
      </c>
      <c r="I2075">
        <v>179.28635255806029</v>
      </c>
      <c r="J2075">
        <v>2.4976125107201006</v>
      </c>
      <c r="K2075">
        <v>64.955741956251131</v>
      </c>
      <c r="L2075">
        <v>3.7235711528173554</v>
      </c>
      <c r="M2075">
        <v>99.961148587835737</v>
      </c>
      <c r="N2075">
        <v>9.2882712037192174</v>
      </c>
      <c r="O2075">
        <v>70.152551620663417</v>
      </c>
      <c r="P2075">
        <v>14.971608293192638</v>
      </c>
      <c r="Q2075">
        <v>92.602968600572524</v>
      </c>
    </row>
    <row r="2076" spans="1:17" x14ac:dyDescent="0.25">
      <c r="A2076">
        <v>2074.999999999925</v>
      </c>
      <c r="B2076">
        <v>1.0622134602322848</v>
      </c>
      <c r="C2076">
        <v>35.809921074215822</v>
      </c>
      <c r="D2076">
        <v>1.6007647995770669</v>
      </c>
      <c r="E2076">
        <v>93.352640880390879</v>
      </c>
      <c r="F2076">
        <v>3.5212275573295679</v>
      </c>
      <c r="G2076">
        <v>135.04958668591246</v>
      </c>
      <c r="H2076">
        <v>6.3090078799453622</v>
      </c>
      <c r="I2076">
        <v>179.30849374017339</v>
      </c>
      <c r="J2076">
        <v>2.4970892781441481</v>
      </c>
      <c r="K2076">
        <v>64.959824297292244</v>
      </c>
      <c r="L2076">
        <v>3.7228802708918578</v>
      </c>
      <c r="M2076">
        <v>99.968393654221302</v>
      </c>
      <c r="N2076">
        <v>9.2864177552708362</v>
      </c>
      <c r="O2076">
        <v>70.181307685443471</v>
      </c>
      <c r="P2076">
        <v>14.969356876497766</v>
      </c>
      <c r="Q2076">
        <v>92.488785534036197</v>
      </c>
    </row>
    <row r="2077" spans="1:17" x14ac:dyDescent="0.25">
      <c r="A2077">
        <v>2075.999999999925</v>
      </c>
      <c r="B2077">
        <v>1.0619785784171145</v>
      </c>
      <c r="C2077">
        <v>35.792524885384523</v>
      </c>
      <c r="D2077">
        <v>1.6004091483586467</v>
      </c>
      <c r="E2077">
        <v>93.332739952688144</v>
      </c>
      <c r="F2077">
        <v>3.5202580643837829</v>
      </c>
      <c r="G2077">
        <v>135.00555666593146</v>
      </c>
      <c r="H2077">
        <v>6.3074915851378375</v>
      </c>
      <c r="I2077">
        <v>179.33068378439361</v>
      </c>
      <c r="J2077">
        <v>2.4965665166906845</v>
      </c>
      <c r="K2077">
        <v>64.964074625584431</v>
      </c>
      <c r="L2077">
        <v>3.7221899779849204</v>
      </c>
      <c r="M2077">
        <v>99.975323525495469</v>
      </c>
      <c r="N2077">
        <v>9.2845659388544401</v>
      </c>
      <c r="O2077">
        <v>70.210236504449085</v>
      </c>
      <c r="P2077">
        <v>14.967107221102605</v>
      </c>
      <c r="Q2077">
        <v>92.374378915566012</v>
      </c>
    </row>
    <row r="2078" spans="1:17" x14ac:dyDescent="0.25">
      <c r="A2078">
        <v>2076.999999999925</v>
      </c>
      <c r="B2078">
        <v>1.0617439134946958</v>
      </c>
      <c r="C2078">
        <v>35.775321057443307</v>
      </c>
      <c r="D2078">
        <v>1.6000538262995925</v>
      </c>
      <c r="E2078">
        <v>93.312601132111695</v>
      </c>
      <c r="F2078">
        <v>3.5192895716510066</v>
      </c>
      <c r="G2078">
        <v>134.96166617445959</v>
      </c>
      <c r="H2078">
        <v>6.3059767486923803</v>
      </c>
      <c r="I2078">
        <v>179.35292283165717</v>
      </c>
      <c r="J2078">
        <v>2.496044225663097</v>
      </c>
      <c r="K2078">
        <v>64.96849230617488</v>
      </c>
      <c r="L2078">
        <v>3.7215002732635822</v>
      </c>
      <c r="M2078">
        <v>99.981938313845205</v>
      </c>
      <c r="N2078">
        <v>9.2827157521007173</v>
      </c>
      <c r="O2078">
        <v>70.239337369334521</v>
      </c>
      <c r="P2078">
        <v>14.964859324680335</v>
      </c>
      <c r="Q2078">
        <v>92.259751053190428</v>
      </c>
    </row>
    <row r="2079" spans="1:17" x14ac:dyDescent="0.25">
      <c r="A2079">
        <v>2077.999999999925</v>
      </c>
      <c r="B2079">
        <v>1.0615094651375698</v>
      </c>
      <c r="C2079">
        <v>35.758308980606216</v>
      </c>
      <c r="D2079">
        <v>1.5996988329020077</v>
      </c>
      <c r="E2079">
        <v>93.292225068719006</v>
      </c>
      <c r="F2079">
        <v>3.5183220774720398</v>
      </c>
      <c r="G2079">
        <v>134.91791511160642</v>
      </c>
      <c r="H2079">
        <v>6.3044633683306284</v>
      </c>
      <c r="I2079">
        <v>179.37521102296012</v>
      </c>
      <c r="J2079">
        <v>2.4955224043661941</v>
      </c>
      <c r="K2079">
        <v>64.973076704367031</v>
      </c>
      <c r="L2079">
        <v>3.7208111558965151</v>
      </c>
      <c r="M2079">
        <v>99.988238138800682</v>
      </c>
      <c r="N2079">
        <v>9.2808671926451094</v>
      </c>
      <c r="O2079">
        <v>70.268609571906381</v>
      </c>
      <c r="P2079">
        <v>14.962613184908422</v>
      </c>
      <c r="Q2079">
        <v>92.144904268803316</v>
      </c>
    </row>
    <row r="2080" spans="1:17" x14ac:dyDescent="0.25">
      <c r="A2080">
        <v>2078.9999999999245</v>
      </c>
      <c r="B2080">
        <v>1.0612752330189612</v>
      </c>
      <c r="C2080">
        <v>35.741488045297956</v>
      </c>
      <c r="D2080">
        <v>1.5993441676690341</v>
      </c>
      <c r="E2080">
        <v>93.271612419802636</v>
      </c>
      <c r="F2080">
        <v>3.5173555801914542</v>
      </c>
      <c r="G2080">
        <v>134.87430337738232</v>
      </c>
      <c r="H2080">
        <v>6.3029514417791113</v>
      </c>
      <c r="I2080">
        <v>179.39754849934928</v>
      </c>
      <c r="J2080">
        <v>2.4950010521062009</v>
      </c>
      <c r="K2080">
        <v>64.977827185716933</v>
      </c>
      <c r="L2080">
        <v>3.72012262505402</v>
      </c>
      <c r="M2080">
        <v>99.994223127197074</v>
      </c>
      <c r="N2080">
        <v>9.2790202581278027</v>
      </c>
      <c r="O2080">
        <v>70.298052404126793</v>
      </c>
      <c r="P2080">
        <v>14.960368799468634</v>
      </c>
      <c r="Q2080">
        <v>92.029840898235364</v>
      </c>
    </row>
    <row r="2081" spans="1:17" x14ac:dyDescent="0.25">
      <c r="A2081">
        <v>2079.9999999999245</v>
      </c>
      <c r="B2081">
        <v>1.0610412168127703</v>
      </c>
      <c r="C2081">
        <v>35.72485764215935</v>
      </c>
      <c r="D2081">
        <v>1.5989898301048446</v>
      </c>
      <c r="E2081">
        <v>93.250763849968791</v>
      </c>
      <c r="F2081">
        <v>3.5163900781575563</v>
      </c>
      <c r="G2081">
        <v>134.83083087170149</v>
      </c>
      <c r="H2081">
        <v>6.3014409667692233</v>
      </c>
      <c r="I2081">
        <v>179.41993540191584</v>
      </c>
      <c r="J2081">
        <v>2.4944801681907545</v>
      </c>
      <c r="K2081">
        <v>64.982743116041888</v>
      </c>
      <c r="L2081">
        <v>3.7194346799080189</v>
      </c>
      <c r="M2081">
        <v>99.999893413242944</v>
      </c>
      <c r="N2081">
        <v>9.2771749461937105</v>
      </c>
      <c r="O2081">
        <v>70.327665158114769</v>
      </c>
      <c r="P2081">
        <v>14.958126166047004</v>
      </c>
      <c r="Q2081">
        <v>91.914563291250204</v>
      </c>
    </row>
    <row r="2082" spans="1:17" x14ac:dyDescent="0.25">
      <c r="A2082">
        <v>2080.9999999999245</v>
      </c>
      <c r="B2082">
        <v>1.0608074161935754</v>
      </c>
      <c r="C2082">
        <v>35.708417162057913</v>
      </c>
      <c r="D2082">
        <v>1.5986358197146446</v>
      </c>
      <c r="E2082">
        <v>93.229680031094858</v>
      </c>
      <c r="F2082">
        <v>3.5154255697223973</v>
      </c>
      <c r="G2082">
        <v>134.78749749437958</v>
      </c>
      <c r="H2082">
        <v>6.2999319410372117</v>
      </c>
      <c r="I2082">
        <v>179.44237187179971</v>
      </c>
      <c r="J2082">
        <v>2.4939597519289016</v>
      </c>
      <c r="K2082">
        <v>64.987823861433185</v>
      </c>
      <c r="L2082">
        <v>3.7187473196320573</v>
      </c>
      <c r="M2082">
        <v>100.00524913850091</v>
      </c>
      <c r="N2082">
        <v>9.2753312544924533</v>
      </c>
      <c r="O2082">
        <v>70.357447126152692</v>
      </c>
      <c r="P2082">
        <v>14.95588528233383</v>
      </c>
      <c r="Q2082">
        <v>91.799073811605865</v>
      </c>
    </row>
    <row r="2083" spans="1:17" x14ac:dyDescent="0.25">
      <c r="A2083">
        <v>2081.9999999999245</v>
      </c>
      <c r="B2083">
        <v>1.0605738308366313</v>
      </c>
      <c r="C2083">
        <v>35.692165996070344</v>
      </c>
      <c r="D2083">
        <v>1.5982821360046682</v>
      </c>
      <c r="E2083">
        <v>93.208361642345608</v>
      </c>
      <c r="F2083">
        <v>3.5144620532417554</v>
      </c>
      <c r="G2083">
        <v>134.74430314513427</v>
      </c>
      <c r="H2083">
        <v>6.2984243623241811</v>
      </c>
      <c r="I2083">
        <v>179.46485805018858</v>
      </c>
      <c r="J2083">
        <v>2.4934398026310975</v>
      </c>
      <c r="K2083">
        <v>64.993068788230175</v>
      </c>
      <c r="L2083">
        <v>3.7180605434012959</v>
      </c>
      <c r="M2083">
        <v>100.0102904518796</v>
      </c>
      <c r="N2083">
        <v>9.2734891806783697</v>
      </c>
      <c r="O2083">
        <v>70.387397600680742</v>
      </c>
      <c r="P2083">
        <v>14.953646146023669</v>
      </c>
      <c r="Q2083">
        <v>91.683374836974565</v>
      </c>
    </row>
    <row r="2084" spans="1:17" x14ac:dyDescent="0.25">
      <c r="A2084">
        <v>2082.9999999999245</v>
      </c>
      <c r="B2084">
        <v>1.0603404604178637</v>
      </c>
      <c r="C2084">
        <v>35.676103535516518</v>
      </c>
      <c r="D2084">
        <v>1.5979287784821741</v>
      </c>
      <c r="E2084">
        <v>93.186809370218612</v>
      </c>
      <c r="F2084">
        <v>3.5134995270751239</v>
      </c>
      <c r="G2084">
        <v>134.70124772358605</v>
      </c>
      <c r="H2084">
        <v>6.2969182283760556</v>
      </c>
      <c r="I2084">
        <v>179.48739407830936</v>
      </c>
      <c r="J2084">
        <v>2.492920319609198</v>
      </c>
      <c r="K2084">
        <v>64.998477263056429</v>
      </c>
      <c r="L2084">
        <v>3.7173743503925052</v>
      </c>
      <c r="M2084">
        <v>100.01501750971676</v>
      </c>
      <c r="N2084">
        <v>9.2716487224104913</v>
      </c>
      <c r="O2084">
        <v>70.417515874305536</v>
      </c>
      <c r="P2084">
        <v>14.951408754815327</v>
      </c>
      <c r="Q2084">
        <v>91.567468759081578</v>
      </c>
    </row>
    <row r="2085" spans="1:17" x14ac:dyDescent="0.25">
      <c r="A2085">
        <v>2083.9999999999245</v>
      </c>
      <c r="B2085">
        <v>1.0601073046138718</v>
      </c>
      <c r="C2085">
        <v>35.660229171933224</v>
      </c>
      <c r="D2085">
        <v>1.5975757466554432</v>
      </c>
      <c r="E2085">
        <v>93.165023908493538</v>
      </c>
      <c r="F2085">
        <v>3.512537989585701</v>
      </c>
      <c r="G2085">
        <v>134.65833112925634</v>
      </c>
      <c r="H2085">
        <v>6.2954135369435802</v>
      </c>
      <c r="I2085">
        <v>179.50998009742966</v>
      </c>
      <c r="J2085">
        <v>2.4924013021764582</v>
      </c>
      <c r="K2085">
        <v>65.004048652804954</v>
      </c>
      <c r="L2085">
        <v>3.7166887397840682</v>
      </c>
      <c r="M2085">
        <v>100.01943047571791</v>
      </c>
      <c r="N2085">
        <v>9.2698098773525182</v>
      </c>
      <c r="O2085">
        <v>70.447801239810019</v>
      </c>
      <c r="P2085">
        <v>14.949173106411841</v>
      </c>
      <c r="Q2085">
        <v>91.451357983628839</v>
      </c>
    </row>
    <row r="2086" spans="1:17" x14ac:dyDescent="0.25">
      <c r="A2086">
        <v>2084.9999999999245</v>
      </c>
      <c r="B2086">
        <v>1.0598743631019225</v>
      </c>
      <c r="C2086">
        <v>35.644542297084399</v>
      </c>
      <c r="D2086">
        <v>1.5972230400337784</v>
      </c>
      <c r="E2086">
        <v>93.143005958303661</v>
      </c>
      <c r="F2086">
        <v>3.5115774391403773</v>
      </c>
      <c r="G2086">
        <v>134.61555326156952</v>
      </c>
      <c r="H2086">
        <v>6.2939102857823102</v>
      </c>
      <c r="I2086">
        <v>179.53261624885766</v>
      </c>
      <c r="J2086">
        <v>2.4918827496475258</v>
      </c>
      <c r="K2086">
        <v>65.009782324634784</v>
      </c>
      <c r="L2086">
        <v>3.7160037107559671</v>
      </c>
      <c r="M2086">
        <v>100.02352952097391</v>
      </c>
      <c r="N2086">
        <v>9.2679726431728255</v>
      </c>
      <c r="O2086">
        <v>70.478252990136411</v>
      </c>
      <c r="P2086">
        <v>14.946939198520473</v>
      </c>
      <c r="Q2086">
        <v>91.3350449303544</v>
      </c>
    </row>
    <row r="2087" spans="1:17" x14ac:dyDescent="0.25">
      <c r="A2087">
        <v>2085.9999999999245</v>
      </c>
      <c r="B2087">
        <v>1.0596416355599532</v>
      </c>
      <c r="C2087">
        <v>35.629042302975336</v>
      </c>
      <c r="D2087">
        <v>1.5968706581274972</v>
      </c>
      <c r="E2087">
        <v>93.120756228085156</v>
      </c>
      <c r="F2087">
        <v>3.5106178741097338</v>
      </c>
      <c r="G2087">
        <v>134.57291401985117</v>
      </c>
      <c r="H2087">
        <v>6.2924084726525864</v>
      </c>
      <c r="I2087">
        <v>179.55530267393749</v>
      </c>
      <c r="J2087">
        <v>2.491364661338443</v>
      </c>
      <c r="K2087">
        <v>65.015677645995311</v>
      </c>
      <c r="L2087">
        <v>3.7153192624897877</v>
      </c>
      <c r="M2087">
        <v>100.02731482404243</v>
      </c>
      <c r="N2087">
        <v>9.2661370175444446</v>
      </c>
      <c r="O2087">
        <v>70.50887041841338</v>
      </c>
      <c r="P2087">
        <v>14.94470702885271</v>
      </c>
      <c r="Q2087">
        <v>91.218532033069778</v>
      </c>
    </row>
    <row r="2088" spans="1:17" x14ac:dyDescent="0.25">
      <c r="A2088">
        <v>2086.9999999999245</v>
      </c>
      <c r="B2088">
        <v>1.0594091216665649</v>
      </c>
      <c r="C2088">
        <v>35.613728581846544</v>
      </c>
      <c r="D2088">
        <v>1.5965186004479339</v>
      </c>
      <c r="E2088">
        <v>93.098275433649974</v>
      </c>
      <c r="F2088">
        <v>3.5096592928680148</v>
      </c>
      <c r="G2088">
        <v>134.53041330332985</v>
      </c>
      <c r="H2088">
        <v>6.2909080953195264</v>
      </c>
      <c r="I2088">
        <v>179.57803951404884</v>
      </c>
      <c r="J2088">
        <v>2.4908470365666386</v>
      </c>
      <c r="K2088">
        <v>65.021733984606385</v>
      </c>
      <c r="L2088">
        <v>3.7146353941687087</v>
      </c>
      <c r="M2088">
        <v>100.03078657086905</v>
      </c>
      <c r="N2088">
        <v>9.2643029981450535</v>
      </c>
      <c r="O2088">
        <v>70.539652817936826</v>
      </c>
      <c r="P2088">
        <v>14.942476595124226</v>
      </c>
      <c r="Q2088">
        <v>91.101821739613513</v>
      </c>
    </row>
    <row r="2089" spans="1:17" x14ac:dyDescent="0.25">
      <c r="A2089">
        <v>2087.9999999999241</v>
      </c>
      <c r="B2089">
        <v>1.0591768211010257</v>
      </c>
      <c r="C2089">
        <v>35.598600526169548</v>
      </c>
      <c r="D2089">
        <v>1.5961668665074358</v>
      </c>
      <c r="E2089">
        <v>93.075564298117285</v>
      </c>
      <c r="F2089">
        <v>3.5087016937931423</v>
      </c>
      <c r="G2089">
        <v>134.48805101113385</v>
      </c>
      <c r="H2089">
        <v>6.289409151553027</v>
      </c>
      <c r="I2089">
        <v>179.60082691060455</v>
      </c>
      <c r="J2089">
        <v>2.4903298746509268</v>
      </c>
      <c r="K2089">
        <v>65.027950708474464</v>
      </c>
      <c r="L2089">
        <v>3.7139521049775048</v>
      </c>
      <c r="M2089">
        <v>100.03394495484508</v>
      </c>
      <c r="N2089">
        <v>9.2624705826569649</v>
      </c>
      <c r="O2089">
        <v>70.570599482186026</v>
      </c>
      <c r="P2089">
        <v>14.940247895054915</v>
      </c>
      <c r="Q2089">
        <v>90.98491651193433</v>
      </c>
    </row>
    <row r="2090" spans="1:17" x14ac:dyDescent="0.25">
      <c r="A2090">
        <v>2088.9999999999241</v>
      </c>
      <c r="B2090">
        <v>1.0589447335432645</v>
      </c>
      <c r="C2090">
        <v>35.583657528665185</v>
      </c>
      <c r="D2090">
        <v>1.5958154558193569</v>
      </c>
      <c r="E2090">
        <v>93.052623551994657</v>
      </c>
      <c r="F2090">
        <v>3.5077450752666794</v>
      </c>
      <c r="G2090">
        <v>134.44582704229498</v>
      </c>
      <c r="H2090">
        <v>6.2879116391277261</v>
      </c>
      <c r="I2090">
        <v>179.62366500504493</v>
      </c>
      <c r="J2090">
        <v>2.4898131749115011</v>
      </c>
      <c r="K2090">
        <v>65.034327185897155</v>
      </c>
      <c r="L2090">
        <v>3.7132693941025368</v>
      </c>
      <c r="M2090">
        <v>100.03679017682634</v>
      </c>
      <c r="N2090">
        <v>9.2606397687671134</v>
      </c>
      <c r="O2090">
        <v>70.601709704823975</v>
      </c>
      <c r="P2090">
        <v>14.938020926368839</v>
      </c>
      <c r="Q2090">
        <v>90.867818826094719</v>
      </c>
    </row>
    <row r="2091" spans="1:17" x14ac:dyDescent="0.25">
      <c r="A2091">
        <v>2089.9999999999241</v>
      </c>
      <c r="B2091">
        <v>1.0587128586738714</v>
      </c>
      <c r="C2091">
        <v>35.568898982293945</v>
      </c>
      <c r="D2091">
        <v>1.5954643678980585</v>
      </c>
      <c r="E2091">
        <v>93.029453933148091</v>
      </c>
      <c r="F2091">
        <v>3.5067894356738343</v>
      </c>
      <c r="G2091">
        <v>134.40374129574616</v>
      </c>
      <c r="H2091">
        <v>6.2864155558230017</v>
      </c>
      <c r="I2091">
        <v>179.646553938843</v>
      </c>
      <c r="J2091">
        <v>2.4892969366699313</v>
      </c>
      <c r="K2091">
        <v>65.040862785457989</v>
      </c>
      <c r="L2091">
        <v>3.7125872607317483</v>
      </c>
      <c r="M2091">
        <v>100.0393224451264</v>
      </c>
      <c r="N2091">
        <v>9.2588105541670291</v>
      </c>
      <c r="O2091">
        <v>70.632982779697841</v>
      </c>
      <c r="P2091">
        <v>14.935795686794235</v>
      </c>
      <c r="Q2091">
        <v>90.750531172238595</v>
      </c>
    </row>
    <row r="2092" spans="1:17" x14ac:dyDescent="0.25">
      <c r="A2092">
        <v>2090.9999999999241</v>
      </c>
      <c r="B2092">
        <v>1.058481196174097</v>
      </c>
      <c r="C2092">
        <v>35.554324280263131</v>
      </c>
      <c r="D2092">
        <v>1.5951136022589065</v>
      </c>
      <c r="E2092">
        <v>93.006056186831586</v>
      </c>
      <c r="F2092">
        <v>3.5058347734034498</v>
      </c>
      <c r="G2092">
        <v>134.36179367032162</v>
      </c>
      <c r="H2092">
        <v>6.2849208994229677</v>
      </c>
      <c r="I2092">
        <v>179.66949385349699</v>
      </c>
      <c r="J2092">
        <v>2.4887811592491631</v>
      </c>
      <c r="K2092">
        <v>65.047556876028807</v>
      </c>
      <c r="L2092">
        <v>3.7119057040546641</v>
      </c>
      <c r="M2092">
        <v>100.04154197552776</v>
      </c>
      <c r="N2092">
        <v>9.2569829365528591</v>
      </c>
      <c r="O2092">
        <v>70.664418000842375</v>
      </c>
      <c r="P2092">
        <v>14.933572174063519</v>
      </c>
      <c r="Q2092">
        <v>90.633056054701854</v>
      </c>
    </row>
    <row r="2093" spans="1:17" x14ac:dyDescent="0.25">
      <c r="A2093">
        <v>2091.9999999999241</v>
      </c>
      <c r="B2093">
        <v>1.0582497457258482</v>
      </c>
      <c r="C2093">
        <v>35.539932816031069</v>
      </c>
      <c r="D2093">
        <v>1.5947631584182702</v>
      </c>
      <c r="E2093">
        <v>92.98243106565775</v>
      </c>
      <c r="F2093">
        <v>3.5048810868479903</v>
      </c>
      <c r="G2093">
        <v>134.31998406475697</v>
      </c>
      <c r="H2093">
        <v>6.2834276677164453</v>
      </c>
      <c r="I2093">
        <v>179.69248489052677</v>
      </c>
      <c r="J2093">
        <v>2.4882658419735115</v>
      </c>
      <c r="K2093">
        <v>65.054408826788062</v>
      </c>
      <c r="L2093">
        <v>3.7112247232623874</v>
      </c>
      <c r="M2093">
        <v>100.04344899130678</v>
      </c>
      <c r="N2093">
        <v>9.2551569136253296</v>
      </c>
      <c r="O2093">
        <v>70.696014662485709</v>
      </c>
      <c r="P2093">
        <v>14.931350385913261</v>
      </c>
      <c r="Q2093">
        <v>90.515395991931996</v>
      </c>
    </row>
    <row r="2094" spans="1:17" x14ac:dyDescent="0.25">
      <c r="A2094">
        <v>2092.9999999999241</v>
      </c>
      <c r="B2094">
        <v>1.0580185070116883</v>
      </c>
      <c r="C2094">
        <v>35.525723983304033</v>
      </c>
      <c r="D2094">
        <v>1.594413035893514</v>
      </c>
      <c r="E2094">
        <v>92.958579329649126</v>
      </c>
      <c r="F2094">
        <v>3.5039283744035297</v>
      </c>
      <c r="G2094">
        <v>134.2783123776897</v>
      </c>
      <c r="H2094">
        <v>6.2819358584969667</v>
      </c>
      <c r="I2094">
        <v>179.71552719148355</v>
      </c>
      <c r="J2094">
        <v>2.4877509841686574</v>
      </c>
      <c r="K2094">
        <v>65.061418007197744</v>
      </c>
      <c r="L2094">
        <v>3.710544317547591</v>
      </c>
      <c r="M2094">
        <v>100.04504372321452</v>
      </c>
      <c r="N2094">
        <v>9.2533324830897374</v>
      </c>
      <c r="O2094">
        <v>70.727772059039921</v>
      </c>
      <c r="P2094">
        <v>14.929130320084164</v>
      </c>
      <c r="Q2094">
        <v>90.397553516569189</v>
      </c>
    </row>
    <row r="2095" spans="1:17" x14ac:dyDescent="0.25">
      <c r="A2095">
        <v>2093.9999999999241</v>
      </c>
      <c r="B2095">
        <v>1.0577874797148348</v>
      </c>
      <c r="C2095">
        <v>35.511697176046141</v>
      </c>
      <c r="D2095">
        <v>1.5940632342030017</v>
      </c>
      <c r="E2095">
        <v>92.934501746239562</v>
      </c>
      <c r="F2095">
        <v>3.5029766344697446</v>
      </c>
      <c r="G2095">
        <v>134.23677850765813</v>
      </c>
      <c r="H2095">
        <v>6.280445469562741</v>
      </c>
      <c r="I2095">
        <v>179.73862089792999</v>
      </c>
      <c r="J2095">
        <v>2.4872365851616465</v>
      </c>
      <c r="K2095">
        <v>65.068583787031343</v>
      </c>
      <c r="L2095">
        <v>3.7098644861045185</v>
      </c>
      <c r="M2095">
        <v>100.0463264095539</v>
      </c>
      <c r="N2095">
        <v>9.2515096426559538</v>
      </c>
      <c r="O2095">
        <v>70.759689485134572</v>
      </c>
      <c r="P2095">
        <v>14.926911974321087</v>
      </c>
      <c r="Q2095">
        <v>90.279531175454622</v>
      </c>
    </row>
    <row r="2096" spans="1:17" x14ac:dyDescent="0.25">
      <c r="A2096">
        <v>2094.9999999999236</v>
      </c>
      <c r="B2096">
        <v>1.0575566635191571</v>
      </c>
      <c r="C2096">
        <v>35.497851788471849</v>
      </c>
      <c r="D2096">
        <v>1.593713752866089</v>
      </c>
      <c r="E2096">
        <v>92.910199090254594</v>
      </c>
      <c r="F2096">
        <v>3.5020258654499017</v>
      </c>
      <c r="G2096">
        <v>134.19538235310273</v>
      </c>
      <c r="H2096">
        <v>6.2789564987166671</v>
      </c>
      <c r="I2096">
        <v>179.76176615145317</v>
      </c>
      <c r="J2096">
        <v>2.4867226442808823</v>
      </c>
      <c r="K2096">
        <v>65.075905536361006</v>
      </c>
      <c r="L2096">
        <v>3.7091852281289777</v>
      </c>
      <c r="M2096">
        <v>100.04729729609045</v>
      </c>
      <c r="N2096">
        <v>9.2496883900383846</v>
      </c>
      <c r="O2096">
        <v>70.791766235567252</v>
      </c>
      <c r="P2096">
        <v>14.924695346373005</v>
      </c>
      <c r="Q2096">
        <v>90.161331529610379</v>
      </c>
    </row>
    <row r="2097" spans="1:17" x14ac:dyDescent="0.25">
      <c r="A2097">
        <v>2095.9999999999236</v>
      </c>
      <c r="B2097">
        <v>1.0573260581091752</v>
      </c>
      <c r="C2097">
        <v>35.484187215059592</v>
      </c>
      <c r="D2097">
        <v>1.5933645914031227</v>
      </c>
      <c r="E2097">
        <v>92.885672143947545</v>
      </c>
      <c r="F2097">
        <v>3.5010760657508473</v>
      </c>
      <c r="G2097">
        <v>134.1541238123645</v>
      </c>
      <c r="H2097">
        <v>6.2774689437662943</v>
      </c>
      <c r="I2097">
        <v>179.78496309365653</v>
      </c>
      <c r="J2097">
        <v>2.4862091608561236</v>
      </c>
      <c r="K2097">
        <v>65.083382625566628</v>
      </c>
      <c r="L2097">
        <v>3.7085065428183341</v>
      </c>
      <c r="M2097">
        <v>100.04795663616198</v>
      </c>
      <c r="N2097">
        <v>9.2478687229559888</v>
      </c>
      <c r="O2097">
        <v>70.824001605366334</v>
      </c>
      <c r="P2097">
        <v>14.922480433993011</v>
      </c>
      <c r="Q2097">
        <v>90.042957154338239</v>
      </c>
    </row>
    <row r="2098" spans="1:17" x14ac:dyDescent="0.25">
      <c r="A2098">
        <v>2096.9999999999236</v>
      </c>
      <c r="B2098">
        <v>1.0570956631700592</v>
      </c>
      <c r="C2098">
        <v>35.470702850555426</v>
      </c>
      <c r="D2098">
        <v>1.5930157493354373</v>
      </c>
      <c r="E2098">
        <v>92.860921697007313</v>
      </c>
      <c r="F2098">
        <v>3.5001272337830027</v>
      </c>
      <c r="G2098">
        <v>134.1130027836856</v>
      </c>
      <c r="H2098">
        <v>6.2759828025238331</v>
      </c>
      <c r="I2098">
        <v>179.80821186615736</v>
      </c>
      <c r="J2098">
        <v>2.4856961342184829</v>
      </c>
      <c r="K2098">
        <v>65.091014425339949</v>
      </c>
      <c r="L2098">
        <v>3.707828429371514</v>
      </c>
      <c r="M2098">
        <v>100.04830469063421</v>
      </c>
      <c r="N2098">
        <v>9.2460506391322514</v>
      </c>
      <c r="O2098">
        <v>70.856394889752437</v>
      </c>
      <c r="P2098">
        <v>14.920267234938308</v>
      </c>
      <c r="Q2098">
        <v>89.92441063915021</v>
      </c>
    </row>
    <row r="2099" spans="1:17" x14ac:dyDescent="0.25">
      <c r="A2099">
        <v>2097.9999999999236</v>
      </c>
      <c r="B2099">
        <v>1.0568654783876257</v>
      </c>
      <c r="C2099">
        <v>35.457398089960179</v>
      </c>
      <c r="D2099">
        <v>1.5926672261853563</v>
      </c>
      <c r="E2099">
        <v>92.835948546550583</v>
      </c>
      <c r="F2099">
        <v>3.4991793679603465</v>
      </c>
      <c r="G2099">
        <v>134.07201916520933</v>
      </c>
      <c r="H2099">
        <v>6.2744980728061384</v>
      </c>
      <c r="I2099">
        <v>179.83151261058623</v>
      </c>
      <c r="J2099">
        <v>2.4851835637004243</v>
      </c>
      <c r="K2099">
        <v>65.098800306683188</v>
      </c>
      <c r="L2099">
        <v>3.7071508869889964</v>
      </c>
      <c r="M2099">
        <v>100.04834172793164</v>
      </c>
      <c r="N2099">
        <v>9.244234136295173</v>
      </c>
      <c r="O2099">
        <v>70.888945384146268</v>
      </c>
      <c r="P2099">
        <v>14.918055746970206</v>
      </c>
      <c r="Q2099">
        <v>89.805694587835262</v>
      </c>
    </row>
    <row r="2100" spans="1:17" x14ac:dyDescent="0.25">
      <c r="A2100">
        <v>2098.9999999999236</v>
      </c>
      <c r="B2100">
        <v>1.0566355034483366</v>
      </c>
      <c r="C2100">
        <v>35.444272328550369</v>
      </c>
      <c r="D2100">
        <v>1.5923190214761826</v>
      </c>
      <c r="E2100">
        <v>92.810753497137</v>
      </c>
      <c r="F2100">
        <v>3.498232466700407</v>
      </c>
      <c r="G2100">
        <v>134.03117285498121</v>
      </c>
      <c r="H2100">
        <v>6.2730147524346771</v>
      </c>
      <c r="I2100">
        <v>179.85486546858147</v>
      </c>
      <c r="J2100">
        <v>2.4846714486357526</v>
      </c>
      <c r="K2100">
        <v>65.106739640914952</v>
      </c>
      <c r="L2100">
        <v>3.7064739148728072</v>
      </c>
      <c r="M2100">
        <v>100.04806802403499</v>
      </c>
      <c r="N2100">
        <v>9.2424192121772624</v>
      </c>
      <c r="O2100">
        <v>70.921652384196932</v>
      </c>
      <c r="P2100">
        <v>14.915845967854082</v>
      </c>
      <c r="Q2100">
        <v>89.686811618458762</v>
      </c>
    </row>
    <row r="2101" spans="1:17" x14ac:dyDescent="0.25">
      <c r="A2101">
        <v>2099.9999999999236</v>
      </c>
      <c r="B2101">
        <v>1.0564057380392979</v>
      </c>
      <c r="C2101">
        <v>35.431324961859104</v>
      </c>
      <c r="D2101">
        <v>1.5919711347322025</v>
      </c>
      <c r="E2101">
        <v>92.785337360791004</v>
      </c>
      <c r="F2101">
        <v>3.4972865284242558</v>
      </c>
      <c r="G2101">
        <v>133.99046375094537</v>
      </c>
      <c r="H2101">
        <v>6.2715328392355421</v>
      </c>
      <c r="I2101">
        <v>179.87827058179721</v>
      </c>
      <c r="J2101">
        <v>2.4841597883596194</v>
      </c>
      <c r="K2101">
        <v>65.114831799665808</v>
      </c>
      <c r="L2101">
        <v>3.7057975122265203</v>
      </c>
      <c r="M2101">
        <v>100.04748386249861</v>
      </c>
      <c r="N2101">
        <v>9.2406058645155209</v>
      </c>
      <c r="O2101">
        <v>70.954515185744071</v>
      </c>
      <c r="P2101">
        <v>14.913637895359415</v>
      </c>
      <c r="Q2101">
        <v>89.567764363389585</v>
      </c>
    </row>
    <row r="2102" spans="1:17" x14ac:dyDescent="0.25">
      <c r="A2102">
        <v>2100.9999999999236</v>
      </c>
      <c r="B2102">
        <v>1.0561761818482585</v>
      </c>
      <c r="C2102">
        <v>35.418555385712807</v>
      </c>
      <c r="D2102">
        <v>1.5916235654786783</v>
      </c>
      <c r="E2102">
        <v>92.759700957012456</v>
      </c>
      <c r="F2102">
        <v>3.4963415515564913</v>
      </c>
      <c r="G2102">
        <v>133.94989175094963</v>
      </c>
      <c r="H2102">
        <v>6.2700523310394223</v>
      </c>
      <c r="I2102">
        <v>179.90172809189033</v>
      </c>
      <c r="J2102">
        <v>2.4836485822085117</v>
      </c>
      <c r="K2102">
        <v>65.123076154898854</v>
      </c>
      <c r="L2102">
        <v>3.7051216782552485</v>
      </c>
      <c r="M2102">
        <v>100.04658953448262</v>
      </c>
      <c r="N2102">
        <v>9.2387940910514299</v>
      </c>
      <c r="O2102">
        <v>70.987533084862889</v>
      </c>
      <c r="P2102">
        <v>14.91143152725974</v>
      </c>
      <c r="Q2102">
        <v>89.448555469323878</v>
      </c>
    </row>
    <row r="2103" spans="1:17" x14ac:dyDescent="0.25">
      <c r="A2103">
        <v>2101.9999999999236</v>
      </c>
      <c r="B2103">
        <v>1.0559468345636072</v>
      </c>
      <c r="C2103">
        <v>35.405962996188237</v>
      </c>
      <c r="D2103">
        <v>1.5912763132418495</v>
      </c>
      <c r="E2103">
        <v>92.733845112732411</v>
      </c>
      <c r="F2103">
        <v>3.495397534525237</v>
      </c>
      <c r="G2103">
        <v>133.9094567527398</v>
      </c>
      <c r="H2103">
        <v>6.268573225681596</v>
      </c>
      <c r="I2103">
        <v>179.92523814052373</v>
      </c>
      <c r="J2103">
        <v>2.4831378295202531</v>
      </c>
      <c r="K2103">
        <v>65.131472078889942</v>
      </c>
      <c r="L2103">
        <v>3.7044464121656451</v>
      </c>
      <c r="M2103">
        <v>100.04538533872773</v>
      </c>
      <c r="N2103">
        <v>9.2369838895309488</v>
      </c>
      <c r="O2103">
        <v>71.020705377833224</v>
      </c>
      <c r="P2103">
        <v>14.909226861332657</v>
      </c>
      <c r="Q2103">
        <v>89.329187597287614</v>
      </c>
    </row>
    <row r="2104" spans="1:17" x14ac:dyDescent="0.25">
      <c r="A2104">
        <v>2102.9999999999236</v>
      </c>
      <c r="B2104">
        <v>1.0557176958743721</v>
      </c>
      <c r="C2104">
        <v>35.393547189659103</v>
      </c>
      <c r="D2104">
        <v>1.5909293775489288</v>
      </c>
      <c r="E2104">
        <v>92.707770662406972</v>
      </c>
      <c r="F2104">
        <v>3.4944544757621232</v>
      </c>
      <c r="G2104">
        <v>133.8691586539652</v>
      </c>
      <c r="H2104">
        <v>6.2670955210019272</v>
      </c>
      <c r="I2104">
        <v>179.94880086936348</v>
      </c>
      <c r="J2104">
        <v>2.4826275296340001</v>
      </c>
      <c r="K2104">
        <v>65.140018944247004</v>
      </c>
      <c r="L2104">
        <v>3.7037717131658963</v>
      </c>
      <c r="M2104">
        <v>100.04387158158931</v>
      </c>
      <c r="N2104">
        <v>9.2351752577044977</v>
      </c>
      <c r="O2104">
        <v>71.05403136116513</v>
      </c>
      <c r="P2104">
        <v>14.907023895359822</v>
      </c>
      <c r="Q2104">
        <v>89.209663422657513</v>
      </c>
    </row>
    <row r="2105" spans="1:17" x14ac:dyDescent="0.25">
      <c r="A2105">
        <v>2103.9999999999231</v>
      </c>
      <c r="B2105">
        <v>1.0554887654702181</v>
      </c>
      <c r="C2105">
        <v>35.381307362773669</v>
      </c>
      <c r="D2105">
        <v>1.5905827579280969</v>
      </c>
      <c r="E2105">
        <v>92.681478447964878</v>
      </c>
      <c r="F2105">
        <v>3.4935123737022837</v>
      </c>
      <c r="G2105">
        <v>133.82899735217381</v>
      </c>
      <c r="H2105">
        <v>6.2656192148448335</v>
      </c>
      <c r="I2105">
        <v>179.97241642007577</v>
      </c>
      <c r="J2105">
        <v>2.4821176818902368</v>
      </c>
      <c r="K2105">
        <v>65.148716123910503</v>
      </c>
      <c r="L2105">
        <v>3.7030975804657182</v>
      </c>
      <c r="M2105">
        <v>100.04204857705031</v>
      </c>
      <c r="N2105">
        <v>9.2333681933269354</v>
      </c>
      <c r="O2105">
        <v>71.087510331589669</v>
      </c>
      <c r="P2105">
        <v>14.904822627126922</v>
      </c>
      <c r="Q2105">
        <v>89.089985635219023</v>
      </c>
    </row>
    <row r="2106" spans="1:17" x14ac:dyDescent="0.25">
      <c r="A2106">
        <v>2104.9999999999231</v>
      </c>
      <c r="B2106">
        <v>1.0552600430414467</v>
      </c>
      <c r="C2106">
        <v>35.369242912455547</v>
      </c>
      <c r="D2106">
        <v>1.590236453908505</v>
      </c>
      <c r="E2106">
        <v>92.654969318824442</v>
      </c>
      <c r="F2106">
        <v>3.4925712267843401</v>
      </c>
      <c r="G2106">
        <v>133.78897274481545</v>
      </c>
      <c r="H2106">
        <v>6.2641443050592933</v>
      </c>
      <c r="I2106">
        <v>179.9960849343276</v>
      </c>
      <c r="J2106">
        <v>2.4816082856307733</v>
      </c>
      <c r="K2106">
        <v>65.157562991143209</v>
      </c>
      <c r="L2106">
        <v>3.702424013276354</v>
      </c>
      <c r="M2106">
        <v>100.03991664670798</v>
      </c>
      <c r="N2106">
        <v>9.2315626941575744</v>
      </c>
      <c r="O2106">
        <v>71.121141586054478</v>
      </c>
      <c r="P2106">
        <v>14.902623054423678</v>
      </c>
      <c r="Q2106">
        <v>88.970156939075309</v>
      </c>
    </row>
    <row r="2107" spans="1:17" x14ac:dyDescent="0.25">
      <c r="A2107">
        <v>2105.9999999999231</v>
      </c>
      <c r="B2107">
        <v>1.0550315282789913</v>
      </c>
      <c r="C2107">
        <v>35.35735323593326</v>
      </c>
      <c r="D2107">
        <v>1.5898904650202688</v>
      </c>
      <c r="E2107">
        <v>92.628244131926579</v>
      </c>
      <c r="F2107">
        <v>3.4916310334503957</v>
      </c>
      <c r="G2107">
        <v>133.74908472924051</v>
      </c>
      <c r="H2107">
        <v>6.2626707894988174</v>
      </c>
      <c r="I2107">
        <v>180.01980655377992</v>
      </c>
      <c r="J2107">
        <v>2.481099340198738</v>
      </c>
      <c r="K2107">
        <v>65.166558919553722</v>
      </c>
      <c r="L2107">
        <v>3.7017510108105673</v>
      </c>
      <c r="M2107">
        <v>100.03747611983874</v>
      </c>
      <c r="N2107">
        <v>9.2297587579601394</v>
      </c>
      <c r="O2107">
        <v>71.154924421755481</v>
      </c>
      <c r="P2107">
        <v>14.900425175043839</v>
      </c>
      <c r="Q2107">
        <v>88.850180052829046</v>
      </c>
    </row>
    <row r="2108" spans="1:17" x14ac:dyDescent="0.25">
      <c r="A2108">
        <v>2106.9999999999231</v>
      </c>
      <c r="B2108">
        <v>1.0548032208744196</v>
      </c>
      <c r="C2108">
        <v>35.345637730695785</v>
      </c>
      <c r="D2108">
        <v>1.5895447907944675</v>
      </c>
      <c r="E2108">
        <v>92.60130375171758</v>
      </c>
      <c r="F2108">
        <v>3.4906917921460283</v>
      </c>
      <c r="G2108">
        <v>133.70933320269899</v>
      </c>
      <c r="H2108">
        <v>6.2611986660214578</v>
      </c>
      <c r="I2108">
        <v>180.04358142009471</v>
      </c>
      <c r="J2108">
        <v>2.4805908449385825</v>
      </c>
      <c r="K2108">
        <v>65.17570328308318</v>
      </c>
      <c r="L2108">
        <v>3.7010785722826456</v>
      </c>
      <c r="M2108">
        <v>100.0347273333312</v>
      </c>
      <c r="N2108">
        <v>9.2279563825027839</v>
      </c>
      <c r="O2108">
        <v>71.188858136104841</v>
      </c>
      <c r="P2108">
        <v>14.898228986785162</v>
      </c>
      <c r="Q2108">
        <v>88.730057709440473</v>
      </c>
    </row>
    <row r="2109" spans="1:17" x14ac:dyDescent="0.25">
      <c r="A2109">
        <v>2107.9999999999231</v>
      </c>
      <c r="B2109">
        <v>1.0545751205199285</v>
      </c>
      <c r="C2109">
        <v>35.334095794544055</v>
      </c>
      <c r="D2109">
        <v>1.5891994307631385</v>
      </c>
      <c r="E2109">
        <v>92.574149050175663</v>
      </c>
      <c r="F2109">
        <v>3.4897535013202696</v>
      </c>
      <c r="G2109">
        <v>133.66971806234261</v>
      </c>
      <c r="H2109">
        <v>6.2597279324897661</v>
      </c>
      <c r="I2109">
        <v>180.06740967492323</v>
      </c>
      <c r="J2109">
        <v>2.4800827991960683</v>
      </c>
      <c r="K2109">
        <v>65.184995456018669</v>
      </c>
      <c r="L2109">
        <v>3.7004066969083862</v>
      </c>
      <c r="M2109">
        <v>100.03167063177295</v>
      </c>
      <c r="N2109">
        <v>9.2261555655580505</v>
      </c>
      <c r="O2109">
        <v>71.222942026752889</v>
      </c>
      <c r="P2109">
        <v>14.896034487449407</v>
      </c>
      <c r="Q2109">
        <v>88.609792656342677</v>
      </c>
    </row>
    <row r="2110" spans="1:17" x14ac:dyDescent="0.25">
      <c r="A2110">
        <v>2108.9999999999231</v>
      </c>
      <c r="B2110">
        <v>1.0543472269083456</v>
      </c>
      <c r="C2110">
        <v>35.322726825560835</v>
      </c>
      <c r="D2110">
        <v>1.5888543844592808</v>
      </c>
      <c r="E2110">
        <v>92.546780906799938</v>
      </c>
      <c r="F2110">
        <v>3.4888161594256095</v>
      </c>
      <c r="G2110">
        <v>133.63023920522278</v>
      </c>
      <c r="H2110">
        <v>6.2582585867708147</v>
      </c>
      <c r="I2110">
        <v>180.09129145991295</v>
      </c>
      <c r="J2110">
        <v>2.4795752023182747</v>
      </c>
      <c r="K2110">
        <v>65.194434812977306</v>
      </c>
      <c r="L2110">
        <v>3.6997353839051006</v>
      </c>
      <c r="M2110">
        <v>100.028306367406</v>
      </c>
      <c r="N2110">
        <v>9.2243563049028943</v>
      </c>
      <c r="O2110">
        <v>71.257175391595069</v>
      </c>
      <c r="P2110">
        <v>14.893841674842337</v>
      </c>
      <c r="Q2110">
        <v>88.489387655416806</v>
      </c>
    </row>
    <row r="2111" spans="1:17" x14ac:dyDescent="0.25">
      <c r="A2111">
        <v>2109.9999999999231</v>
      </c>
      <c r="B2111">
        <v>1.0541195397331242</v>
      </c>
      <c r="C2111">
        <v>35.311530222136071</v>
      </c>
      <c r="D2111">
        <v>1.5885096514168455</v>
      </c>
      <c r="E2111">
        <v>92.519200208666575</v>
      </c>
      <c r="F2111">
        <v>3.4878797649179814</v>
      </c>
      <c r="G2111">
        <v>133.59089652829067</v>
      </c>
      <c r="H2111">
        <v>6.2567906267361595</v>
      </c>
      <c r="I2111">
        <v>180.11522691669228</v>
      </c>
      <c r="J2111">
        <v>2.4790680536535858</v>
      </c>
      <c r="K2111">
        <v>65.204020728941714</v>
      </c>
      <c r="L2111">
        <v>3.6990646324916101</v>
      </c>
      <c r="M2111">
        <v>100.02463490019403</v>
      </c>
      <c r="N2111">
        <v>9.2225585983186402</v>
      </c>
      <c r="O2111">
        <v>71.291557528754765</v>
      </c>
      <c r="P2111">
        <v>14.891650546773688</v>
      </c>
      <c r="Q2111">
        <v>88.368845483062387</v>
      </c>
    </row>
    <row r="2112" spans="1:17" x14ac:dyDescent="0.25">
      <c r="A2112">
        <v>2110.9999999999227</v>
      </c>
      <c r="B2112">
        <v>1.0538920586883449</v>
      </c>
      <c r="C2112">
        <v>35.300505382948927</v>
      </c>
      <c r="D2112">
        <v>1.5881652311707399</v>
      </c>
      <c r="E2112">
        <v>92.491407850358371</v>
      </c>
      <c r="F2112">
        <v>3.4869443162567451</v>
      </c>
      <c r="G2112">
        <v>133.55168992839941</v>
      </c>
      <c r="H2112">
        <v>6.2553240502618408</v>
      </c>
      <c r="I2112">
        <v>180.1392161868842</v>
      </c>
      <c r="J2112">
        <v>2.4785613525516901</v>
      </c>
      <c r="K2112">
        <v>65.21375257923421</v>
      </c>
      <c r="L2112">
        <v>3.6983944418882357</v>
      </c>
      <c r="M2112">
        <v>100.02065659776451</v>
      </c>
      <c r="N2112">
        <v>9.2207624435909938</v>
      </c>
      <c r="O2112">
        <v>71.326087736610134</v>
      </c>
      <c r="P2112">
        <v>14.88946110105719</v>
      </c>
      <c r="Q2112">
        <v>88.248168930155998</v>
      </c>
    </row>
    <row r="2113" spans="1:17" x14ac:dyDescent="0.25">
      <c r="A2113">
        <v>2111.9999999999227</v>
      </c>
      <c r="B2113">
        <v>1.0536647834687101</v>
      </c>
      <c r="C2113">
        <v>35.289651706976315</v>
      </c>
      <c r="D2113">
        <v>1.5878211232568169</v>
      </c>
      <c r="E2113">
        <v>92.463404734044275</v>
      </c>
      <c r="F2113">
        <v>3.4860098119046801</v>
      </c>
      <c r="G2113">
        <v>133.51261930230191</v>
      </c>
      <c r="H2113">
        <v>6.2538588552283585</v>
      </c>
      <c r="I2113">
        <v>180.16325941209368</v>
      </c>
      <c r="J2113">
        <v>2.4780550983635772</v>
      </c>
      <c r="K2113">
        <v>65.223629739524654</v>
      </c>
      <c r="L2113">
        <v>3.6977248113168004</v>
      </c>
      <c r="M2113">
        <v>100.01637183547484</v>
      </c>
      <c r="N2113">
        <v>9.2189678385100038</v>
      </c>
      <c r="O2113">
        <v>71.360765313779211</v>
      </c>
      <c r="P2113">
        <v>14.887273335510509</v>
      </c>
      <c r="Q2113">
        <v>88.127360802062469</v>
      </c>
    </row>
    <row r="2114" spans="1:17" x14ac:dyDescent="0.25">
      <c r="A2114">
        <v>2112.9999999999227</v>
      </c>
      <c r="B2114">
        <v>1.0534377137695474</v>
      </c>
      <c r="C2114">
        <v>35.27896859351074</v>
      </c>
      <c r="D2114">
        <v>1.5874773272118832</v>
      </c>
      <c r="E2114">
        <v>92.435191769461653</v>
      </c>
      <c r="F2114">
        <v>3.4850762503279924</v>
      </c>
      <c r="G2114">
        <v>133.47368454664917</v>
      </c>
      <c r="H2114">
        <v>6.2523950395206782</v>
      </c>
      <c r="I2114">
        <v>180.18735673391359</v>
      </c>
      <c r="J2114">
        <v>2.4775492904415382</v>
      </c>
      <c r="K2114">
        <v>65.233651585853522</v>
      </c>
      <c r="L2114">
        <v>3.6970557400006254</v>
      </c>
      <c r="M2114">
        <v>100.01178099640788</v>
      </c>
      <c r="N2114">
        <v>9.2171747808700903</v>
      </c>
      <c r="O2114">
        <v>71.395589559126392</v>
      </c>
      <c r="P2114">
        <v>14.885087247955294</v>
      </c>
      <c r="Q2114">
        <v>88.006423918733901</v>
      </c>
    </row>
    <row r="2115" spans="1:17" x14ac:dyDescent="0.25">
      <c r="A2115">
        <v>2113.9999999999227</v>
      </c>
      <c r="B2115">
        <v>1.0532108492868029</v>
      </c>
      <c r="C2115">
        <v>35.268455442140748</v>
      </c>
      <c r="D2115">
        <v>1.5871338425736863</v>
      </c>
      <c r="E2115">
        <v>92.406769873901112</v>
      </c>
      <c r="F2115">
        <v>3.4841436299962747</v>
      </c>
      <c r="G2115">
        <v>133.43488555799593</v>
      </c>
      <c r="H2115">
        <v>6.2509326010282056</v>
      </c>
      <c r="I2115">
        <v>180.21150829391382</v>
      </c>
      <c r="J2115">
        <v>2.4770439281391563</v>
      </c>
      <c r="K2115">
        <v>65.243817494598829</v>
      </c>
      <c r="L2115">
        <v>3.6963872271645228</v>
      </c>
      <c r="M2115">
        <v>100.006884471371</v>
      </c>
      <c r="N2115">
        <v>9.2153832684699974</v>
      </c>
      <c r="O2115">
        <v>71.430559771769481</v>
      </c>
      <c r="P2115">
        <v>14.882902836217138</v>
      </c>
      <c r="Q2115">
        <v>87.885361114625425</v>
      </c>
    </row>
    <row r="2116" spans="1:17" x14ac:dyDescent="0.25">
      <c r="A2116">
        <v>2114.9999999999227</v>
      </c>
      <c r="B2116">
        <v>1.0529841897170444</v>
      </c>
      <c r="C2116">
        <v>35.258111652764569</v>
      </c>
      <c r="D2116">
        <v>1.5867906688809192</v>
      </c>
      <c r="E2116">
        <v>92.378139972277665</v>
      </c>
      <c r="F2116">
        <v>3.4832119493825298</v>
      </c>
      <c r="G2116">
        <v>133.39622223279298</v>
      </c>
      <c r="H2116">
        <v>6.2494715376447845</v>
      </c>
      <c r="I2116">
        <v>180.23571423364876</v>
      </c>
      <c r="J2116">
        <v>2.476539010811309</v>
      </c>
      <c r="K2116">
        <v>65.25412684251296</v>
      </c>
      <c r="L2116">
        <v>3.6957192720347991</v>
      </c>
      <c r="M2116">
        <v>100.00168265891932</v>
      </c>
      <c r="N2116">
        <v>9.2135932991128069</v>
      </c>
      <c r="O2116">
        <v>71.465675251078892</v>
      </c>
      <c r="P2116">
        <v>14.88072009812557</v>
      </c>
      <c r="Q2116">
        <v>87.764175238794678</v>
      </c>
    </row>
    <row r="2117" spans="1:17" x14ac:dyDescent="0.25">
      <c r="A2117">
        <v>2115.9999999999227</v>
      </c>
      <c r="B2117">
        <v>1.052757734757455</v>
      </c>
      <c r="C2117">
        <v>35.247936625604098</v>
      </c>
      <c r="D2117">
        <v>1.5864478056732154</v>
      </c>
      <c r="E2117">
        <v>92.349302997083328</v>
      </c>
      <c r="F2117">
        <v>3.4822812069631301</v>
      </c>
      <c r="G2117">
        <v>133.35769446739494</v>
      </c>
      <c r="H2117">
        <v>6.2480118472686703</v>
      </c>
      <c r="I2117">
        <v>180.25997469464215</v>
      </c>
      <c r="J2117">
        <v>2.4760345378141588</v>
      </c>
      <c r="K2117">
        <v>65.26457900671619</v>
      </c>
      <c r="L2117">
        <v>3.6950518738392364</v>
      </c>
      <c r="M2117">
        <v>99.996175965375983</v>
      </c>
      <c r="N2117">
        <v>9.2118048706059099</v>
      </c>
      <c r="O2117">
        <v>71.500935296690045</v>
      </c>
      <c r="P2117">
        <v>14.878539031514041</v>
      </c>
      <c r="Q2117">
        <v>87.642869154907089</v>
      </c>
    </row>
    <row r="2118" spans="1:17" x14ac:dyDescent="0.25">
      <c r="A2118">
        <v>2116.9999999999227</v>
      </c>
      <c r="B2118">
        <v>1.0525314841058355</v>
      </c>
      <c r="C2118">
        <v>35.237929761174087</v>
      </c>
      <c r="D2118">
        <v>1.5861052524911463</v>
      </c>
      <c r="E2118">
        <v>92.32025988839456</v>
      </c>
      <c r="F2118">
        <v>3.4813514012178333</v>
      </c>
      <c r="G2118">
        <v>133.31930215805369</v>
      </c>
      <c r="H2118">
        <v>6.2465535278025346</v>
      </c>
      <c r="I2118">
        <v>180.28428981840756</v>
      </c>
      <c r="J2118">
        <v>2.4755305085051571</v>
      </c>
      <c r="K2118">
        <v>65.275173364679631</v>
      </c>
      <c r="L2118">
        <v>3.6943850318071099</v>
      </c>
      <c r="M2118">
        <v>99.990364804827379</v>
      </c>
      <c r="N2118">
        <v>9.2100179807610107</v>
      </c>
      <c r="O2118">
        <v>71.536339208481195</v>
      </c>
      <c r="P2118">
        <v>14.876359634219934</v>
      </c>
      <c r="Q2118">
        <v>87.521445741178582</v>
      </c>
    </row>
    <row r="2119" spans="1:17" x14ac:dyDescent="0.25">
      <c r="A2119">
        <v>2117.9999999999227</v>
      </c>
      <c r="B2119">
        <v>1.0523054374606011</v>
      </c>
      <c r="C2119">
        <v>35.228090460321368</v>
      </c>
      <c r="D2119">
        <v>1.5857630088762198</v>
      </c>
      <c r="E2119">
        <v>92.291011593929625</v>
      </c>
      <c r="F2119">
        <v>3.4804225306297587</v>
      </c>
      <c r="G2119">
        <v>133.28104520092211</v>
      </c>
      <c r="H2119">
        <v>6.2450965771534461</v>
      </c>
      <c r="I2119">
        <v>180.30865974641603</v>
      </c>
      <c r="J2119">
        <v>2.4750269222430363</v>
      </c>
      <c r="K2119">
        <v>65.285909294257635</v>
      </c>
      <c r="L2119">
        <v>3.6937187451691673</v>
      </c>
      <c r="M2119">
        <v>99.984249599124837</v>
      </c>
      <c r="N2119">
        <v>9.2082326273941018</v>
      </c>
      <c r="O2119">
        <v>71.571886286608105</v>
      </c>
      <c r="P2119">
        <v>14.874181904084546</v>
      </c>
      <c r="Q2119">
        <v>87.39990789049773</v>
      </c>
    </row>
    <row r="2120" spans="1:17" x14ac:dyDescent="0.25">
      <c r="A2120">
        <v>2118.9999999999227</v>
      </c>
      <c r="B2120">
        <v>1.0520795945207788</v>
      </c>
      <c r="C2120">
        <v>35.218418124205186</v>
      </c>
      <c r="D2120">
        <v>1.5854210743708748</v>
      </c>
      <c r="E2120">
        <v>92.261559069013344</v>
      </c>
      <c r="F2120">
        <v>3.4794945936853807</v>
      </c>
      <c r="G2120">
        <v>133.24292349205234</v>
      </c>
      <c r="H2120">
        <v>6.2436409932328552</v>
      </c>
      <c r="I2120">
        <v>180.33308462012985</v>
      </c>
      <c r="J2120">
        <v>2.4745237783878062</v>
      </c>
      <c r="K2120">
        <v>65.296786173661417</v>
      </c>
      <c r="L2120">
        <v>3.6930530131576309</v>
      </c>
      <c r="M2120">
        <v>99.97783077791803</v>
      </c>
      <c r="N2120">
        <v>9.206448808325467</v>
      </c>
      <c r="O2120">
        <v>71.607575831480858</v>
      </c>
      <c r="P2120">
        <v>14.872005838953061</v>
      </c>
      <c r="Q2120">
        <v>87.27825851036414</v>
      </c>
    </row>
    <row r="2121" spans="1:17" x14ac:dyDescent="0.25">
      <c r="A2121">
        <v>2119.9999999999222</v>
      </c>
      <c r="B2121">
        <v>1.0518539549860084</v>
      </c>
      <c r="C2121">
        <v>35.208912154311975</v>
      </c>
      <c r="D2121">
        <v>1.5850794485184843</v>
      </c>
      <c r="E2121">
        <v>92.231903276602452</v>
      </c>
      <c r="F2121">
        <v>3.478567588874522</v>
      </c>
      <c r="G2121">
        <v>133.20493692739734</v>
      </c>
      <c r="H2121">
        <v>6.2421867739565906</v>
      </c>
      <c r="I2121">
        <v>180.35756458096085</v>
      </c>
      <c r="J2121">
        <v>2.4740210763007515</v>
      </c>
      <c r="K2121">
        <v>65.307803381499753</v>
      </c>
      <c r="L2121">
        <v>3.6923878350061989</v>
      </c>
      <c r="M2121">
        <v>99.971108778676239</v>
      </c>
      <c r="N2121">
        <v>9.2046665213796626</v>
      </c>
      <c r="O2121">
        <v>71.643407143782156</v>
      </c>
      <c r="P2121">
        <v>14.869831436674572</v>
      </c>
      <c r="Q2121">
        <v>87.156500522965644</v>
      </c>
    </row>
    <row r="2122" spans="1:17" x14ac:dyDescent="0.25">
      <c r="A2122">
        <v>2120.9999999999222</v>
      </c>
      <c r="B2122">
        <v>1.0516285185565386</v>
      </c>
      <c r="C2122">
        <v>35.199571952445922</v>
      </c>
      <c r="D2122">
        <v>1.5847381308633477</v>
      </c>
      <c r="E2122">
        <v>92.202045187291219</v>
      </c>
      <c r="F2122">
        <v>3.4776415146903403</v>
      </c>
      <c r="G2122">
        <v>133.1670854028086</v>
      </c>
      <c r="H2122">
        <v>6.2407339172448433</v>
      </c>
      <c r="I2122">
        <v>180.38209977030402</v>
      </c>
      <c r="J2122">
        <v>2.4735188153444314</v>
      </c>
      <c r="K2122">
        <v>65.318960296737941</v>
      </c>
      <c r="L2122">
        <v>3.6917232099500317</v>
      </c>
      <c r="M2122">
        <v>99.964084046650896</v>
      </c>
      <c r="N2122">
        <v>9.202885764385508</v>
      </c>
      <c r="O2122">
        <v>71.679379524464707</v>
      </c>
      <c r="P2122">
        <v>14.867658695102049</v>
      </c>
      <c r="Q2122">
        <v>87.034636865148514</v>
      </c>
    </row>
    <row r="2123" spans="1:17" x14ac:dyDescent="0.25">
      <c r="A2123">
        <v>2121.9999999999222</v>
      </c>
      <c r="B2123">
        <v>1.0514032849332258</v>
      </c>
      <c r="C2123">
        <v>35.190396920741932</v>
      </c>
      <c r="D2123">
        <v>1.5843971209506911</v>
      </c>
      <c r="E2123">
        <v>92.171985779333227</v>
      </c>
      <c r="F2123">
        <v>3.4767163696293251</v>
      </c>
      <c r="G2123">
        <v>133.12936881403817</v>
      </c>
      <c r="H2123">
        <v>6.2392824210221525</v>
      </c>
      <c r="I2123">
        <v>180.40669032951672</v>
      </c>
      <c r="J2123">
        <v>2.4730169948826735</v>
      </c>
      <c r="K2123">
        <v>65.330256298733843</v>
      </c>
      <c r="L2123">
        <v>3.6910591372257562</v>
      </c>
      <c r="M2123">
        <v>99.956757034954535</v>
      </c>
      <c r="N2123">
        <v>9.2011065351760717</v>
      </c>
      <c r="O2123">
        <v>71.71549227475407</v>
      </c>
      <c r="P2123">
        <v>14.865487612092336</v>
      </c>
      <c r="Q2123">
        <v>86.912670488463618</v>
      </c>
    </row>
    <row r="2124" spans="1:17" x14ac:dyDescent="0.25">
      <c r="A2124">
        <v>2122.9999999999222</v>
      </c>
      <c r="B2124">
        <v>1.051178253817534</v>
      </c>
      <c r="C2124">
        <v>35.181386461657894</v>
      </c>
      <c r="D2124">
        <v>1.5840564183266654</v>
      </c>
      <c r="E2124">
        <v>92.14172603860726</v>
      </c>
      <c r="F2124">
        <v>3.475792152191278</v>
      </c>
      <c r="G2124">
        <v>133.09178705673708</v>
      </c>
      <c r="H2124">
        <v>6.2378322832173945</v>
      </c>
      <c r="I2124">
        <v>180.43133639991959</v>
      </c>
      <c r="J2124">
        <v>2.4725156142805687</v>
      </c>
      <c r="K2124">
        <v>65.341690767224009</v>
      </c>
      <c r="L2124">
        <v>3.6903956160714597</v>
      </c>
      <c r="M2124">
        <v>99.949128204489625</v>
      </c>
      <c r="N2124">
        <v>9.1993288315886694</v>
      </c>
      <c r="O2124">
        <v>71.751744696146147</v>
      </c>
      <c r="P2124">
        <v>14.863318185506145</v>
      </c>
      <c r="Q2124">
        <v>86.790604359161875</v>
      </c>
    </row>
    <row r="2125" spans="1:17" x14ac:dyDescent="0.25">
      <c r="A2125">
        <v>2123.9999999999222</v>
      </c>
      <c r="B2125">
        <v>1.0509534249115322</v>
      </c>
      <c r="C2125">
        <v>35.172539977996507</v>
      </c>
      <c r="D2125">
        <v>1.5837160225383415</v>
      </c>
      <c r="E2125">
        <v>92.111266958688589</v>
      </c>
      <c r="F2125">
        <v>3.4748688608793206</v>
      </c>
      <c r="G2125">
        <v>133.0543400264558</v>
      </c>
      <c r="H2125">
        <v>6.2363835017637808</v>
      </c>
      <c r="I2125">
        <v>180.45603812279626</v>
      </c>
      <c r="J2125">
        <v>2.4720146729044745</v>
      </c>
      <c r="K2125">
        <v>65.353263082328908</v>
      </c>
      <c r="L2125">
        <v>3.689732645726687</v>
      </c>
      <c r="M2125">
        <v>99.941198024051801</v>
      </c>
      <c r="N2125">
        <v>9.19755265146485</v>
      </c>
      <c r="O2125">
        <v>71.78813609041822</v>
      </c>
      <c r="P2125">
        <v>14.861150413208055</v>
      </c>
      <c r="Q2125">
        <v>86.668441458272923</v>
      </c>
    </row>
    <row r="2126" spans="1:17" x14ac:dyDescent="0.25">
      <c r="A2126">
        <v>2124.9999999999222</v>
      </c>
      <c r="B2126">
        <v>1.0507287979178923</v>
      </c>
      <c r="C2126">
        <v>35.163856872881752</v>
      </c>
      <c r="D2126">
        <v>1.5833759331337096</v>
      </c>
      <c r="E2126">
        <v>92.080609540827766</v>
      </c>
      <c r="F2126">
        <v>3.4739464941998639</v>
      </c>
      <c r="G2126">
        <v>133.01702761864499</v>
      </c>
      <c r="H2126">
        <v>6.2349360745988358</v>
      </c>
      <c r="I2126">
        <v>180.48079563938853</v>
      </c>
      <c r="J2126">
        <v>2.4715141701220049</v>
      </c>
      <c r="K2126">
        <v>65.364972624568622</v>
      </c>
      <c r="L2126">
        <v>3.6890702254324359</v>
      </c>
      <c r="M2126">
        <v>99.932966970270854</v>
      </c>
      <c r="N2126">
        <v>9.1957779926503811</v>
      </c>
      <c r="O2126">
        <v>71.824665759638037</v>
      </c>
      <c r="P2126">
        <v>14.858984293066481</v>
      </c>
      <c r="Q2126">
        <v>86.546184781515876</v>
      </c>
    </row>
    <row r="2127" spans="1:17" x14ac:dyDescent="0.25">
      <c r="A2127">
        <v>2125.9999999999222</v>
      </c>
      <c r="B2127">
        <v>1.0505043725398886</v>
      </c>
      <c r="C2127">
        <v>35.155336549780259</v>
      </c>
      <c r="D2127">
        <v>1.5830361496616774</v>
      </c>
      <c r="E2127">
        <v>92.049754793913792</v>
      </c>
      <c r="F2127">
        <v>3.4730250506626139</v>
      </c>
      <c r="G2127">
        <v>132.97984972865419</v>
      </c>
      <c r="H2127">
        <v>6.2334899996643864</v>
      </c>
      <c r="I2127">
        <v>180.50560909090177</v>
      </c>
      <c r="J2127">
        <v>2.4710141053020309</v>
      </c>
      <c r="K2127">
        <v>65.376818774842832</v>
      </c>
      <c r="L2127">
        <v>3.6884083544311528</v>
      </c>
      <c r="M2127">
        <v>99.924435527639901</v>
      </c>
      <c r="N2127">
        <v>9.1940048529952367</v>
      </c>
      <c r="O2127">
        <v>71.86133300613858</v>
      </c>
      <c r="P2127">
        <v>14.856819822953678</v>
      </c>
      <c r="Q2127">
        <v>86.423837339399483</v>
      </c>
    </row>
    <row r="2128" spans="1:17" x14ac:dyDescent="0.25">
      <c r="A2128">
        <v>2126.9999999999218</v>
      </c>
      <c r="B2128">
        <v>1.0502801484813953</v>
      </c>
      <c r="C2128">
        <v>35.146978412499038</v>
      </c>
      <c r="D2128">
        <v>1.5826966716720654</v>
      </c>
      <c r="E2128">
        <v>92.018703734584165</v>
      </c>
      <c r="F2128">
        <v>3.472104528780561</v>
      </c>
      <c r="G2128">
        <v>132.94280625173258</v>
      </c>
      <c r="H2128">
        <v>6.2320452749065574</v>
      </c>
      <c r="I2128">
        <v>180.53047861849615</v>
      </c>
      <c r="J2128">
        <v>2.4705144778146764</v>
      </c>
      <c r="K2128">
        <v>65.388800914451167</v>
      </c>
      <c r="L2128">
        <v>3.6877470319667323</v>
      </c>
      <c r="M2128">
        <v>99.915604188543853</v>
      </c>
      <c r="N2128">
        <v>9.192233230353601</v>
      </c>
      <c r="O2128">
        <v>71.898137132553074</v>
      </c>
      <c r="P2128">
        <v>14.854657000745743</v>
      </c>
      <c r="Q2128">
        <v>86.30140215725271</v>
      </c>
    </row>
    <row r="2129" spans="1:17" x14ac:dyDescent="0.25">
      <c r="A2129">
        <v>2127.9999999999218</v>
      </c>
      <c r="B2129">
        <v>1.0500561254468868</v>
      </c>
      <c r="C2129">
        <v>35.13878186518366</v>
      </c>
      <c r="D2129">
        <v>1.582357498715609</v>
      </c>
      <c r="E2129">
        <v>91.98745738713103</v>
      </c>
      <c r="F2129">
        <v>3.4711849270699671</v>
      </c>
      <c r="G2129">
        <v>132.90589708302792</v>
      </c>
      <c r="H2129">
        <v>6.2306018982757543</v>
      </c>
      <c r="I2129">
        <v>180.55540436328437</v>
      </c>
      <c r="J2129">
        <v>2.4700152870313179</v>
      </c>
      <c r="K2129">
        <v>65.400918425090367</v>
      </c>
      <c r="L2129">
        <v>3.6870862572845127</v>
      </c>
      <c r="M2129">
        <v>99.906473453263061</v>
      </c>
      <c r="N2129">
        <v>9.1904631225838376</v>
      </c>
      <c r="O2129">
        <v>71.935077441797148</v>
      </c>
      <c r="P2129">
        <v>14.852495824322594</v>
      </c>
      <c r="Q2129">
        <v>86.178882275150386</v>
      </c>
    </row>
    <row r="2130" spans="1:17" x14ac:dyDescent="0.25">
      <c r="A2130">
        <v>2128.9999999999218</v>
      </c>
      <c r="B2130">
        <v>1.0498323031414325</v>
      </c>
      <c r="C2130">
        <v>35.130746312327574</v>
      </c>
      <c r="D2130">
        <v>1.5820186303439487</v>
      </c>
      <c r="E2130">
        <v>91.956016783577468</v>
      </c>
      <c r="F2130">
        <v>3.4702662440503511</v>
      </c>
      <c r="G2130">
        <v>132.86912211758863</v>
      </c>
      <c r="H2130">
        <v>6.2291598677266489</v>
      </c>
      <c r="I2130">
        <v>180.58038646633355</v>
      </c>
      <c r="J2130">
        <v>2.469516532324572</v>
      </c>
      <c r="K2130">
        <v>65.413170688861783</v>
      </c>
      <c r="L2130">
        <v>3.6864260296312663</v>
      </c>
      <c r="M2130">
        <v>99.897043829962399</v>
      </c>
      <c r="N2130">
        <v>9.1886945275484919</v>
      </c>
      <c r="O2130">
        <v>71.972153237087696</v>
      </c>
      <c r="P2130">
        <v>14.85033629156794</v>
      </c>
      <c r="Q2130">
        <v>86.056280748038034</v>
      </c>
    </row>
    <row r="2131" spans="1:17" x14ac:dyDescent="0.25">
      <c r="A2131">
        <v>2129.9999999999218</v>
      </c>
      <c r="B2131">
        <v>1.0496086812706997</v>
      </c>
      <c r="C2131">
        <v>35.122871158770863</v>
      </c>
      <c r="D2131">
        <v>1.5816800661096362</v>
      </c>
      <c r="E2131">
        <v>91.924382963661515</v>
      </c>
      <c r="F2131">
        <v>3.4693484782444974</v>
      </c>
      <c r="G2131">
        <v>132.83248125036107</v>
      </c>
      <c r="H2131">
        <v>6.227719181218184</v>
      </c>
      <c r="I2131">
        <v>180.60542506866614</v>
      </c>
      <c r="J2131">
        <v>2.4690182130683063</v>
      </c>
      <c r="K2131">
        <v>65.425557088261144</v>
      </c>
      <c r="L2131">
        <v>3.685766348255207</v>
      </c>
      <c r="M2131">
        <v>99.887315834755952</v>
      </c>
      <c r="N2131">
        <v>9.1869274431142856</v>
      </c>
      <c r="O2131">
        <v>72.009363821919692</v>
      </c>
      <c r="P2131">
        <v>14.848178400369328</v>
      </c>
      <c r="Q2131">
        <v>85.933600645676734</v>
      </c>
    </row>
    <row r="2132" spans="1:17" x14ac:dyDescent="0.25">
      <c r="A2132">
        <v>2130.9999999999218</v>
      </c>
      <c r="B2132">
        <v>1.0493852595409492</v>
      </c>
      <c r="C2132">
        <v>35.115155809698877</v>
      </c>
      <c r="D2132">
        <v>1.5813418055661255</v>
      </c>
      <c r="E2132">
        <v>91.892556974832758</v>
      </c>
      <c r="F2132">
        <v>3.4684316281784286</v>
      </c>
      <c r="G2132">
        <v>132.795974376191</v>
      </c>
      <c r="H2132">
        <v>6.2262798367135357</v>
      </c>
      <c r="I2132">
        <v>180.63052031125028</v>
      </c>
      <c r="J2132">
        <v>2.4685203286376232</v>
      </c>
      <c r="K2132">
        <v>65.438077006194931</v>
      </c>
      <c r="L2132">
        <v>3.6851072124059785</v>
      </c>
      <c r="M2132">
        <v>99.877289991638293</v>
      </c>
      <c r="N2132">
        <v>9.1851618671520914</v>
      </c>
      <c r="O2132">
        <v>72.046708500097907</v>
      </c>
      <c r="P2132">
        <v>14.846022148618072</v>
      </c>
      <c r="Q2132">
        <v>85.810845052678701</v>
      </c>
    </row>
    <row r="2133" spans="1:17" x14ac:dyDescent="0.25">
      <c r="A2133">
        <v>2131.9999999999218</v>
      </c>
      <c r="B2133">
        <v>1.0491620376590345</v>
      </c>
      <c r="C2133">
        <v>35.107599670658942</v>
      </c>
      <c r="D2133">
        <v>1.5810038482677762</v>
      </c>
      <c r="E2133">
        <v>91.860539872303889</v>
      </c>
      <c r="F2133">
        <v>3.4675156923814052</v>
      </c>
      <c r="G2133">
        <v>132.75960138982379</v>
      </c>
      <c r="H2133">
        <v>6.2248418321801315</v>
      </c>
      <c r="I2133">
        <v>180.65567233499559</v>
      </c>
      <c r="J2133">
        <v>2.4680228784088674</v>
      </c>
      <c r="K2133">
        <v>65.450729825979124</v>
      </c>
      <c r="L2133">
        <v>3.6844486213346532</v>
      </c>
      <c r="M2133">
        <v>99.866966832573382</v>
      </c>
      <c r="N2133">
        <v>9.1833977975369319</v>
      </c>
      <c r="O2133">
        <v>72.084186575724402</v>
      </c>
      <c r="P2133">
        <v>14.843867534209293</v>
      </c>
      <c r="Q2133">
        <v>85.688017068553563</v>
      </c>
    </row>
    <row r="2134" spans="1:17" x14ac:dyDescent="0.25">
      <c r="A2134">
        <v>2132.9999999999218</v>
      </c>
      <c r="B2134">
        <v>1.0489390153324003</v>
      </c>
      <c r="C2134">
        <v>35.100202147542973</v>
      </c>
      <c r="D2134">
        <v>1.5806661937698443</v>
      </c>
      <c r="E2134">
        <v>91.828332718992669</v>
      </c>
      <c r="F2134">
        <v>3.4666006693859148</v>
      </c>
      <c r="G2134">
        <v>132.72336218590362</v>
      </c>
      <c r="H2134">
        <v>6.2234051655896145</v>
      </c>
      <c r="I2134">
        <v>180.6808812807663</v>
      </c>
      <c r="J2134">
        <v>2.4675258617596127</v>
      </c>
      <c r="K2134">
        <v>65.463514931343525</v>
      </c>
      <c r="L2134">
        <v>3.6837905742937309</v>
      </c>
      <c r="M2134">
        <v>99.856346897475532</v>
      </c>
      <c r="N2134">
        <v>9.1816352321479719</v>
      </c>
      <c r="O2134">
        <v>72.121797353204897</v>
      </c>
      <c r="P2134">
        <v>14.841714555041881</v>
      </c>
      <c r="Q2134">
        <v>85.565119807692213</v>
      </c>
    </row>
    <row r="2135" spans="1:17" x14ac:dyDescent="0.25">
      <c r="A2135">
        <v>2133.9999999999218</v>
      </c>
      <c r="B2135">
        <v>1.0487161922690811</v>
      </c>
      <c r="C2135">
        <v>35.09296264660918</v>
      </c>
      <c r="D2135">
        <v>1.5803288416284864</v>
      </c>
      <c r="E2135">
        <v>91.795936585603215</v>
      </c>
      <c r="F2135">
        <v>3.4656865577276665</v>
      </c>
      <c r="G2135">
        <v>132.6872566589729</v>
      </c>
      <c r="H2135">
        <v>6.2219698349178501</v>
      </c>
      <c r="I2135">
        <v>180.70614728936528</v>
      </c>
      <c r="J2135">
        <v>2.4670292780686682</v>
      </c>
      <c r="K2135">
        <v>65.476431706425046</v>
      </c>
      <c r="L2135">
        <v>3.6831330705371292</v>
      </c>
      <c r="M2135">
        <v>99.845430734185072</v>
      </c>
      <c r="N2135">
        <v>9.1798741688684959</v>
      </c>
      <c r="O2135">
        <v>72.159540137247063</v>
      </c>
      <c r="P2135">
        <v>14.839563209018495</v>
      </c>
      <c r="Q2135">
        <v>85.442156399392047</v>
      </c>
    </row>
    <row r="2136" spans="1:17" x14ac:dyDescent="0.25">
      <c r="A2136">
        <v>2134.9999999999218</v>
      </c>
      <c r="B2136">
        <v>1.0484935681776995</v>
      </c>
      <c r="C2136">
        <v>35.085880574465136</v>
      </c>
      <c r="D2136">
        <v>1.5799917914007553</v>
      </c>
      <c r="E2136">
        <v>91.763352550581885</v>
      </c>
      <c r="F2136">
        <v>3.4647733559455749</v>
      </c>
      <c r="G2136">
        <v>132.65128470347378</v>
      </c>
      <c r="H2136">
        <v>6.2205358381449054</v>
      </c>
      <c r="I2136">
        <v>180.73147050153909</v>
      </c>
      <c r="J2136">
        <v>2.4665331267160697</v>
      </c>
      <c r="K2136">
        <v>65.489479535778287</v>
      </c>
      <c r="L2136">
        <v>3.6824761093201901</v>
      </c>
      <c r="M2136">
        <v>99.834218898541508</v>
      </c>
      <c r="N2136">
        <v>9.1781146055859146</v>
      </c>
      <c r="O2136">
        <v>72.197414232864844</v>
      </c>
      <c r="P2136">
        <v>14.83741349404556</v>
      </c>
      <c r="Q2136">
        <v>85.319129987892211</v>
      </c>
    </row>
    <row r="2137" spans="1:17" x14ac:dyDescent="0.25">
      <c r="A2137">
        <v>2135.9999999999213</v>
      </c>
      <c r="B2137">
        <v>1.0482711427674654</v>
      </c>
      <c r="C2137">
        <v>35.078955338089827</v>
      </c>
      <c r="D2137">
        <v>1.579655042644595</v>
      </c>
      <c r="E2137">
        <v>91.73058170013968</v>
      </c>
      <c r="F2137">
        <v>3.4638610625817603</v>
      </c>
      <c r="G2137">
        <v>132.61544621374685</v>
      </c>
      <c r="H2137">
        <v>6.2191031732550393</v>
      </c>
      <c r="I2137">
        <v>180.75685105797828</v>
      </c>
      <c r="J2137">
        <v>2.4660374070830771</v>
      </c>
      <c r="K2137">
        <v>65.502657804386331</v>
      </c>
      <c r="L2137">
        <v>3.6818196898996653</v>
      </c>
      <c r="M2137">
        <v>99.822711954355952</v>
      </c>
      <c r="N2137">
        <v>9.1763565401917457</v>
      </c>
      <c r="O2137">
        <v>72.235418945382207</v>
      </c>
      <c r="P2137">
        <v>14.83526540803325</v>
      </c>
      <c r="Q2137">
        <v>85.196043732341536</v>
      </c>
    </row>
    <row r="2138" spans="1:17" x14ac:dyDescent="0.25">
      <c r="A2138">
        <v>2136.9999999999213</v>
      </c>
      <c r="B2138">
        <v>1.048048915748172</v>
      </c>
      <c r="C2138">
        <v>35.072186344829333</v>
      </c>
      <c r="D2138">
        <v>1.5793185949188415</v>
      </c>
      <c r="E2138">
        <v>91.697625128286802</v>
      </c>
      <c r="F2138">
        <v>3.4629496761815242</v>
      </c>
      <c r="G2138">
        <v>132.57974108403283</v>
      </c>
      <c r="H2138">
        <v>6.2176718382366856</v>
      </c>
      <c r="I2138">
        <v>180.78228909929641</v>
      </c>
      <c r="J2138">
        <v>2.4655421185521713</v>
      </c>
      <c r="K2138">
        <v>65.51596589764938</v>
      </c>
      <c r="L2138">
        <v>3.6811638115337186</v>
      </c>
      <c r="M2138">
        <v>99.810910473448303</v>
      </c>
      <c r="N2138">
        <v>9.1745999705815908</v>
      </c>
      <c r="O2138">
        <v>72.273553580452585</v>
      </c>
      <c r="P2138">
        <v>14.833118948895478</v>
      </c>
      <c r="Q2138">
        <v>85.072900806932807</v>
      </c>
    </row>
    <row r="2139" spans="1:17" x14ac:dyDescent="0.25">
      <c r="A2139">
        <v>2137.9999999999213</v>
      </c>
      <c r="B2139">
        <v>1.0478268868301992</v>
      </c>
      <c r="C2139">
        <v>35.065573002384099</v>
      </c>
      <c r="D2139">
        <v>1.5789824477832208</v>
      </c>
      <c r="E2139">
        <v>91.66448393679417</v>
      </c>
      <c r="F2139">
        <v>3.4620391952933671</v>
      </c>
      <c r="G2139">
        <v>132.54416920846853</v>
      </c>
      <c r="H2139">
        <v>6.2162418310824634</v>
      </c>
      <c r="I2139">
        <v>180.80778476606145</v>
      </c>
      <c r="J2139">
        <v>2.4650472605070544</v>
      </c>
      <c r="K2139">
        <v>65.529403201389641</v>
      </c>
      <c r="L2139">
        <v>3.6805084734819258</v>
      </c>
      <c r="M2139">
        <v>99.798815035602956</v>
      </c>
      <c r="N2139">
        <v>9.1728448946551566</v>
      </c>
      <c r="O2139">
        <v>72.311817444022154</v>
      </c>
      <c r="P2139">
        <v>14.830974114549907</v>
      </c>
      <c r="Q2139">
        <v>84.949704400748601</v>
      </c>
    </row>
    <row r="2140" spans="1:17" x14ac:dyDescent="0.25">
      <c r="A2140">
        <v>2138.9999999999213</v>
      </c>
      <c r="B2140">
        <v>1.0476050557245069</v>
      </c>
      <c r="C2140">
        <v>35.05911471883735</v>
      </c>
      <c r="D2140">
        <v>1.5786466007983437</v>
      </c>
      <c r="E2140">
        <v>91.631159235239124</v>
      </c>
      <c r="F2140">
        <v>3.4611296184689517</v>
      </c>
      <c r="G2140">
        <v>132.50873048109145</v>
      </c>
      <c r="H2140">
        <v>6.2148131497891432</v>
      </c>
      <c r="I2140">
        <v>180.8333381987631</v>
      </c>
      <c r="J2140">
        <v>2.464552832332644</v>
      </c>
      <c r="K2140">
        <v>65.542969101864401</v>
      </c>
      <c r="L2140">
        <v>3.6798536750052646</v>
      </c>
      <c r="M2140">
        <v>99.786426228665221</v>
      </c>
      <c r="N2140">
        <v>9.1710913103162159</v>
      </c>
      <c r="O2140">
        <v>72.350209842367576</v>
      </c>
      <c r="P2140">
        <v>14.828830902917911</v>
      </c>
      <c r="Q2140">
        <v>84.826457717935114</v>
      </c>
    </row>
    <row r="2141" spans="1:17" x14ac:dyDescent="0.25">
      <c r="A2141">
        <v>2139.9999999999213</v>
      </c>
      <c r="B2141">
        <v>1.0473834221426355</v>
      </c>
      <c r="C2141">
        <v>35.052810902639635</v>
      </c>
      <c r="D2141">
        <v>1.5783110535257059</v>
      </c>
      <c r="E2141">
        <v>91.59765214101941</v>
      </c>
      <c r="F2141">
        <v>3.460220944263106</v>
      </c>
      <c r="G2141">
        <v>132.47342479583824</v>
      </c>
      <c r="H2141">
        <v>6.2133857923576414</v>
      </c>
      <c r="I2141">
        <v>180.85894953782577</v>
      </c>
      <c r="J2141">
        <v>2.4640588334150673</v>
      </c>
      <c r="K2141">
        <v>65.556662985757498</v>
      </c>
      <c r="L2141">
        <v>3.6791994153661118</v>
      </c>
      <c r="M2141">
        <v>99.773744648478441</v>
      </c>
      <c r="N2141">
        <v>9.1693392154726077</v>
      </c>
      <c r="O2141">
        <v>72.388730082089751</v>
      </c>
      <c r="P2141">
        <v>14.826689311924586</v>
      </c>
      <c r="Q2141">
        <v>84.703163977622921</v>
      </c>
    </row>
    <row r="2142" spans="1:17" x14ac:dyDescent="0.25">
      <c r="A2142">
        <v>2140.9999999999213</v>
      </c>
      <c r="B2142">
        <v>1.0471619857967063</v>
      </c>
      <c r="C2142">
        <v>35.046660962620308</v>
      </c>
      <c r="D2142">
        <v>1.5779758055276858</v>
      </c>
      <c r="E2142">
        <v>91.5639637793102</v>
      </c>
      <c r="F2142">
        <v>3.4593131712338248</v>
      </c>
      <c r="G2142">
        <v>132.43825204654166</v>
      </c>
      <c r="H2142">
        <v>6.211959756793016</v>
      </c>
      <c r="I2142">
        <v>180.88461892360874</v>
      </c>
      <c r="J2142">
        <v>2.4635652631416658</v>
      </c>
      <c r="K2142">
        <v>65.570484240188762</v>
      </c>
      <c r="L2142">
        <v>3.6785456938282484</v>
      </c>
      <c r="M2142">
        <v>99.760770898927319</v>
      </c>
      <c r="N2142">
        <v>9.1675886080362385</v>
      </c>
      <c r="O2142">
        <v>72.427377470105171</v>
      </c>
      <c r="P2142">
        <v>14.824549339498736</v>
      </c>
      <c r="Q2142">
        <v>84.579826414007812</v>
      </c>
    </row>
    <row r="2143" spans="1:17" x14ac:dyDescent="0.25">
      <c r="A2143">
        <v>2141.9999999999213</v>
      </c>
      <c r="B2143">
        <v>1.0469407463994174</v>
      </c>
      <c r="C2143">
        <v>35.04066430798116</v>
      </c>
      <c r="D2143">
        <v>1.5776408563675406</v>
      </c>
      <c r="E2143">
        <v>91.530095283145329</v>
      </c>
      <c r="F2143">
        <v>3.458406297942239</v>
      </c>
      <c r="G2143">
        <v>132.40321212693567</v>
      </c>
      <c r="H2143">
        <v>6.2105350411044569</v>
      </c>
      <c r="I2143">
        <v>180.9103464963917</v>
      </c>
      <c r="J2143">
        <v>2.4630721209009838</v>
      </c>
      <c r="K2143">
        <v>65.584432252713327</v>
      </c>
      <c r="L2143">
        <v>3.6778925096568456</v>
      </c>
      <c r="M2143">
        <v>99.747505591972129</v>
      </c>
      <c r="N2143">
        <v>9.1658394859230476</v>
      </c>
      <c r="O2143">
        <v>72.466151313664</v>
      </c>
      <c r="P2143">
        <v>14.822410983572881</v>
      </c>
      <c r="Q2143">
        <v>84.456448276309175</v>
      </c>
    </row>
    <row r="2144" spans="1:17" x14ac:dyDescent="0.25">
      <c r="A2144">
        <v>2142.9999999999209</v>
      </c>
      <c r="B2144">
        <v>1.0467197036640434</v>
      </c>
      <c r="C2144">
        <v>35.034820348303583</v>
      </c>
      <c r="D2144">
        <v>1.5773062056094058</v>
      </c>
      <c r="E2144">
        <v>91.496047793356695</v>
      </c>
      <c r="F2144">
        <v>3.4575003229526295</v>
      </c>
      <c r="G2144">
        <v>132.36830493065065</v>
      </c>
      <c r="H2144">
        <v>6.2091116433052642</v>
      </c>
      <c r="I2144">
        <v>180.93613239639296</v>
      </c>
      <c r="J2144">
        <v>2.4625794060827717</v>
      </c>
      <c r="K2144">
        <v>65.598506411323797</v>
      </c>
      <c r="L2144">
        <v>3.677239862118467</v>
      </c>
      <c r="M2144">
        <v>99.7339493475734</v>
      </c>
      <c r="N2144">
        <v>9.1640918470530277</v>
      </c>
      <c r="O2144">
        <v>72.505050920338476</v>
      </c>
      <c r="P2144">
        <v>14.820274242083217</v>
      </c>
      <c r="Q2144">
        <v>84.333032828829118</v>
      </c>
    </row>
    <row r="2145" spans="1:17" x14ac:dyDescent="0.25">
      <c r="A2145">
        <v>2143.9999999999209</v>
      </c>
      <c r="B2145">
        <v>1.0464988573044329</v>
      </c>
      <c r="C2145">
        <v>35.029128493564258</v>
      </c>
      <c r="D2145">
        <v>1.5769718528182901</v>
      </c>
      <c r="E2145">
        <v>91.461822458634742</v>
      </c>
      <c r="F2145">
        <v>3.4565952448323953</v>
      </c>
      <c r="G2145">
        <v>132.33353035121718</v>
      </c>
      <c r="H2145">
        <v>6.2076895614128382</v>
      </c>
      <c r="I2145">
        <v>180.96197676374192</v>
      </c>
      <c r="J2145">
        <v>2.4620871180779775</v>
      </c>
      <c r="K2145">
        <v>65.6127061044632</v>
      </c>
      <c r="L2145">
        <v>3.6765877504810605</v>
      </c>
      <c r="M2145">
        <v>99.720102793826698</v>
      </c>
      <c r="N2145">
        <v>9.1623456893501771</v>
      </c>
      <c r="O2145">
        <v>72.5440755980419</v>
      </c>
      <c r="P2145">
        <v>14.818139112969623</v>
      </c>
      <c r="Q2145">
        <v>84.209583350970206</v>
      </c>
    </row>
    <row r="2146" spans="1:17" x14ac:dyDescent="0.25">
      <c r="A2146">
        <v>2144.9999999999209</v>
      </c>
      <c r="B2146">
        <v>1.0462782070350096</v>
      </c>
      <c r="C2146">
        <v>35.023588154106164</v>
      </c>
      <c r="D2146">
        <v>1.5766377975600789</v>
      </c>
      <c r="E2146">
        <v>91.427420435506463</v>
      </c>
      <c r="F2146">
        <v>3.4556910621520718</v>
      </c>
      <c r="G2146">
        <v>132.29888828206242</v>
      </c>
      <c r="H2146">
        <v>6.2062687934486886</v>
      </c>
      <c r="I2146">
        <v>180.98787973850091</v>
      </c>
      <c r="J2146">
        <v>2.4615952562787506</v>
      </c>
      <c r="K2146">
        <v>65.627030721005553</v>
      </c>
      <c r="L2146">
        <v>3.6759361740139656</v>
      </c>
      <c r="M2146">
        <v>99.705966566875247</v>
      </c>
      <c r="N2146">
        <v>9.1606010107425284</v>
      </c>
      <c r="O2146">
        <v>72.583224655013964</v>
      </c>
      <c r="P2146">
        <v>14.816005594175666</v>
      </c>
      <c r="Q2146">
        <v>84.086103137227383</v>
      </c>
    </row>
    <row r="2147" spans="1:17" x14ac:dyDescent="0.25">
      <c r="A2147">
        <v>2145.9999999999209</v>
      </c>
      <c r="B2147">
        <v>1.0460577525707675</v>
      </c>
      <c r="C2147">
        <v>35.018198740674279</v>
      </c>
      <c r="D2147">
        <v>1.5763040394015264</v>
      </c>
      <c r="E2147">
        <v>91.39284288836285</v>
      </c>
      <c r="F2147">
        <v>3.4547877734852954</v>
      </c>
      <c r="G2147">
        <v>132.26437861651368</v>
      </c>
      <c r="H2147">
        <v>6.2048493374383975</v>
      </c>
      <c r="I2147">
        <v>181.01384146065084</v>
      </c>
      <c r="J2147">
        <v>2.4611038200784314</v>
      </c>
      <c r="K2147">
        <v>65.641479650285191</v>
      </c>
      <c r="L2147">
        <v>3.6752851319878994</v>
      </c>
      <c r="M2147">
        <v>99.691541310957859</v>
      </c>
      <c r="N2147">
        <v>9.158857809162118</v>
      </c>
      <c r="O2147">
        <v>72.622497399835538</v>
      </c>
      <c r="P2147">
        <v>14.813873683648572</v>
      </c>
      <c r="Q2147">
        <v>83.962595497217421</v>
      </c>
    </row>
    <row r="2148" spans="1:17" x14ac:dyDescent="0.25">
      <c r="A2148">
        <v>2146.9999999999209</v>
      </c>
      <c r="B2148">
        <v>1.0458374936272716</v>
      </c>
      <c r="C2148">
        <v>35.012959664398977</v>
      </c>
      <c r="D2148">
        <v>1.5759705779102553</v>
      </c>
      <c r="E2148">
        <v>91.358090989456798</v>
      </c>
      <c r="F2148">
        <v>3.4538853774088167</v>
      </c>
      <c r="G2148">
        <v>132.23000124779452</v>
      </c>
      <c r="H2148">
        <v>6.2034311914116254</v>
      </c>
      <c r="I2148">
        <v>181.03986207008285</v>
      </c>
      <c r="J2148">
        <v>2.4606128088715558</v>
      </c>
      <c r="K2148">
        <v>65.656052282087103</v>
      </c>
      <c r="L2148">
        <v>3.674634623674955</v>
      </c>
      <c r="M2148">
        <v>99.676827678425582</v>
      </c>
      <c r="N2148">
        <v>9.1571160825449756</v>
      </c>
      <c r="O2148">
        <v>72.661893141431847</v>
      </c>
      <c r="P2148">
        <v>14.811743379339227</v>
      </c>
      <c r="Q2148">
        <v>83.839063755734742</v>
      </c>
    </row>
    <row r="2149" spans="1:17" x14ac:dyDescent="0.25">
      <c r="A2149">
        <v>2147.9999999999209</v>
      </c>
      <c r="B2149">
        <v>1.0456174299206566</v>
      </c>
      <c r="C2149">
        <v>35.007870336809447</v>
      </c>
      <c r="D2149">
        <v>1.5756374126547539</v>
      </c>
      <c r="E2149">
        <v>91.323165918915436</v>
      </c>
      <c r="F2149">
        <v>3.4529838725024771</v>
      </c>
      <c r="G2149">
        <v>132.19575606902873</v>
      </c>
      <c r="H2149">
        <v>6.2020143534020971</v>
      </c>
      <c r="I2149">
        <v>181.0659417066181</v>
      </c>
      <c r="J2149">
        <v>2.4601222220538435</v>
      </c>
      <c r="K2149">
        <v>65.67074800664102</v>
      </c>
      <c r="L2149">
        <v>3.6739846483486027</v>
      </c>
      <c r="M2149">
        <v>99.6618263297525</v>
      </c>
      <c r="N2149">
        <v>9.1553758288311222</v>
      </c>
      <c r="O2149">
        <v>72.701411189065084</v>
      </c>
      <c r="P2149">
        <v>14.80961467920217</v>
      </c>
      <c r="Q2149">
        <v>83.715511252691044</v>
      </c>
    </row>
    <row r="2150" spans="1:17" x14ac:dyDescent="0.25">
      <c r="A2150">
        <v>2148.9999999999209</v>
      </c>
      <c r="B2150">
        <v>1.0453975611676232</v>
      </c>
      <c r="C2150">
        <v>35.002930169813339</v>
      </c>
      <c r="D2150">
        <v>1.5753045432043762</v>
      </c>
      <c r="E2150">
        <v>91.288068864723357</v>
      </c>
      <c r="F2150">
        <v>3.4520832573492046</v>
      </c>
      <c r="G2150">
        <v>132.16164297323684</v>
      </c>
      <c r="H2150">
        <v>6.2005988214475769</v>
      </c>
      <c r="I2150">
        <v>181.09208050999143</v>
      </c>
      <c r="J2150">
        <v>2.4596320590222032</v>
      </c>
      <c r="K2150">
        <v>65.685566214632217</v>
      </c>
      <c r="L2150">
        <v>3.6733352052836814</v>
      </c>
      <c r="M2150">
        <v>99.646537933498337</v>
      </c>
      <c r="N2150">
        <v>9.1536370459645457</v>
      </c>
      <c r="O2150">
        <v>72.741050852338049</v>
      </c>
      <c r="P2150">
        <v>14.807487581195572</v>
      </c>
      <c r="Q2150">
        <v>83.591941343176813</v>
      </c>
    </row>
    <row r="2151" spans="1:17" x14ac:dyDescent="0.25">
      <c r="A2151">
        <v>2149.9999999999209</v>
      </c>
      <c r="B2151">
        <v>1.0451778870854398</v>
      </c>
      <c r="C2151">
        <v>34.998138575742928</v>
      </c>
      <c r="D2151">
        <v>1.5749719691293385</v>
      </c>
      <c r="E2151">
        <v>91.252801022816584</v>
      </c>
      <c r="F2151">
        <v>3.4511835305350118</v>
      </c>
      <c r="G2151">
        <v>132.12766185333834</v>
      </c>
      <c r="H2151">
        <v>6.1991845935898899</v>
      </c>
      <c r="I2151">
        <v>181.11827861984034</v>
      </c>
      <c r="J2151">
        <v>2.4591423191747266</v>
      </c>
      <c r="K2151">
        <v>65.700506297216634</v>
      </c>
      <c r="L2151">
        <v>3.672686293756402</v>
      </c>
      <c r="M2151">
        <v>99.630963166439074</v>
      </c>
      <c r="N2151">
        <v>9.15189973189322</v>
      </c>
      <c r="O2151">
        <v>72.780811441217338</v>
      </c>
      <c r="P2151">
        <v>14.805362083281256</v>
      </c>
      <c r="Q2151">
        <v>83.468357397531918</v>
      </c>
    </row>
    <row r="2152" spans="1:17" x14ac:dyDescent="0.25">
      <c r="A2152">
        <v>2150.9999999999209</v>
      </c>
      <c r="B2152">
        <v>1.044958407391938</v>
      </c>
      <c r="C2152">
        <v>34.993494967303491</v>
      </c>
      <c r="D2152">
        <v>1.5746396900007151</v>
      </c>
      <c r="E2152">
        <v>91.21736359696439</v>
      </c>
      <c r="F2152">
        <v>3.4502846906489766</v>
      </c>
      <c r="G2152">
        <v>132.09381260215014</v>
      </c>
      <c r="H2152">
        <v>6.1977716678748767</v>
      </c>
      <c r="I2152">
        <v>181.14453617572673</v>
      </c>
      <c r="J2152">
        <v>2.4586530019106827</v>
      </c>
      <c r="K2152">
        <v>65.715567646003592</v>
      </c>
      <c r="L2152">
        <v>3.6720379130443366</v>
      </c>
      <c r="M2152">
        <v>99.615102713412739</v>
      </c>
      <c r="N2152">
        <v>9.1501638845690625</v>
      </c>
      <c r="O2152">
        <v>72.82069226600106</v>
      </c>
      <c r="P2152">
        <v>14.803238183424655</v>
      </c>
      <c r="Q2152">
        <v>83.34476280124511</v>
      </c>
    </row>
    <row r="2153" spans="1:17" x14ac:dyDescent="0.25">
      <c r="A2153">
        <v>2151.9999999999204</v>
      </c>
      <c r="B2153">
        <v>1.0447391218055149</v>
      </c>
      <c r="C2153">
        <v>34.988998757620152</v>
      </c>
      <c r="D2153">
        <v>1.5743077053904397</v>
      </c>
      <c r="E2153">
        <v>91.181757798875992</v>
      </c>
      <c r="F2153">
        <v>3.4493867362832464</v>
      </c>
      <c r="G2153">
        <v>132.06009511238722</v>
      </c>
      <c r="H2153">
        <v>6.1963600423524081</v>
      </c>
      <c r="I2153">
        <v>181.17085331711701</v>
      </c>
      <c r="J2153">
        <v>2.45816410663052</v>
      </c>
      <c r="K2153">
        <v>65.730749653062958</v>
      </c>
      <c r="L2153">
        <v>3.6713900624264202</v>
      </c>
      <c r="M2153">
        <v>99.598957267476464</v>
      </c>
      <c r="N2153">
        <v>9.14842950194795</v>
      </c>
      <c r="O2153">
        <v>72.860692637355214</v>
      </c>
      <c r="P2153">
        <v>14.801115879594834</v>
      </c>
      <c r="Q2153">
        <v>83.221160955072151</v>
      </c>
    </row>
    <row r="2154" spans="1:17" x14ac:dyDescent="0.25">
      <c r="A2154">
        <v>2152.9999999999204</v>
      </c>
      <c r="B2154">
        <v>1.0445200300451263</v>
      </c>
      <c r="C2154">
        <v>34.984649360217759</v>
      </c>
      <c r="D2154">
        <v>1.5739760148712996</v>
      </c>
      <c r="E2154">
        <v>91.145984848183218</v>
      </c>
      <c r="F2154">
        <v>3.4484896660330153</v>
      </c>
      <c r="G2154">
        <v>132.02650927666309</v>
      </c>
      <c r="H2154">
        <v>6.1949497150763602</v>
      </c>
      <c r="I2154">
        <v>181.1972301833801</v>
      </c>
      <c r="J2154">
        <v>2.4576756327358584</v>
      </c>
      <c r="K2154">
        <v>65.746051710939014</v>
      </c>
      <c r="L2154">
        <v>3.670742741182945</v>
      </c>
      <c r="M2154">
        <v>99.582527529838501</v>
      </c>
      <c r="N2154">
        <v>9.1466965819896835</v>
      </c>
      <c r="O2154">
        <v>72.900811866294703</v>
      </c>
      <c r="P2154">
        <v>14.798995169764442</v>
      </c>
      <c r="Q2154">
        <v>83.097555275012382</v>
      </c>
    </row>
    <row r="2155" spans="1:17" x14ac:dyDescent="0.25">
      <c r="A2155">
        <v>2153.9999999999204</v>
      </c>
      <c r="B2155">
        <v>1.0443011318302908</v>
      </c>
      <c r="C2155">
        <v>34.980446189034183</v>
      </c>
      <c r="D2155">
        <v>1.5736446180169363</v>
      </c>
      <c r="E2155">
        <v>91.110045972415548</v>
      </c>
      <c r="F2155">
        <v>3.4475934784965241</v>
      </c>
      <c r="G2155">
        <v>131.99305498748879</v>
      </c>
      <c r="H2155">
        <v>6.1935406841046037</v>
      </c>
      <c r="I2155">
        <v>181.22366691380438</v>
      </c>
      <c r="J2155">
        <v>2.4571875796294895</v>
      </c>
      <c r="K2155">
        <v>65.761473212645001</v>
      </c>
      <c r="L2155">
        <v>3.6700959485955571</v>
      </c>
      <c r="M2155">
        <v>99.565814209880102</v>
      </c>
      <c r="N2155">
        <v>9.1449651226580073</v>
      </c>
      <c r="O2155">
        <v>72.941049264199478</v>
      </c>
      <c r="P2155">
        <v>14.796876051909754</v>
      </c>
      <c r="Q2155">
        <v>82.973949192338409</v>
      </c>
    </row>
    <row r="2156" spans="1:17" x14ac:dyDescent="0.25">
      <c r="A2156">
        <v>2154.9999999999204</v>
      </c>
      <c r="B2156">
        <v>1.0440824268810858</v>
      </c>
      <c r="C2156">
        <v>34.976388658411679</v>
      </c>
      <c r="D2156">
        <v>1.5733135144018444</v>
      </c>
      <c r="E2156">
        <v>91.073942407062475</v>
      </c>
      <c r="F2156">
        <v>3.4466981722750578</v>
      </c>
      <c r="G2156">
        <v>131.95973213727285</v>
      </c>
      <c r="H2156">
        <v>6.1921329474990108</v>
      </c>
      <c r="I2156">
        <v>181.25016364756709</v>
      </c>
      <c r="J2156">
        <v>2.4566999467153758</v>
      </c>
      <c r="K2156">
        <v>65.777013551666414</v>
      </c>
      <c r="L2156">
        <v>3.6694496839472595</v>
      </c>
      <c r="M2156">
        <v>99.548818025197079</v>
      </c>
      <c r="N2156">
        <v>9.1432351219205792</v>
      </c>
      <c r="O2156">
        <v>72.98140414280158</v>
      </c>
      <c r="P2156">
        <v>14.794758524010637</v>
      </c>
      <c r="Q2156">
        <v>82.85034615358768</v>
      </c>
    </row>
    <row r="2157" spans="1:17" x14ac:dyDescent="0.25">
      <c r="A2157">
        <v>2155.9999999999204</v>
      </c>
      <c r="B2157">
        <v>1.0438639149181446</v>
      </c>
      <c r="C2157">
        <v>34.972476183109507</v>
      </c>
      <c r="D2157">
        <v>1.5729827036013637</v>
      </c>
      <c r="E2157">
        <v>91.037675395542976</v>
      </c>
      <c r="F2157">
        <v>3.4458037459729209</v>
      </c>
      <c r="G2157">
        <v>131.92654061832235</v>
      </c>
      <c r="H2157">
        <v>6.190726503325422</v>
      </c>
      <c r="I2157">
        <v>181.27672052375931</v>
      </c>
      <c r="J2157">
        <v>2.4562127333986399</v>
      </c>
      <c r="K2157">
        <v>65.792672121958162</v>
      </c>
      <c r="L2157">
        <v>3.6688039465223965</v>
      </c>
      <c r="M2157">
        <v>99.531539701584904</v>
      </c>
      <c r="N2157">
        <v>9.1415065777489648</v>
      </c>
      <c r="O2157">
        <v>73.021875814205373</v>
      </c>
      <c r="P2157">
        <v>14.792642584050515</v>
      </c>
      <c r="Q2157">
        <v>82.726749620623423</v>
      </c>
    </row>
    <row r="2158" spans="1:17" x14ac:dyDescent="0.25">
      <c r="A2158">
        <v>2156.9999999999204</v>
      </c>
      <c r="B2158">
        <v>1.0436455956626585</v>
      </c>
      <c r="C2158">
        <v>34.968708178299948</v>
      </c>
      <c r="D2158">
        <v>1.5726521851916846</v>
      </c>
      <c r="E2158">
        <v>91.001246189235815</v>
      </c>
      <c r="F2158">
        <v>3.4449101981974461</v>
      </c>
      <c r="G2158">
        <v>131.89348032284124</v>
      </c>
      <c r="H2158">
        <v>6.1893213496536506</v>
      </c>
      <c r="I2158">
        <v>181.30333768137058</v>
      </c>
      <c r="J2158">
        <v>2.4557259390855717</v>
      </c>
      <c r="K2158">
        <v>65.808448317961961</v>
      </c>
      <c r="L2158">
        <v>3.6681587356066623</v>
      </c>
      <c r="M2158">
        <v>99.513979973038431</v>
      </c>
      <c r="N2158">
        <v>9.1397794881186343</v>
      </c>
      <c r="O2158">
        <v>73.062463590876405</v>
      </c>
      <c r="P2158">
        <v>14.790528230016424</v>
      </c>
      <c r="Q2158">
        <v>82.603163070598498</v>
      </c>
    </row>
    <row r="2159" spans="1:17" x14ac:dyDescent="0.25">
      <c r="A2159">
        <v>2157.9999999999204</v>
      </c>
      <c r="B2159">
        <v>1.0434274688363723</v>
      </c>
      <c r="C2159">
        <v>34.965084059577975</v>
      </c>
      <c r="D2159">
        <v>1.5723219587498376</v>
      </c>
      <c r="E2159">
        <v>90.964656047475842</v>
      </c>
      <c r="F2159">
        <v>3.4440175275589744</v>
      </c>
      <c r="G2159">
        <v>131.86055114293191</v>
      </c>
      <c r="H2159">
        <v>6.1879174845574667</v>
      </c>
      <c r="I2159">
        <v>181.33001525928091</v>
      </c>
      <c r="J2159">
        <v>2.455239563183615</v>
      </c>
      <c r="K2159">
        <v>65.824341534598148</v>
      </c>
      <c r="L2159">
        <v>3.6675140504870893</v>
      </c>
      <c r="M2159">
        <v>99.496139581801572</v>
      </c>
      <c r="N2159">
        <v>9.1380538510089462</v>
      </c>
      <c r="O2159">
        <v>73.103166785657208</v>
      </c>
      <c r="P2159">
        <v>14.788415459898944</v>
      </c>
      <c r="Q2159">
        <v>82.479589996056461</v>
      </c>
    </row>
    <row r="2160" spans="1:17" x14ac:dyDescent="0.25">
      <c r="A2160">
        <v>2158.99999999992</v>
      </c>
      <c r="B2160">
        <v>1.0432095341615857</v>
      </c>
      <c r="C2160">
        <v>34.961603242949764</v>
      </c>
      <c r="D2160">
        <v>1.5719920238537017</v>
      </c>
      <c r="E2160">
        <v>90.927906237563036</v>
      </c>
      <c r="F2160">
        <v>3.4431257326708531</v>
      </c>
      <c r="G2160">
        <v>131.82775297059402</v>
      </c>
      <c r="H2160">
        <v>6.1865149061145912</v>
      </c>
      <c r="I2160">
        <v>181.3567533962767</v>
      </c>
      <c r="J2160">
        <v>2.4547536051013763</v>
      </c>
      <c r="K2160">
        <v>65.840351167268636</v>
      </c>
      <c r="L2160">
        <v>3.6668698904520545</v>
      </c>
      <c r="M2160">
        <v>99.478019278342458</v>
      </c>
      <c r="N2160">
        <v>9.1363296644031404</v>
      </c>
      <c r="O2160">
        <v>73.143984711747976</v>
      </c>
      <c r="P2160">
        <v>14.786304271692224</v>
      </c>
      <c r="Q2160">
        <v>82.35603390484664</v>
      </c>
    </row>
    <row r="2161" spans="1:17" x14ac:dyDescent="0.25">
      <c r="A2161">
        <v>2159.99999999992</v>
      </c>
      <c r="B2161">
        <v>1.0429917913611477</v>
      </c>
      <c r="C2161">
        <v>34.958265144854863</v>
      </c>
      <c r="D2161">
        <v>1.57166238008199</v>
      </c>
      <c r="E2161">
        <v>90.890998034764948</v>
      </c>
      <c r="F2161">
        <v>3.4422348121494197</v>
      </c>
      <c r="G2161">
        <v>131.7950856977252</v>
      </c>
      <c r="H2161">
        <v>6.185113612406675</v>
      </c>
      <c r="I2161">
        <v>181.38355223103946</v>
      </c>
      <c r="J2161">
        <v>2.4542680642486099</v>
      </c>
      <c r="K2161">
        <v>65.856476611860217</v>
      </c>
      <c r="L2161">
        <v>3.6662262547912619</v>
      </c>
      <c r="M2161">
        <v>99.459619821383853</v>
      </c>
      <c r="N2161">
        <v>9.1346069262883276</v>
      </c>
      <c r="O2161">
        <v>73.184916682742369</v>
      </c>
      <c r="P2161">
        <v>14.78419466339396</v>
      </c>
      <c r="Q2161">
        <v>82.232498320208379</v>
      </c>
    </row>
    <row r="2162" spans="1:17" x14ac:dyDescent="0.25">
      <c r="A2162">
        <v>2160.99999999992</v>
      </c>
      <c r="B2162">
        <v>1.0427742401584608</v>
      </c>
      <c r="C2162">
        <v>34.955069182154716</v>
      </c>
      <c r="D2162">
        <v>1.571333027014258</v>
      </c>
      <c r="E2162">
        <v>90.853932722363936</v>
      </c>
      <c r="F2162">
        <v>3.4413447646140094</v>
      </c>
      <c r="G2162">
        <v>131.76254921611991</v>
      </c>
      <c r="H2162">
        <v>6.1837136015193046</v>
      </c>
      <c r="I2162">
        <v>181.41041190213508</v>
      </c>
      <c r="J2162">
        <v>2.4537829400362257</v>
      </c>
      <c r="K2162">
        <v>65.872717264751714</v>
      </c>
      <c r="L2162">
        <v>3.6655831427957541</v>
      </c>
      <c r="M2162">
        <v>99.440941977897012</v>
      </c>
      <c r="N2162">
        <v>9.1328856346554801</v>
      </c>
      <c r="O2162">
        <v>73.225962012591822</v>
      </c>
      <c r="P2162">
        <v>14.782086633005401</v>
      </c>
      <c r="Q2162">
        <v>82.108986780782743</v>
      </c>
    </row>
    <row r="2163" spans="1:17" x14ac:dyDescent="0.25">
      <c r="A2163">
        <v>2161.99999999992</v>
      </c>
      <c r="B2163">
        <v>1.0425568802774745</v>
      </c>
      <c r="C2163">
        <v>34.952014772131065</v>
      </c>
      <c r="D2163">
        <v>1.5710039642308966</v>
      </c>
      <c r="E2163">
        <v>90.816711591593901</v>
      </c>
      <c r="F2163">
        <v>3.4404555886869295</v>
      </c>
      <c r="G2163">
        <v>131.73014341747057</v>
      </c>
      <c r="H2163">
        <v>6.1823148715419753</v>
      </c>
      <c r="I2163">
        <v>181.43733254803311</v>
      </c>
      <c r="J2163">
        <v>2.4532982318762766</v>
      </c>
      <c r="K2163">
        <v>65.889072522813194</v>
      </c>
      <c r="L2163">
        <v>3.6649405537579027</v>
      </c>
      <c r="M2163">
        <v>99.421986523148064</v>
      </c>
      <c r="N2163">
        <v>9.1311657874994268</v>
      </c>
      <c r="O2163">
        <v>73.267120015638511</v>
      </c>
      <c r="P2163">
        <v>14.77998017853132</v>
      </c>
      <c r="Q2163">
        <v>81.9855028405957</v>
      </c>
    </row>
    <row r="2164" spans="1:17" x14ac:dyDescent="0.25">
      <c r="A2164">
        <v>2162.99999999992</v>
      </c>
      <c r="B2164">
        <v>1.0423397114426873</v>
      </c>
      <c r="C2164">
        <v>34.949101332514374</v>
      </c>
      <c r="D2164">
        <v>1.57067519131313</v>
      </c>
      <c r="E2164">
        <v>90.77933594173885</v>
      </c>
      <c r="F2164">
        <v>3.4395672829934631</v>
      </c>
      <c r="G2164">
        <v>131.69786819336713</v>
      </c>
      <c r="H2164">
        <v>6.1809174205681021</v>
      </c>
      <c r="I2164">
        <v>181.46431430707997</v>
      </c>
      <c r="J2164">
        <v>2.4528139391819668</v>
      </c>
      <c r="K2164">
        <v>65.905541783412104</v>
      </c>
      <c r="L2164">
        <v>3.6642984869714033</v>
      </c>
      <c r="M2164">
        <v>99.40275424066499</v>
      </c>
      <c r="N2164">
        <v>9.1294473828188405</v>
      </c>
      <c r="O2164">
        <v>73.30839000661274</v>
      </c>
      <c r="P2164">
        <v>14.777875297980037</v>
      </c>
      <c r="Q2164">
        <v>81.862050069128713</v>
      </c>
    </row>
    <row r="2165" spans="1:17" x14ac:dyDescent="0.25">
      <c r="A2165">
        <v>2163.99999999992</v>
      </c>
      <c r="B2165">
        <v>1.0421227333791436</v>
      </c>
      <c r="C2165">
        <v>34.946328281447677</v>
      </c>
      <c r="D2165">
        <v>1.5703467078430153</v>
      </c>
      <c r="E2165">
        <v>90.741807080062301</v>
      </c>
      <c r="F2165">
        <v>3.4386798461618509</v>
      </c>
      <c r="G2165">
        <v>131.66572343529708</v>
      </c>
      <c r="H2165">
        <v>6.1795212466949812</v>
      </c>
      <c r="I2165">
        <v>181.49135731751744</v>
      </c>
      <c r="J2165">
        <v>2.4523300613676362</v>
      </c>
      <c r="K2165">
        <v>65.922124444410088</v>
      </c>
      <c r="L2165">
        <v>3.6636569417312725</v>
      </c>
      <c r="M2165">
        <v>99.383245922292588</v>
      </c>
      <c r="N2165">
        <v>9.1277304186162223</v>
      </c>
      <c r="O2165">
        <v>73.349771300618045</v>
      </c>
      <c r="P2165">
        <v>14.775771989363363</v>
      </c>
      <c r="Q2165">
        <v>81.738632051288391</v>
      </c>
    </row>
    <row r="2166" spans="1:17" x14ac:dyDescent="0.25">
      <c r="A2166">
        <v>2164.99999999992</v>
      </c>
      <c r="B2166">
        <v>1.0419059458124329</v>
      </c>
      <c r="C2166">
        <v>34.943695037527277</v>
      </c>
      <c r="D2166">
        <v>1.5700185134034377</v>
      </c>
      <c r="E2166">
        <v>90.704126321864976</v>
      </c>
      <c r="F2166">
        <v>3.4377932768232964</v>
      </c>
      <c r="G2166">
        <v>131.63370903464431</v>
      </c>
      <c r="H2166">
        <v>6.178126348023806</v>
      </c>
      <c r="I2166">
        <v>181.51846171747451</v>
      </c>
      <c r="J2166">
        <v>2.451846597848768</v>
      </c>
      <c r="K2166">
        <v>65.938819904173442</v>
      </c>
      <c r="L2166">
        <v>3.663015917333849</v>
      </c>
      <c r="M2166">
        <v>99.363462368139722</v>
      </c>
      <c r="N2166">
        <v>9.126014892897901</v>
      </c>
      <c r="O2166">
        <v>73.391263213151092</v>
      </c>
      <c r="P2166">
        <v>14.773670250696648</v>
      </c>
      <c r="Q2166">
        <v>81.615252387458327</v>
      </c>
    </row>
    <row r="2167" spans="1:17" x14ac:dyDescent="0.25">
      <c r="A2167">
        <v>2165.99999999992</v>
      </c>
      <c r="B2167">
        <v>1.0416893484686887</v>
      </c>
      <c r="C2167">
        <v>34.941201019779555</v>
      </c>
      <c r="D2167">
        <v>1.5696906075781119</v>
      </c>
      <c r="E2167">
        <v>90.666294990466781</v>
      </c>
      <c r="F2167">
        <v>3.4369075736119457</v>
      </c>
      <c r="G2167">
        <v>131.60182488269118</v>
      </c>
      <c r="H2167">
        <v>6.1767327226596471</v>
      </c>
      <c r="I2167">
        <v>181.54562764495415</v>
      </c>
      <c r="J2167">
        <v>2.4513635480419813</v>
      </c>
      <c r="K2167">
        <v>65.955627561564711</v>
      </c>
      <c r="L2167">
        <v>3.66237541307679</v>
      </c>
      <c r="M2167">
        <v>99.343404386692384</v>
      </c>
      <c r="N2167">
        <v>9.1243008036740232</v>
      </c>
      <c r="O2167">
        <v>73.432865060104859</v>
      </c>
      <c r="P2167">
        <v>14.771570079998737</v>
      </c>
      <c r="Q2167">
        <v>81.491914693494437</v>
      </c>
    </row>
    <row r="2168" spans="1:17" x14ac:dyDescent="0.25">
      <c r="A2168">
        <v>2166.99999999992</v>
      </c>
      <c r="B2168">
        <v>1.041472941074586</v>
      </c>
      <c r="C2168">
        <v>34.938845647661765</v>
      </c>
      <c r="D2168">
        <v>1.5693629899515773</v>
      </c>
      <c r="E2168">
        <v>90.62831441721238</v>
      </c>
      <c r="F2168">
        <v>3.436022735164884</v>
      </c>
      <c r="G2168">
        <v>131.57007087061641</v>
      </c>
      <c r="H2168">
        <v>6.1753403687114305</v>
      </c>
      <c r="I2168">
        <v>181.57285523785748</v>
      </c>
      <c r="J2168">
        <v>2.4508809113650285</v>
      </c>
      <c r="K2168">
        <v>65.972546815951318</v>
      </c>
      <c r="L2168">
        <v>3.6617354282590608</v>
      </c>
      <c r="M2168">
        <v>99.323072794687903</v>
      </c>
      <c r="N2168">
        <v>9.1225881489585348</v>
      </c>
      <c r="O2168">
        <v>73.474576157750562</v>
      </c>
      <c r="P2168">
        <v>14.769471475291956</v>
      </c>
      <c r="Q2168">
        <v>81.368622600732465</v>
      </c>
    </row>
    <row r="2169" spans="1:17" x14ac:dyDescent="0.25">
      <c r="A2169">
        <v>2167.9999999999195</v>
      </c>
      <c r="B2169">
        <v>1.0412567233573415</v>
      </c>
      <c r="C2169">
        <v>34.936628341092046</v>
      </c>
      <c r="D2169">
        <v>1.5690356601091984</v>
      </c>
      <c r="E2169">
        <v>90.590185941521611</v>
      </c>
      <c r="F2169">
        <v>3.4351387601221308</v>
      </c>
      <c r="G2169">
        <v>131.53844688949658</v>
      </c>
      <c r="H2169">
        <v>6.1739492842919539</v>
      </c>
      <c r="I2169">
        <v>181.600144633951</v>
      </c>
      <c r="J2169">
        <v>2.4503986872367949</v>
      </c>
      <c r="K2169">
        <v>65.989577067216828</v>
      </c>
      <c r="L2169">
        <v>3.6610959621809425</v>
      </c>
      <c r="M2169">
        <v>99.302468417262389</v>
      </c>
      <c r="N2169">
        <v>9.1208769267691903</v>
      </c>
      <c r="O2169">
        <v>73.51639582276357</v>
      </c>
      <c r="P2169">
        <v>14.767374434602154</v>
      </c>
      <c r="Q2169">
        <v>81.245379756052898</v>
      </c>
    </row>
    <row r="2170" spans="1:17" x14ac:dyDescent="0.25">
      <c r="A2170">
        <v>2168.9999999999195</v>
      </c>
      <c r="B2170">
        <v>1.0410406950447111</v>
      </c>
      <c r="C2170">
        <v>34.934548520425324</v>
      </c>
      <c r="D2170">
        <v>1.568708617637159</v>
      </c>
      <c r="E2170">
        <v>90.55191091086067</v>
      </c>
      <c r="F2170">
        <v>3.4342556471266263</v>
      </c>
      <c r="G2170">
        <v>131.50695283030501</v>
      </c>
      <c r="H2170">
        <v>6.1725594675178499</v>
      </c>
      <c r="I2170">
        <v>181.62749597088606</v>
      </c>
      <c r="J2170">
        <v>2.4499168750772893</v>
      </c>
      <c r="K2170">
        <v>66.006717715756395</v>
      </c>
      <c r="L2170">
        <v>3.6604570141440167</v>
      </c>
      <c r="M2170">
        <v>99.281592087890147</v>
      </c>
      <c r="N2170">
        <v>9.1191671351275136</v>
      </c>
      <c r="O2170">
        <v>73.558323372227733</v>
      </c>
      <c r="P2170">
        <v>14.765278955958618</v>
      </c>
      <c r="Q2170">
        <v>81.122189821870052</v>
      </c>
    </row>
    <row r="2171" spans="1:17" x14ac:dyDescent="0.25">
      <c r="A2171">
        <v>2169.9999999999195</v>
      </c>
      <c r="B2171">
        <v>1.0408248558649889</v>
      </c>
      <c r="C2171">
        <v>34.93260560646786</v>
      </c>
      <c r="D2171">
        <v>1.5683818621224628</v>
      </c>
      <c r="E2171">
        <v>90.513490680742905</v>
      </c>
      <c r="F2171">
        <v>3.4333733948242262</v>
      </c>
      <c r="G2171">
        <v>131.47558858391204</v>
      </c>
      <c r="H2171">
        <v>6.1711709165095936</v>
      </c>
      <c r="I2171">
        <v>181.65490938619325</v>
      </c>
      <c r="J2171">
        <v>2.4494354743076507</v>
      </c>
      <c r="K2171">
        <v>66.023968162471419</v>
      </c>
      <c r="L2171">
        <v>3.6598185834511749</v>
      </c>
      <c r="M2171">
        <v>99.260444648384919</v>
      </c>
      <c r="N2171">
        <v>9.1174587720588249</v>
      </c>
      <c r="O2171">
        <v>73.600358123612182</v>
      </c>
      <c r="P2171">
        <v>14.763185037394138</v>
      </c>
      <c r="Q2171">
        <v>80.999056476121154</v>
      </c>
    </row>
    <row r="2172" spans="1:17" x14ac:dyDescent="0.25">
      <c r="A2172">
        <v>2170.9999999999195</v>
      </c>
      <c r="B2172">
        <v>1.040609205547006</v>
      </c>
      <c r="C2172">
        <v>34.930799020464406</v>
      </c>
      <c r="D2172">
        <v>1.5680553931529326</v>
      </c>
      <c r="E2172">
        <v>90.474926614756782</v>
      </c>
      <c r="F2172">
        <v>3.4324920018636935</v>
      </c>
      <c r="G2172">
        <v>131.44435404108549</v>
      </c>
      <c r="H2172">
        <v>6.1697836293914801</v>
      </c>
      <c r="I2172">
        <v>181.68238501727507</v>
      </c>
      <c r="J2172">
        <v>2.4489544843501383</v>
      </c>
      <c r="K2172">
        <v>66.041327808778988</v>
      </c>
      <c r="L2172">
        <v>3.6591806694066067</v>
      </c>
      <c r="M2172">
        <v>99.239026948936157</v>
      </c>
      <c r="N2172">
        <v>9.1157518355922065</v>
      </c>
      <c r="O2172">
        <v>73.642499394795891</v>
      </c>
      <c r="P2172">
        <v>14.761092676944953</v>
      </c>
      <c r="Q2172">
        <v>80.875983412320238</v>
      </c>
    </row>
    <row r="2173" spans="1:17" x14ac:dyDescent="0.25">
      <c r="A2173">
        <v>2171.9999999999195</v>
      </c>
      <c r="B2173">
        <v>1.0403937438201287</v>
      </c>
      <c r="C2173">
        <v>34.929128184134242</v>
      </c>
      <c r="D2173">
        <v>1.5677292103172047</v>
      </c>
      <c r="E2173">
        <v>90.436220084592776</v>
      </c>
      <c r="F2173">
        <v>3.4316114668966935</v>
      </c>
      <c r="G2173">
        <v>131.41324909248988</v>
      </c>
      <c r="H2173">
        <v>6.1683976042916369</v>
      </c>
      <c r="I2173">
        <v>181.70992300140568</v>
      </c>
      <c r="J2173">
        <v>2.4484739046281314</v>
      </c>
      <c r="K2173">
        <v>66.058796056627671</v>
      </c>
      <c r="L2173">
        <v>3.6585432713157995</v>
      </c>
      <c r="M2173">
        <v>99.217339848144888</v>
      </c>
      <c r="N2173">
        <v>9.1140463237604994</v>
      </c>
      <c r="O2173">
        <v>73.684746504065743</v>
      </c>
      <c r="P2173">
        <v>14.759001872650774</v>
      </c>
      <c r="Q2173">
        <v>80.752974339594289</v>
      </c>
    </row>
    <row r="2174" spans="1:17" x14ac:dyDescent="0.25">
      <c r="A2174">
        <v>2172.9999999999195</v>
      </c>
      <c r="B2174">
        <v>1.0401784704142585</v>
      </c>
      <c r="C2174">
        <v>34.927592519636278</v>
      </c>
      <c r="D2174">
        <v>1.56740331320473</v>
      </c>
      <c r="E2174">
        <v>90.397372470022674</v>
      </c>
      <c r="F2174">
        <v>3.4307317885777806</v>
      </c>
      <c r="G2174">
        <v>131.38227362868651</v>
      </c>
      <c r="H2174">
        <v>6.1670128393419796</v>
      </c>
      <c r="I2174">
        <v>181.73752347572912</v>
      </c>
      <c r="J2174">
        <v>2.4479937345661273</v>
      </c>
      <c r="K2174">
        <v>66.076372308478199</v>
      </c>
      <c r="L2174">
        <v>3.6579063884855358</v>
      </c>
      <c r="M2174">
        <v>99.195384212972385</v>
      </c>
      <c r="N2174">
        <v>9.1123422346002982</v>
      </c>
      <c r="O2174">
        <v>73.727098770120392</v>
      </c>
      <c r="P2174">
        <v>14.756912622554747</v>
      </c>
      <c r="Q2174">
        <v>80.630032982646526</v>
      </c>
    </row>
    <row r="2175" spans="1:17" x14ac:dyDescent="0.25">
      <c r="A2175">
        <v>2173.9999999999195</v>
      </c>
      <c r="B2175">
        <v>1.0399633850598278</v>
      </c>
      <c r="C2175">
        <v>34.926191449589169</v>
      </c>
      <c r="D2175">
        <v>1.56707770140577</v>
      </c>
      <c r="E2175">
        <v>90.358385158888893</v>
      </c>
      <c r="F2175">
        <v>3.4298529655643928</v>
      </c>
      <c r="G2175">
        <v>131.35142754013384</v>
      </c>
      <c r="H2175">
        <v>6.1656293326782361</v>
      </c>
      <c r="I2175">
        <v>181.76518657726785</v>
      </c>
      <c r="J2175">
        <v>2.4475139735897389</v>
      </c>
      <c r="K2175">
        <v>66.094055967318695</v>
      </c>
      <c r="L2175">
        <v>3.6572700202238901</v>
      </c>
      <c r="M2175">
        <v>99.173160918787858</v>
      </c>
      <c r="N2175">
        <v>9.110639566151935</v>
      </c>
      <c r="O2175">
        <v>73.769555512052989</v>
      </c>
      <c r="P2175">
        <v>14.754824924703462</v>
      </c>
      <c r="Q2175">
        <v>80.507163081801536</v>
      </c>
    </row>
    <row r="2176" spans="1:17" x14ac:dyDescent="0.25">
      <c r="A2176">
        <v>2174.9999999999191</v>
      </c>
      <c r="B2176">
        <v>1.0397484874878027</v>
      </c>
      <c r="C2176">
        <v>34.924924397075188</v>
      </c>
      <c r="D2176">
        <v>1.566752374511394</v>
      </c>
      <c r="E2176">
        <v>90.319259547162289</v>
      </c>
      <c r="F2176">
        <v>3.4289749965168466</v>
      </c>
      <c r="G2176">
        <v>131.32071071718701</v>
      </c>
      <c r="H2176">
        <v>6.1642470824399123</v>
      </c>
      <c r="I2176">
        <v>181.79291244290692</v>
      </c>
      <c r="J2176">
        <v>2.4470346211256846</v>
      </c>
      <c r="K2176">
        <v>66.111846436661494</v>
      </c>
      <c r="L2176">
        <v>3.6566341658402255</v>
      </c>
      <c r="M2176">
        <v>99.150670849385449</v>
      </c>
      <c r="N2176">
        <v>9.1089383164594775</v>
      </c>
      <c r="O2176">
        <v>73.812116049394263</v>
      </c>
      <c r="P2176">
        <v>14.752738777146947</v>
      </c>
      <c r="Q2176">
        <v>80.384368393042223</v>
      </c>
    </row>
    <row r="2177" spans="1:17" x14ac:dyDescent="0.25">
      <c r="A2177">
        <v>2175.9999999999191</v>
      </c>
      <c r="B2177">
        <v>1.0395337774296773</v>
      </c>
      <c r="C2177">
        <v>34.92379078564295</v>
      </c>
      <c r="D2177">
        <v>1.5664273321134814</v>
      </c>
      <c r="E2177">
        <v>90.279997038939428</v>
      </c>
      <c r="F2177">
        <v>3.4280978800983215</v>
      </c>
      <c r="G2177">
        <v>131.29012305009849</v>
      </c>
      <c r="H2177">
        <v>6.1628660867702942</v>
      </c>
      <c r="I2177">
        <v>181.82070120939096</v>
      </c>
      <c r="J2177">
        <v>2.4465556766017986</v>
      </c>
      <c r="K2177">
        <v>66.129743120557237</v>
      </c>
      <c r="L2177">
        <v>3.6559988246451871</v>
      </c>
      <c r="M2177">
        <v>99.127914896999926</v>
      </c>
      <c r="N2177">
        <v>9.1072384835707183</v>
      </c>
      <c r="O2177">
        <v>73.854779702077508</v>
      </c>
      <c r="P2177">
        <v>14.750654177938644</v>
      </c>
      <c r="Q2177">
        <v>80.261652687986839</v>
      </c>
    </row>
    <row r="2178" spans="1:17" x14ac:dyDescent="0.25">
      <c r="A2178">
        <v>2176.9999999999191</v>
      </c>
      <c r="B2178">
        <v>1.0393192546174768</v>
      </c>
      <c r="C2178">
        <v>34.922790039297638</v>
      </c>
      <c r="D2178">
        <v>1.5661025738047147</v>
      </c>
      <c r="E2178">
        <v>90.2405990464203</v>
      </c>
      <c r="F2178">
        <v>3.4272216149748642</v>
      </c>
      <c r="G2178">
        <v>131.25966442901665</v>
      </c>
      <c r="H2178">
        <v>6.1614863438164393</v>
      </c>
      <c r="I2178">
        <v>181.84855301333857</v>
      </c>
      <c r="J2178">
        <v>2.4460771394470187</v>
      </c>
      <c r="K2178">
        <v>66.147745423581682</v>
      </c>
      <c r="L2178">
        <v>3.655363995950708</v>
      </c>
      <c r="M2178">
        <v>99.104893962271206</v>
      </c>
      <c r="N2178">
        <v>9.1055400655371628</v>
      </c>
      <c r="O2178">
        <v>73.897545790462573</v>
      </c>
      <c r="P2178">
        <v>14.748571125135431</v>
      </c>
      <c r="Q2178">
        <v>80.139019753950606</v>
      </c>
    </row>
    <row r="2179" spans="1:17" x14ac:dyDescent="0.25">
      <c r="A2179">
        <v>2177.9999999999191</v>
      </c>
      <c r="B2179">
        <v>1.0391049187837524</v>
      </c>
      <c r="C2179">
        <v>34.921921582522145</v>
      </c>
      <c r="D2179">
        <v>1.5657780991785808</v>
      </c>
      <c r="E2179">
        <v>90.201066989965341</v>
      </c>
      <c r="F2179">
        <v>3.4263461998153715</v>
      </c>
      <c r="G2179">
        <v>131.22933474398735</v>
      </c>
      <c r="H2179">
        <v>6.1601078517291601</v>
      </c>
      <c r="I2179">
        <v>181.87646799122246</v>
      </c>
      <c r="J2179">
        <v>2.4455990090913864</v>
      </c>
      <c r="K2179">
        <v>66.165852750856629</v>
      </c>
      <c r="L2179">
        <v>3.6547296790699977</v>
      </c>
      <c r="M2179">
        <v>99.081608954336616</v>
      </c>
      <c r="N2179">
        <v>9.1038430604140288</v>
      </c>
      <c r="O2179">
        <v>73.940413635323694</v>
      </c>
      <c r="P2179">
        <v>14.746489616797591</v>
      </c>
      <c r="Q2179">
        <v>80.016473393933666</v>
      </c>
    </row>
    <row r="2180" spans="1:17" x14ac:dyDescent="0.25">
      <c r="A2180">
        <v>2178.9999999999191</v>
      </c>
      <c r="B2180">
        <v>1.0388907696615812</v>
      </c>
      <c r="C2180">
        <v>34.921184840261731</v>
      </c>
      <c r="D2180">
        <v>1.5654539078293657</v>
      </c>
      <c r="E2180">
        <v>90.161402298018231</v>
      </c>
      <c r="F2180">
        <v>3.4254716332915822</v>
      </c>
      <c r="G2180">
        <v>131.19913388495263</v>
      </c>
      <c r="H2180">
        <v>6.1587306086630162</v>
      </c>
      <c r="I2180">
        <v>181.90444627938189</v>
      </c>
      <c r="J2180">
        <v>2.4451212849660409</v>
      </c>
      <c r="K2180">
        <v>66.184064508023539</v>
      </c>
      <c r="L2180">
        <v>3.6540958733175404</v>
      </c>
      <c r="M2180">
        <v>99.058060790718628</v>
      </c>
      <c r="N2180">
        <v>9.1021474662602113</v>
      </c>
      <c r="O2180">
        <v>73.983382557861887</v>
      </c>
      <c r="P2180">
        <v>14.744409650988798</v>
      </c>
      <c r="Q2180">
        <v>79.894017426614482</v>
      </c>
    </row>
    <row r="2181" spans="1:17" x14ac:dyDescent="0.25">
      <c r="A2181">
        <v>2179.9999999999191</v>
      </c>
      <c r="B2181">
        <v>1.0386768069845667</v>
      </c>
      <c r="C2181">
        <v>34.920579237939251</v>
      </c>
      <c r="D2181">
        <v>1.5651299993521568</v>
      </c>
      <c r="E2181">
        <v>90.121606407239256</v>
      </c>
      <c r="F2181">
        <v>3.4245979140780758</v>
      </c>
      <c r="G2181">
        <v>131.16906174175131</v>
      </c>
      <c r="H2181">
        <v>6.1573546127763095</v>
      </c>
      <c r="I2181">
        <v>181.9324880140137</v>
      </c>
      <c r="J2181">
        <v>2.4446439665032242</v>
      </c>
      <c r="K2181">
        <v>66.202380101285598</v>
      </c>
      <c r="L2181">
        <v>3.6534625780090977</v>
      </c>
      <c r="M2181">
        <v>99.034250397478729</v>
      </c>
      <c r="N2181">
        <v>9.1004532811383161</v>
      </c>
      <c r="O2181">
        <v>74.026451879712567</v>
      </c>
      <c r="P2181">
        <v>14.74233122577613</v>
      </c>
      <c r="Q2181">
        <v>79.771655686446366</v>
      </c>
    </row>
    <row r="2182" spans="1:17" x14ac:dyDescent="0.25">
      <c r="A2182">
        <v>2180.9999999999191</v>
      </c>
      <c r="B2182">
        <v>1.0384630304868343</v>
      </c>
      <c r="C2182">
        <v>34.920104201455047</v>
      </c>
      <c r="D2182">
        <v>1.5648063733428368</v>
      </c>
      <c r="E2182">
        <v>90.081680762410144</v>
      </c>
      <c r="F2182">
        <v>3.4237250408522613</v>
      </c>
      <c r="G2182">
        <v>131.13911820411903</v>
      </c>
      <c r="H2182">
        <v>6.1559798622310726</v>
      </c>
      <c r="I2182">
        <v>181.96059333116591</v>
      </c>
      <c r="J2182">
        <v>2.4441670531362711</v>
      </c>
      <c r="K2182">
        <v>66.220798937381574</v>
      </c>
      <c r="L2182">
        <v>3.6528297924616981</v>
      </c>
      <c r="M2182">
        <v>99.010178709146203</v>
      </c>
      <c r="N2182">
        <v>9.0987605031146153</v>
      </c>
      <c r="O2182">
        <v>74.069620922937702</v>
      </c>
      <c r="P2182">
        <v>14.740254339230049</v>
      </c>
      <c r="Q2182">
        <v>79.649392023624841</v>
      </c>
    </row>
    <row r="2183" spans="1:17" x14ac:dyDescent="0.25">
      <c r="A2183">
        <v>2181.9999999999191</v>
      </c>
      <c r="B2183">
        <v>1.0382494399030331</v>
      </c>
      <c r="C2183">
        <v>34.919759157180465</v>
      </c>
      <c r="D2183">
        <v>1.5644830293980847</v>
      </c>
      <c r="E2183">
        <v>90.041626816481539</v>
      </c>
      <c r="F2183">
        <v>3.4228530122943672</v>
      </c>
      <c r="G2183">
        <v>131.10930316168719</v>
      </c>
      <c r="H2183">
        <v>6.1546063551930494</v>
      </c>
      <c r="I2183">
        <v>181.98876236674914</v>
      </c>
      <c r="J2183">
        <v>2.4436905442996077</v>
      </c>
      <c r="K2183">
        <v>66.239320423591494</v>
      </c>
      <c r="L2183">
        <v>3.6521975159936368</v>
      </c>
      <c r="M2183">
        <v>98.985846668716817</v>
      </c>
      <c r="N2183">
        <v>9.0970691302590492</v>
      </c>
      <c r="O2183">
        <v>74.112889010025469</v>
      </c>
      <c r="P2183">
        <v>14.738178989424403</v>
      </c>
      <c r="Q2183">
        <v>79.527230304061732</v>
      </c>
    </row>
    <row r="2184" spans="1:17" x14ac:dyDescent="0.25">
      <c r="A2184">
        <v>2182.9999999999191</v>
      </c>
      <c r="B2184">
        <v>1.0380360349683322</v>
      </c>
      <c r="C2184">
        <v>34.919543531968543</v>
      </c>
      <c r="D2184">
        <v>1.5641599671153734</v>
      </c>
      <c r="E2184">
        <v>90.001446030577142</v>
      </c>
      <c r="F2184">
        <v>3.4219818270874414</v>
      </c>
      <c r="G2184">
        <v>131.07961650398443</v>
      </c>
      <c r="H2184">
        <v>6.1532340898317086</v>
      </c>
      <c r="I2184">
        <v>182.01699525652293</v>
      </c>
      <c r="J2184">
        <v>2.443214439428754</v>
      </c>
      <c r="K2184">
        <v>66.257943967754954</v>
      </c>
      <c r="L2184">
        <v>3.6515657479244785</v>
      </c>
      <c r="M2184">
        <v>98.961255227708534</v>
      </c>
      <c r="N2184">
        <v>9.0953791606452334</v>
      </c>
      <c r="O2184">
        <v>74.15625546390379</v>
      </c>
      <c r="P2184">
        <v>14.736105174436409</v>
      </c>
      <c r="Q2184">
        <v>79.405174409487699</v>
      </c>
    </row>
    <row r="2185" spans="1:17" x14ac:dyDescent="0.25">
      <c r="A2185">
        <v>2183.9999999999186</v>
      </c>
      <c r="B2185">
        <v>1.037822815418421</v>
      </c>
      <c r="C2185">
        <v>34.919456753159693</v>
      </c>
      <c r="D2185">
        <v>1.5638371860929645</v>
      </c>
      <c r="E2185">
        <v>89.961139874021114</v>
      </c>
      <c r="F2185">
        <v>3.4211114839173322</v>
      </c>
      <c r="G2185">
        <v>131.05005812043572</v>
      </c>
      <c r="H2185">
        <v>6.1518630643202057</v>
      </c>
      <c r="I2185">
        <v>182.04529213610198</v>
      </c>
      <c r="J2185">
        <v>2.4427387379603132</v>
      </c>
      <c r="K2185">
        <v>66.276668978252133</v>
      </c>
      <c r="L2185">
        <v>3.6509344875750447</v>
      </c>
      <c r="M2185">
        <v>98.936405346157528</v>
      </c>
      <c r="N2185">
        <v>9.0936905923504199</v>
      </c>
      <c r="O2185">
        <v>74.199719607939642</v>
      </c>
      <c r="P2185">
        <v>14.734032892346644</v>
      </c>
      <c r="Q2185">
        <v>79.283228237430421</v>
      </c>
    </row>
    <row r="2186" spans="1:17" x14ac:dyDescent="0.25">
      <c r="A2186">
        <v>2184.9999999999186</v>
      </c>
      <c r="B2186">
        <v>1.0376097809895071</v>
      </c>
      <c r="C2186">
        <v>34.91949824858375</v>
      </c>
      <c r="D2186">
        <v>1.5635146859299112</v>
      </c>
      <c r="E2186">
        <v>89.920709824320511</v>
      </c>
      <c r="F2186">
        <v>3.4202419814726945</v>
      </c>
      <c r="G2186">
        <v>131.02062790036189</v>
      </c>
      <c r="H2186">
        <v>6.1504932768353973</v>
      </c>
      <c r="I2186">
        <v>182.07365314094335</v>
      </c>
      <c r="J2186">
        <v>2.4422634393319762</v>
      </c>
      <c r="K2186">
        <v>66.295494864030388</v>
      </c>
      <c r="L2186">
        <v>3.6503037342674149</v>
      </c>
      <c r="M2186">
        <v>98.911297992625009</v>
      </c>
      <c r="N2186">
        <v>9.0920034234555125</v>
      </c>
      <c r="O2186">
        <v>74.243280765942018</v>
      </c>
      <c r="P2186">
        <v>14.731962141239048</v>
      </c>
      <c r="Q2186">
        <v>79.16139570121959</v>
      </c>
    </row>
    <row r="2187" spans="1:17" x14ac:dyDescent="0.25">
      <c r="A2187">
        <v>2185.9999999999186</v>
      </c>
      <c r="B2187">
        <v>1.037396931418314</v>
      </c>
      <c r="C2187">
        <v>34.919667446543031</v>
      </c>
      <c r="D2187">
        <v>1.563192466226051</v>
      </c>
      <c r="E2187">
        <v>89.880157367179777</v>
      </c>
      <c r="F2187">
        <v>3.4193733184449657</v>
      </c>
      <c r="G2187">
        <v>130.99132573298084</v>
      </c>
      <c r="H2187">
        <v>6.1491247255578108</v>
      </c>
      <c r="I2187">
        <v>182.10207840635906</v>
      </c>
      <c r="J2187">
        <v>2.4417885429825126</v>
      </c>
      <c r="K2187">
        <v>66.314421034586417</v>
      </c>
      <c r="L2187">
        <v>3.6496734873249252</v>
      </c>
      <c r="M2187">
        <v>98.885934144200348</v>
      </c>
      <c r="N2187">
        <v>9.0903176520450408</v>
      </c>
      <c r="O2187">
        <v>74.286938262155445</v>
      </c>
      <c r="P2187">
        <v>14.729892919200902</v>
      </c>
      <c r="Q2187">
        <v>79.039680730023406</v>
      </c>
    </row>
    <row r="2188" spans="1:17" x14ac:dyDescent="0.25">
      <c r="A2188">
        <v>2186.9999999999186</v>
      </c>
      <c r="B2188">
        <v>1.0371842664420834</v>
      </c>
      <c r="C2188">
        <v>34.919963775845872</v>
      </c>
      <c r="D2188">
        <v>1.5628705265820106</v>
      </c>
      <c r="E2188">
        <v>89.839483996512683</v>
      </c>
      <c r="F2188">
        <v>3.4185054935283752</v>
      </c>
      <c r="G2188">
        <v>130.96215150740659</v>
      </c>
      <c r="H2188">
        <v>6.1477574086716578</v>
      </c>
      <c r="I2188">
        <v>182.13056806750268</v>
      </c>
      <c r="J2188">
        <v>2.4413140483517743</v>
      </c>
      <c r="K2188">
        <v>66.3334468999808</v>
      </c>
      <c r="L2188">
        <v>3.6490437460721648</v>
      </c>
      <c r="M2188">
        <v>98.860314786529159</v>
      </c>
      <c r="N2188">
        <v>9.0886332762071724</v>
      </c>
      <c r="O2188">
        <v>74.330691421282495</v>
      </c>
      <c r="P2188">
        <v>14.727825224322844</v>
      </c>
      <c r="Q2188">
        <v>78.918087268877343</v>
      </c>
    </row>
    <row r="2189" spans="1:17" x14ac:dyDescent="0.25">
      <c r="A2189">
        <v>2187.9999999999186</v>
      </c>
      <c r="B2189">
        <v>1.0369717857985694</v>
      </c>
      <c r="C2189">
        <v>34.920386665779233</v>
      </c>
      <c r="D2189">
        <v>1.5625488665991978</v>
      </c>
      <c r="E2189">
        <v>89.798691214450287</v>
      </c>
      <c r="F2189">
        <v>3.4176385054199288</v>
      </c>
      <c r="G2189">
        <v>130.93310511264809</v>
      </c>
      <c r="H2189">
        <v>6.1463913243648101</v>
      </c>
      <c r="I2189">
        <v>182.15912225937876</v>
      </c>
      <c r="J2189">
        <v>2.4408399548806901</v>
      </c>
      <c r="K2189">
        <v>66.352571870828456</v>
      </c>
      <c r="L2189">
        <v>3.6484145098349727</v>
      </c>
      <c r="M2189">
        <v>98.834440913807441</v>
      </c>
      <c r="N2189">
        <v>9.0869502940336861</v>
      </c>
      <c r="O2189">
        <v>74.374539568455361</v>
      </c>
      <c r="P2189">
        <v>14.725759054698836</v>
      </c>
      <c r="Q2189">
        <v>78.796619278644698</v>
      </c>
    </row>
    <row r="2190" spans="1:17" x14ac:dyDescent="0.25">
      <c r="A2190">
        <v>2188.9999999999186</v>
      </c>
      <c r="B2190">
        <v>1.0367594892260403</v>
      </c>
      <c r="C2190">
        <v>34.920935546141095</v>
      </c>
      <c r="D2190">
        <v>1.5622274858798013</v>
      </c>
      <c r="E2190">
        <v>89.757780531365597</v>
      </c>
      <c r="F2190">
        <v>3.4167723528193958</v>
      </c>
      <c r="G2190">
        <v>130.90418643761308</v>
      </c>
      <c r="H2190">
        <v>6.1450264708287872</v>
      </c>
      <c r="I2190">
        <v>182.18774111682274</v>
      </c>
      <c r="J2190">
        <v>2.4403662620112589</v>
      </c>
      <c r="K2190">
        <v>66.371795358328313</v>
      </c>
      <c r="L2190">
        <v>3.6477857779404315</v>
      </c>
      <c r="M2190">
        <v>98.80831352882592</v>
      </c>
      <c r="N2190">
        <v>9.0852687036199669</v>
      </c>
      <c r="O2190">
        <v>74.41848202927838</v>
      </c>
      <c r="P2190">
        <v>14.723694408426168</v>
      </c>
      <c r="Q2190">
        <v>78.675280736132549</v>
      </c>
    </row>
    <row r="2191" spans="1:17" x14ac:dyDescent="0.25">
      <c r="A2191">
        <v>2189.9999999999186</v>
      </c>
      <c r="B2191">
        <v>1.0365473764632758</v>
      </c>
      <c r="C2191">
        <v>34.921609847209425</v>
      </c>
      <c r="D2191">
        <v>1.5619063840267888</v>
      </c>
      <c r="E2191">
        <v>89.716753465847319</v>
      </c>
      <c r="F2191">
        <v>3.4159070344293125</v>
      </c>
      <c r="G2191">
        <v>130.87539537110274</v>
      </c>
      <c r="H2191">
        <v>6.1436628462587572</v>
      </c>
      <c r="I2191">
        <v>182.21642477452195</v>
      </c>
      <c r="J2191">
        <v>2.439892969186555</v>
      </c>
      <c r="K2191">
        <v>66.391116774227726</v>
      </c>
      <c r="L2191">
        <v>3.6471575497168698</v>
      </c>
      <c r="M2191">
        <v>98.78193364291252</v>
      </c>
      <c r="N2191">
        <v>9.0835885030650019</v>
      </c>
      <c r="O2191">
        <v>74.462518129790624</v>
      </c>
      <c r="P2191">
        <v>14.721631283605443</v>
      </c>
      <c r="Q2191">
        <v>78.554075633976481</v>
      </c>
    </row>
    <row r="2192" spans="1:17" x14ac:dyDescent="0.25">
      <c r="A2192">
        <v>2190.9999999999181</v>
      </c>
      <c r="B2192">
        <v>1.0363354472495674</v>
      </c>
      <c r="C2192">
        <v>34.922408999777986</v>
      </c>
      <c r="D2192">
        <v>1.5615855606439086</v>
      </c>
      <c r="E2192">
        <v>89.675611544740661</v>
      </c>
      <c r="F2192">
        <v>3.4150425489549696</v>
      </c>
      <c r="G2192">
        <v>130.84673180181625</v>
      </c>
      <c r="H2192">
        <v>6.1423004488535247</v>
      </c>
      <c r="I2192">
        <v>182.24517336699898</v>
      </c>
      <c r="J2192">
        <v>2.4394200758507196</v>
      </c>
      <c r="K2192">
        <v>66.41053553085635</v>
      </c>
      <c r="L2192">
        <v>3.6465298244938564</v>
      </c>
      <c r="M2192">
        <v>98.755302276034342</v>
      </c>
      <c r="N2192">
        <v>9.0819096904713739</v>
      </c>
      <c r="O2192">
        <v>74.506647196500808</v>
      </c>
      <c r="P2192">
        <v>14.719569678340596</v>
      </c>
      <c r="Q2192">
        <v>78.433007980828506</v>
      </c>
    </row>
    <row r="2193" spans="1:17" x14ac:dyDescent="0.25">
      <c r="A2193">
        <v>2191.9999999999181</v>
      </c>
      <c r="B2193">
        <v>1.0361237013247138</v>
      </c>
      <c r="C2193">
        <v>34.923332435136444</v>
      </c>
      <c r="D2193">
        <v>1.5612650153356804</v>
      </c>
      <c r="E2193">
        <v>89.634356303132677</v>
      </c>
      <c r="F2193">
        <v>3.4141788951043988</v>
      </c>
      <c r="G2193">
        <v>130.81819561834828</v>
      </c>
      <c r="H2193">
        <v>6.1409392768155158</v>
      </c>
      <c r="I2193">
        <v>182.27398702860967</v>
      </c>
      <c r="J2193">
        <v>2.4389475814489607</v>
      </c>
      <c r="K2193">
        <v>66.430051041119782</v>
      </c>
      <c r="L2193">
        <v>3.6459026016021974</v>
      </c>
      <c r="M2193">
        <v>98.728420456738206</v>
      </c>
      <c r="N2193">
        <v>9.0802322639452324</v>
      </c>
      <c r="O2193">
        <v>74.550868556371142</v>
      </c>
      <c r="P2193">
        <v>14.717509590738842</v>
      </c>
      <c r="Q2193">
        <v>78.312081801195859</v>
      </c>
    </row>
    <row r="2194" spans="1:17" x14ac:dyDescent="0.25">
      <c r="A2194">
        <v>2192.9999999999181</v>
      </c>
      <c r="B2194">
        <v>1.0359121384290251</v>
      </c>
      <c r="C2194">
        <v>34.924379585077531</v>
      </c>
      <c r="D2194">
        <v>1.5609447477074014</v>
      </c>
      <c r="E2194">
        <v>89.592989284377381</v>
      </c>
      <c r="F2194">
        <v>3.4133160715883801</v>
      </c>
      <c r="G2194">
        <v>130.78978670918912</v>
      </c>
      <c r="H2194">
        <v>6.1395793283507798</v>
      </c>
      <c r="I2194">
        <v>182.3028658935508</v>
      </c>
      <c r="J2194">
        <v>2.4384754854275501</v>
      </c>
      <c r="K2194">
        <v>66.449662718489321</v>
      </c>
      <c r="L2194">
        <v>3.6452758803739349</v>
      </c>
      <c r="M2194">
        <v>98.701289222184414</v>
      </c>
      <c r="N2194">
        <v>9.0785562215963278</v>
      </c>
      <c r="O2194">
        <v>74.595181536820746</v>
      </c>
      <c r="P2194">
        <v>14.715451018910722</v>
      </c>
      <c r="Q2194">
        <v>78.19130113558208</v>
      </c>
    </row>
    <row r="2195" spans="1:17" x14ac:dyDescent="0.25">
      <c r="A2195">
        <v>2193.9999999999181</v>
      </c>
      <c r="B2195">
        <v>1.0357007583033149</v>
      </c>
      <c r="C2195">
        <v>34.925549881903976</v>
      </c>
      <c r="D2195">
        <v>1.5606247573651373</v>
      </c>
      <c r="E2195">
        <v>89.551512040108491</v>
      </c>
      <c r="F2195">
        <v>3.4124540771204206</v>
      </c>
      <c r="G2195">
        <v>130.7615049627255</v>
      </c>
      <c r="H2195">
        <v>6.1382206016689631</v>
      </c>
      <c r="I2195">
        <v>182.33181009584928</v>
      </c>
      <c r="J2195">
        <v>2.4380037872338205</v>
      </c>
      <c r="K2195">
        <v>66.469369977022438</v>
      </c>
      <c r="L2195">
        <v>3.6446496601423393</v>
      </c>
      <c r="M2195">
        <v>98.673909618157381</v>
      </c>
      <c r="N2195">
        <v>9.0768815615379488</v>
      </c>
      <c r="O2195">
        <v>74.639585465740197</v>
      </c>
      <c r="P2195">
        <v>14.713393960970036</v>
      </c>
      <c r="Q2195">
        <v>78.070670040464734</v>
      </c>
    </row>
    <row r="2196" spans="1:17" x14ac:dyDescent="0.25">
      <c r="A2196">
        <v>2194.9999999999181</v>
      </c>
      <c r="B2196">
        <v>1.0354895606889047</v>
      </c>
      <c r="C2196">
        <v>34.926842758431803</v>
      </c>
      <c r="D2196">
        <v>1.5603050439157249</v>
      </c>
      <c r="E2196">
        <v>89.509926130222198</v>
      </c>
      <c r="F2196">
        <v>3.4115929104167511</v>
      </c>
      <c r="G2196">
        <v>130.73335026724016</v>
      </c>
      <c r="H2196">
        <v>6.1368630949833181</v>
      </c>
      <c r="I2196">
        <v>182.36081976936333</v>
      </c>
      <c r="J2196">
        <v>2.4375324863161616</v>
      </c>
      <c r="K2196">
        <v>66.48917223135993</v>
      </c>
      <c r="L2196">
        <v>3.6440239402419139</v>
      </c>
      <c r="M2196">
        <v>98.646282699097469</v>
      </c>
      <c r="N2196">
        <v>9.0752082818869493</v>
      </c>
      <c r="O2196">
        <v>74.68407967148687</v>
      </c>
      <c r="P2196">
        <v>14.711338415033891</v>
      </c>
      <c r="Q2196">
        <v>77.95019258829825</v>
      </c>
    </row>
    <row r="2197" spans="1:17" x14ac:dyDescent="0.25">
      <c r="A2197">
        <v>2195.9999999999181</v>
      </c>
      <c r="B2197">
        <v>1.0352785453276199</v>
      </c>
      <c r="C2197">
        <v>34.928257647982491</v>
      </c>
      <c r="D2197">
        <v>1.5599856069667692</v>
      </c>
      <c r="E2197">
        <v>89.468233122901268</v>
      </c>
      <c r="F2197">
        <v>3.4107325701963265</v>
      </c>
      <c r="G2197">
        <v>130.70532251091072</v>
      </c>
      <c r="H2197">
        <v>6.1355068065106861</v>
      </c>
      <c r="I2197">
        <v>182.38989504778289</v>
      </c>
      <c r="J2197">
        <v>2.4370615821240218</v>
      </c>
      <c r="K2197">
        <v>66.509068896723079</v>
      </c>
      <c r="L2197">
        <v>3.6433987200083875</v>
      </c>
      <c r="M2197">
        <v>98.618409528073357</v>
      </c>
      <c r="N2197">
        <v>9.0735363807637448</v>
      </c>
      <c r="O2197">
        <v>74.728663482878346</v>
      </c>
      <c r="P2197">
        <v>14.709284379222652</v>
      </c>
      <c r="Q2197">
        <v>77.829872867564063</v>
      </c>
    </row>
    <row r="2198" spans="1:17" x14ac:dyDescent="0.25">
      <c r="A2198">
        <v>2196.9999999999181</v>
      </c>
      <c r="B2198">
        <v>1.0350677119617882</v>
      </c>
      <c r="C2198">
        <v>34.929793984391495</v>
      </c>
      <c r="D2198">
        <v>1.5596664461266401</v>
      </c>
      <c r="E2198">
        <v>89.426434594634941</v>
      </c>
      <c r="F2198">
        <v>3.4098730551808032</v>
      </c>
      <c r="G2198">
        <v>130.67742158181244</v>
      </c>
      <c r="H2198">
        <v>6.1341517344714811</v>
      </c>
      <c r="I2198">
        <v>182.41903606463012</v>
      </c>
      <c r="J2198">
        <v>2.4365910741078993</v>
      </c>
      <c r="K2198">
        <v>66.529059388921951</v>
      </c>
      <c r="L2198">
        <v>3.6427739987787096</v>
      </c>
      <c r="M2198">
        <v>98.590291176797109</v>
      </c>
      <c r="N2198">
        <v>9.071865856292268</v>
      </c>
      <c r="O2198">
        <v>74.773336229209008</v>
      </c>
      <c r="P2198">
        <v>14.707231851659968</v>
      </c>
      <c r="Q2198">
        <v>77.709714982757873</v>
      </c>
    </row>
    <row r="2199" spans="1:17" x14ac:dyDescent="0.25">
      <c r="A2199">
        <v>2197.9999999999181</v>
      </c>
      <c r="B2199">
        <v>1.03485706033424</v>
      </c>
      <c r="C2199">
        <v>34.93145120202314</v>
      </c>
      <c r="D2199">
        <v>1.5593475610044738</v>
      </c>
      <c r="E2199">
        <v>89.384532130200284</v>
      </c>
      <c r="F2199">
        <v>3.4090143640945478</v>
      </c>
      <c r="G2199">
        <v>130.64964736791478</v>
      </c>
      <c r="H2199">
        <v>6.1327978770896951</v>
      </c>
      <c r="I2199">
        <v>182.44824295324793</v>
      </c>
      <c r="J2199">
        <v>2.4361209617193458</v>
      </c>
      <c r="K2199">
        <v>66.549143124353805</v>
      </c>
      <c r="L2199">
        <v>3.642149775891053</v>
      </c>
      <c r="M2199">
        <v>98.561928725687778</v>
      </c>
      <c r="N2199">
        <v>9.0701967066000027</v>
      </c>
      <c r="O2199">
        <v>74.818097240245152</v>
      </c>
      <c r="P2199">
        <v>14.705180830472738</v>
      </c>
      <c r="Q2199">
        <v>77.589723054412843</v>
      </c>
    </row>
    <row r="2200" spans="1:17" x14ac:dyDescent="0.25">
      <c r="A2200">
        <v>2198.9999999999181</v>
      </c>
      <c r="B2200">
        <v>1.0346465901883066</v>
      </c>
      <c r="C2200">
        <v>34.933228735748003</v>
      </c>
      <c r="D2200">
        <v>1.559028951210166</v>
      </c>
      <c r="E2200">
        <v>89.342527322717956</v>
      </c>
      <c r="F2200">
        <v>3.4081564956646235</v>
      </c>
      <c r="G2200">
        <v>130.62199975708364</v>
      </c>
      <c r="H2200">
        <v>6.1314452325928857</v>
      </c>
      <c r="I2200">
        <v>182.47751584680105</v>
      </c>
      <c r="J2200">
        <v>2.4356512444109613</v>
      </c>
      <c r="K2200">
        <v>66.569319520016734</v>
      </c>
      <c r="L2200">
        <v>3.6415260506848073</v>
      </c>
      <c r="M2200">
        <v>98.533323263827469</v>
      </c>
      <c r="N2200">
        <v>9.0685289298179459</v>
      </c>
      <c r="O2200">
        <v>74.862945846239199</v>
      </c>
      <c r="P2200">
        <v>14.70313131379112</v>
      </c>
      <c r="Q2200">
        <v>77.469901219154281</v>
      </c>
    </row>
    <row r="2201" spans="1:17" x14ac:dyDescent="0.25">
      <c r="A2201">
        <v>2199.9999999999177</v>
      </c>
      <c r="B2201">
        <v>1.0344363012678177</v>
      </c>
      <c r="C2201">
        <v>34.935126020971779</v>
      </c>
      <c r="D2201">
        <v>1.5587106163543742</v>
      </c>
      <c r="E2201">
        <v>89.300421773595474</v>
      </c>
      <c r="F2201">
        <v>3.4072994486207757</v>
      </c>
      <c r="G2201">
        <v>130.59447863708056</v>
      </c>
      <c r="H2201">
        <v>6.1300937992121476</v>
      </c>
      <c r="I2201">
        <v>182.50685487828565</v>
      </c>
      <c r="J2201">
        <v>2.4351819216363881</v>
      </c>
      <c r="K2201">
        <v>66.589587993496025</v>
      </c>
      <c r="L2201">
        <v>3.6409028225005744</v>
      </c>
      <c r="M2201">
        <v>98.50447588898146</v>
      </c>
      <c r="N2201">
        <v>9.0668625240806069</v>
      </c>
      <c r="O2201">
        <v>74.907881377913668</v>
      </c>
      <c r="P2201">
        <v>14.701083299748515</v>
      </c>
      <c r="Q2201">
        <v>77.350253629657686</v>
      </c>
    </row>
    <row r="2202" spans="1:17" x14ac:dyDescent="0.25">
      <c r="A2202">
        <v>2200.9999999999177</v>
      </c>
      <c r="B2202">
        <v>1.0342261933171015</v>
      </c>
      <c r="C2202">
        <v>34.937142493612441</v>
      </c>
      <c r="D2202">
        <v>1.558392556048513</v>
      </c>
      <c r="E2202">
        <v>89.258217092578207</v>
      </c>
      <c r="F2202">
        <v>3.4064432216954357</v>
      </c>
      <c r="G2202">
        <v>130.56708389556246</v>
      </c>
      <c r="H2202">
        <v>6.1287435751821304</v>
      </c>
      <c r="I2202">
        <v>182.53626018051386</v>
      </c>
      <c r="J2202">
        <v>2.4347129928503142</v>
      </c>
      <c r="K2202">
        <v>66.609947962974729</v>
      </c>
      <c r="L2202">
        <v>3.6402800906801693</v>
      </c>
      <c r="M2202">
        <v>98.475387707629523</v>
      </c>
      <c r="N2202">
        <v>9.0651974875260013</v>
      </c>
      <c r="O2202">
        <v>74.952903166472083</v>
      </c>
      <c r="P2202">
        <v>14.699036786481559</v>
      </c>
      <c r="Q2202">
        <v>77.230784454700597</v>
      </c>
    </row>
    <row r="2203" spans="1:17" x14ac:dyDescent="0.25">
      <c r="A2203">
        <v>2201.9999999999177</v>
      </c>
      <c r="B2203">
        <v>1.0340162660809842</v>
      </c>
      <c r="C2203">
        <v>34.939277590124107</v>
      </c>
      <c r="D2203">
        <v>1.5580747699047555</v>
      </c>
      <c r="E2203">
        <v>89.215914897767561</v>
      </c>
      <c r="F2203">
        <v>3.4055878136237094</v>
      </c>
      <c r="G2203">
        <v>130.53981542008256</v>
      </c>
      <c r="H2203">
        <v>6.1273945587410177</v>
      </c>
      <c r="I2203">
        <v>182.56573188611685</v>
      </c>
      <c r="J2203">
        <v>2.4342444575084685</v>
      </c>
      <c r="K2203">
        <v>66.630398847247648</v>
      </c>
      <c r="L2203">
        <v>3.6396578545666172</v>
      </c>
      <c r="M2203">
        <v>98.446059834954951</v>
      </c>
      <c r="N2203">
        <v>9.0635338182956477</v>
      </c>
      <c r="O2203">
        <v>74.998010543611827</v>
      </c>
      <c r="P2203">
        <v>14.696991772130131</v>
      </c>
      <c r="Q2203">
        <v>77.111497879205558</v>
      </c>
    </row>
    <row r="2204" spans="1:17" x14ac:dyDescent="0.25">
      <c r="A2204">
        <v>2202.9999999999177</v>
      </c>
      <c r="B2204">
        <v>1.0338065193047867</v>
      </c>
      <c r="C2204">
        <v>34.941530747483398</v>
      </c>
      <c r="D2204">
        <v>1.5577572575360275</v>
      </c>
      <c r="E2204">
        <v>89.173516815589039</v>
      </c>
      <c r="F2204">
        <v>3.4047332231433689</v>
      </c>
      <c r="G2204">
        <v>130.51267309808878</v>
      </c>
      <c r="H2204">
        <v>6.1260467481305145</v>
      </c>
      <c r="I2204">
        <v>182.59527012754717</v>
      </c>
      <c r="J2204">
        <v>2.4337763150676173</v>
      </c>
      <c r="K2204">
        <v>66.650940065700411</v>
      </c>
      <c r="L2204">
        <v>3.6390361135041491</v>
      </c>
      <c r="M2204">
        <v>98.416493394876056</v>
      </c>
      <c r="N2204">
        <v>9.0618715145345536</v>
      </c>
      <c r="O2204">
        <v>75.043202841507764</v>
      </c>
      <c r="P2204">
        <v>14.694948254837328</v>
      </c>
      <c r="Q2204">
        <v>76.992398104192716</v>
      </c>
    </row>
    <row r="2205" spans="1:17" x14ac:dyDescent="0.25">
      <c r="A2205">
        <v>2203.9999999999177</v>
      </c>
      <c r="B2205">
        <v>1.0335969527343234</v>
      </c>
      <c r="C2205">
        <v>34.94390140320661</v>
      </c>
      <c r="D2205">
        <v>1.5574400185560078</v>
      </c>
      <c r="E2205">
        <v>89.131024480839983</v>
      </c>
      <c r="F2205">
        <v>3.4038794489948434</v>
      </c>
      <c r="G2205">
        <v>130.48565681692577</v>
      </c>
      <c r="H2205">
        <v>6.1247001415958433</v>
      </c>
      <c r="I2205">
        <v>182.62487503707092</v>
      </c>
      <c r="J2205">
        <v>2.4333085649855595</v>
      </c>
      <c r="K2205">
        <v>66.671571038328239</v>
      </c>
      <c r="L2205">
        <v>3.6384148668381955</v>
      </c>
      <c r="M2205">
        <v>98.386689520034054</v>
      </c>
      <c r="N2205">
        <v>9.0602105743911956</v>
      </c>
      <c r="O2205">
        <v>75.088479392829868</v>
      </c>
      <c r="P2205">
        <v>14.69290623274946</v>
      </c>
      <c r="Q2205">
        <v>76.87348934682359</v>
      </c>
    </row>
    <row r="2206" spans="1:17" x14ac:dyDescent="0.25">
      <c r="A2206">
        <v>2204.9999999999177</v>
      </c>
      <c r="B2206">
        <v>1.0333875661159047</v>
      </c>
      <c r="C2206">
        <v>34.946388995338111</v>
      </c>
      <c r="D2206">
        <v>1.5571230525791291</v>
      </c>
      <c r="E2206">
        <v>89.088439536665817</v>
      </c>
      <c r="F2206">
        <v>3.4030264899212224</v>
      </c>
      <c r="G2206">
        <v>130.45876646383221</v>
      </c>
      <c r="H2206">
        <v>6.1233547373857382</v>
      </c>
      <c r="I2206">
        <v>182.65454674676681</v>
      </c>
      <c r="J2206">
        <v>2.4328412067211329</v>
      </c>
      <c r="K2206">
        <v>66.692291185738895</v>
      </c>
      <c r="L2206">
        <v>3.6377941139153962</v>
      </c>
      <c r="M2206">
        <v>98.356649351825126</v>
      </c>
      <c r="N2206">
        <v>9.0585509960175443</v>
      </c>
      <c r="O2206">
        <v>75.133839530736964</v>
      </c>
      <c r="P2206">
        <v>14.690865704016062</v>
      </c>
      <c r="Q2206">
        <v>76.75477584047303</v>
      </c>
    </row>
    <row r="2207" spans="1:17" x14ac:dyDescent="0.25">
      <c r="A2207">
        <v>2205.9999999999177</v>
      </c>
      <c r="B2207">
        <v>1.0331783591963306</v>
      </c>
      <c r="C2207">
        <v>34.948992962459101</v>
      </c>
      <c r="D2207">
        <v>1.556806359220569</v>
      </c>
      <c r="E2207">
        <v>89.045763634588411</v>
      </c>
      <c r="F2207">
        <v>3.4021743446682366</v>
      </c>
      <c r="G2207">
        <v>130.43200192594304</v>
      </c>
      <c r="H2207">
        <v>6.1220105337524275</v>
      </c>
      <c r="I2207">
        <v>182.68428538852862</v>
      </c>
      <c r="J2207">
        <v>2.4323742397342003</v>
      </c>
      <c r="K2207">
        <v>66.713099929141208</v>
      </c>
      <c r="L2207">
        <v>3.6371738540835774</v>
      </c>
      <c r="M2207">
        <v>98.326374040392238</v>
      </c>
      <c r="N2207">
        <v>9.0568927775690096</v>
      </c>
      <c r="O2207">
        <v>75.179282588887304</v>
      </c>
      <c r="P2207">
        <v>14.688826666789854</v>
      </c>
      <c r="Q2207">
        <v>76.636261834663856</v>
      </c>
    </row>
    <row r="2208" spans="1:17" x14ac:dyDescent="0.25">
      <c r="A2208">
        <v>2206.9999999999172</v>
      </c>
      <c r="B2208">
        <v>1.0329693317228932</v>
      </c>
      <c r="C2208">
        <v>34.951712743698749</v>
      </c>
      <c r="D2208">
        <v>1.5564899380962547</v>
      </c>
      <c r="E2208">
        <v>89.002998434532117</v>
      </c>
      <c r="F2208">
        <v>3.4013230119842572</v>
      </c>
      <c r="G2208">
        <v>130.40536309028869</v>
      </c>
      <c r="H2208">
        <v>6.1206675289516337</v>
      </c>
      <c r="I2208">
        <v>182.71409109405874</v>
      </c>
      <c r="J2208">
        <v>2.4319076634856569</v>
      </c>
      <c r="K2208">
        <v>66.733996690374056</v>
      </c>
      <c r="L2208">
        <v>3.6365540866917687</v>
      </c>
      <c r="M2208">
        <v>98.295864744668052</v>
      </c>
      <c r="N2208">
        <v>9.0552359172044774</v>
      </c>
      <c r="O2208">
        <v>75.22480790143743</v>
      </c>
      <c r="P2208">
        <v>14.686789119226768</v>
      </c>
      <c r="Q2208">
        <v>76.517951595136651</v>
      </c>
    </row>
    <row r="2209" spans="1:17" x14ac:dyDescent="0.25">
      <c r="A2209">
        <v>2207.9999999999172</v>
      </c>
      <c r="B2209">
        <v>1.0327604834433739</v>
      </c>
      <c r="C2209">
        <v>34.954547778719416</v>
      </c>
      <c r="D2209">
        <v>1.5561737888228584</v>
      </c>
      <c r="E2209">
        <v>88.960145604783008</v>
      </c>
      <c r="F2209">
        <v>3.4004724906202846</v>
      </c>
      <c r="G2209">
        <v>130.37884984379474</v>
      </c>
      <c r="H2209">
        <v>6.1193257212425554</v>
      </c>
      <c r="I2209">
        <v>182.74396399486756</v>
      </c>
      <c r="J2209">
        <v>2.4314414774374198</v>
      </c>
      <c r="K2209">
        <v>66.754980891885452</v>
      </c>
      <c r="L2209">
        <v>3.6359348110901881</v>
      </c>
      <c r="M2209">
        <v>98.265122632345367</v>
      </c>
      <c r="N2209">
        <v>9.0535804130862676</v>
      </c>
      <c r="O2209">
        <v>75.270414803033418</v>
      </c>
      <c r="P2209">
        <v>14.684753059485919</v>
      </c>
      <c r="Q2209">
        <v>76.399849403850567</v>
      </c>
    </row>
    <row r="2210" spans="1:17" x14ac:dyDescent="0.25">
      <c r="A2210">
        <v>2208.9999999999172</v>
      </c>
      <c r="B2210">
        <v>1.0325518141060421</v>
      </c>
      <c r="C2210">
        <v>34.957497507724838</v>
      </c>
      <c r="D2210">
        <v>1.5558579110177948</v>
      </c>
      <c r="E2210">
        <v>88.917206822039702</v>
      </c>
      <c r="F2210">
        <v>3.3996227793299476</v>
      </c>
      <c r="G2210">
        <v>130.35246207328197</v>
      </c>
      <c r="H2210">
        <v>6.1179851088878667</v>
      </c>
      <c r="I2210">
        <v>182.77390422227847</v>
      </c>
      <c r="J2210">
        <v>2.4309756810524301</v>
      </c>
      <c r="K2210">
        <v>66.776051956738456</v>
      </c>
      <c r="L2210">
        <v>3.6353160266302424</v>
      </c>
      <c r="M2210">
        <v>98.234148879909242</v>
      </c>
      <c r="N2210">
        <v>9.0519262633801496</v>
      </c>
      <c r="O2210">
        <v>75.316102628836916</v>
      </c>
      <c r="P2210">
        <v>14.682718485729595</v>
      </c>
      <c r="Q2210">
        <v>76.281959559005145</v>
      </c>
    </row>
    <row r="2211" spans="1:17" x14ac:dyDescent="0.25">
      <c r="A2211">
        <v>2209.9999999999172</v>
      </c>
      <c r="B2211">
        <v>1.0323433234596555</v>
      </c>
      <c r="C2211">
        <v>34.960561371476842</v>
      </c>
      <c r="D2211">
        <v>1.5555423042992216</v>
      </c>
      <c r="E2211">
        <v>88.874183771391529</v>
      </c>
      <c r="F2211">
        <v>3.3987738768694902</v>
      </c>
      <c r="G2211">
        <v>130.3261996654669</v>
      </c>
      <c r="H2211">
        <v>6.1166456901537023</v>
      </c>
      <c r="I2211">
        <v>182.80391190741312</v>
      </c>
      <c r="J2211">
        <v>2.4305102737946496</v>
      </c>
      <c r="K2211">
        <v>66.797209308619358</v>
      </c>
      <c r="L2211">
        <v>3.6346977326645273</v>
      </c>
      <c r="M2211">
        <v>98.202944672637784</v>
      </c>
      <c r="N2211">
        <v>9.0502734662553195</v>
      </c>
      <c r="O2211">
        <v>75.361870714510019</v>
      </c>
      <c r="P2211">
        <v>14.680685396123273</v>
      </c>
      <c r="Q2211">
        <v>76.164286375025426</v>
      </c>
    </row>
    <row r="2212" spans="1:17" x14ac:dyDescent="0.25">
      <c r="A2212">
        <v>2210.9999999999172</v>
      </c>
      <c r="B2212">
        <v>1.0321350112534566</v>
      </c>
      <c r="C2212">
        <v>34.963738811277722</v>
      </c>
      <c r="D2212">
        <v>1.5552269682860367</v>
      </c>
      <c r="E2212">
        <v>88.831078146365599</v>
      </c>
      <c r="F2212">
        <v>3.3979257819977673</v>
      </c>
      <c r="G2212">
        <v>130.30006250696107</v>
      </c>
      <c r="H2212">
        <v>6.1153074633096569</v>
      </c>
      <c r="I2212">
        <v>182.83398718119957</v>
      </c>
      <c r="J2212">
        <v>2.4300452551290594</v>
      </c>
      <c r="K2212">
        <v>66.818452371846092</v>
      </c>
      <c r="L2212">
        <v>3.6340799285468197</v>
      </c>
      <c r="M2212">
        <v>98.171511204657691</v>
      </c>
      <c r="N2212">
        <v>9.0486220198843892</v>
      </c>
      <c r="O2212">
        <v>75.407718396217888</v>
      </c>
      <c r="P2212">
        <v>14.678653788835589</v>
      </c>
      <c r="Q2212">
        <v>76.046834182660746</v>
      </c>
    </row>
    <row r="2213" spans="1:17" x14ac:dyDescent="0.25">
      <c r="A2213">
        <v>2211.9999999999172</v>
      </c>
      <c r="B2213">
        <v>1.0319268772371732</v>
      </c>
      <c r="C2213">
        <v>34.967029268985016</v>
      </c>
      <c r="D2213">
        <v>1.5549119025978742</v>
      </c>
      <c r="E2213">
        <v>88.787891648897187</v>
      </c>
      <c r="F2213">
        <v>3.3970784934762435</v>
      </c>
      <c r="G2213">
        <v>130.27405048427084</v>
      </c>
      <c r="H2213">
        <v>6.1139704266287653</v>
      </c>
      <c r="I2213">
        <v>182.86413017436843</v>
      </c>
      <c r="J2213">
        <v>2.4295806245216554</v>
      </c>
      <c r="K2213">
        <v>66.839780571361871</v>
      </c>
      <c r="L2213">
        <v>3.6334626136320805</v>
      </c>
      <c r="M2213">
        <v>98.139849678870746</v>
      </c>
      <c r="N2213">
        <v>9.0469719224434009</v>
      </c>
      <c r="O2213">
        <v>75.453645010645346</v>
      </c>
      <c r="P2213">
        <v>14.676623662038347</v>
      </c>
      <c r="Q2213">
        <v>75.929607328915381</v>
      </c>
    </row>
    <row r="2214" spans="1:17" x14ac:dyDescent="0.25">
      <c r="A2214">
        <v>2212.9999999999172</v>
      </c>
      <c r="B2214">
        <v>1.031718921161018</v>
      </c>
      <c r="C2214">
        <v>34.97043218700469</v>
      </c>
      <c r="D2214">
        <v>1.5545971068551068</v>
      </c>
      <c r="E2214">
        <v>88.744625989362191</v>
      </c>
      <c r="F2214">
        <v>3.3962320100689762</v>
      </c>
      <c r="G2214">
        <v>130.24816348379761</v>
      </c>
      <c r="H2214">
        <v>6.112634578387504</v>
      </c>
      <c r="I2214">
        <v>182.89434101745252</v>
      </c>
      <c r="J2214">
        <v>2.4291163814394454</v>
      </c>
      <c r="K2214">
        <v>66.861193332734501</v>
      </c>
      <c r="L2214">
        <v>3.632845787276445</v>
      </c>
      <c r="M2214">
        <v>98.107961307036931</v>
      </c>
      <c r="N2214">
        <v>9.0453231721117948</v>
      </c>
      <c r="O2214">
        <v>75.49964989498244</v>
      </c>
      <c r="P2214">
        <v>14.674595013906497</v>
      </c>
      <c r="Q2214">
        <v>75.812610177108127</v>
      </c>
    </row>
    <row r="2215" spans="1:17" x14ac:dyDescent="0.25">
      <c r="A2215">
        <v>2213.9999999999172</v>
      </c>
      <c r="B2215">
        <v>1.0315111427756836</v>
      </c>
      <c r="C2215">
        <v>34.973947008310347</v>
      </c>
      <c r="D2215">
        <v>1.5542825806788398</v>
      </c>
      <c r="E2215">
        <v>88.701282886557181</v>
      </c>
      <c r="F2215">
        <v>3.3953863305426082</v>
      </c>
      <c r="G2215">
        <v>130.22240139183953</v>
      </c>
      <c r="H2215">
        <v>6.1112999168657778</v>
      </c>
      <c r="I2215">
        <v>182.92461984077454</v>
      </c>
      <c r="J2215">
        <v>2.4286525253504498</v>
      </c>
      <c r="K2215">
        <v>66.882690082170825</v>
      </c>
      <c r="L2215">
        <v>3.632229448837228</v>
      </c>
      <c r="M2215">
        <v>98.075847309774758</v>
      </c>
      <c r="N2215">
        <v>9.0436757670724059</v>
      </c>
      <c r="O2215">
        <v>75.545732386938994</v>
      </c>
      <c r="P2215">
        <v>14.672567842618147</v>
      </c>
      <c r="Q2215">
        <v>75.69584710689719</v>
      </c>
    </row>
    <row r="2216" spans="1:17" x14ac:dyDescent="0.25">
      <c r="A2216">
        <v>2214.9999999999172</v>
      </c>
      <c r="B2216">
        <v>1.0313035418323464</v>
      </c>
      <c r="C2216">
        <v>34.977573176422425</v>
      </c>
      <c r="D2216">
        <v>1.5539683236909116</v>
      </c>
      <c r="E2216">
        <v>88.657864067769196</v>
      </c>
      <c r="F2216">
        <v>3.3945414536663763</v>
      </c>
      <c r="G2216">
        <v>130.19676409458725</v>
      </c>
      <c r="H2216">
        <v>6.1099664403469092</v>
      </c>
      <c r="I2216">
        <v>182.95496677446084</v>
      </c>
      <c r="J2216">
        <v>2.4281890557236974</v>
      </c>
      <c r="K2216">
        <v>66.904270246510123</v>
      </c>
      <c r="L2216">
        <v>3.6316135976729131</v>
      </c>
      <c r="M2216">
        <v>98.043508916526662</v>
      </c>
      <c r="N2216">
        <v>9.0420297055114691</v>
      </c>
      <c r="O2216">
        <v>75.591891824744948</v>
      </c>
      <c r="P2216">
        <v>14.67054214635453</v>
      </c>
      <c r="Q2216">
        <v>75.579322514272462</v>
      </c>
    </row>
    <row r="2217" spans="1:17" x14ac:dyDescent="0.25">
      <c r="A2217">
        <v>2215.9999999999168</v>
      </c>
      <c r="B2217">
        <v>1.0310961180826612</v>
      </c>
      <c r="C2217">
        <v>34.981310135427066</v>
      </c>
      <c r="D2217">
        <v>1.5536543355138916</v>
      </c>
      <c r="E2217">
        <v>88.614371268684351</v>
      </c>
      <c r="F2217">
        <v>3.3936973782120856</v>
      </c>
      <c r="G2217">
        <v>130.17125147812874</v>
      </c>
      <c r="H2217">
        <v>6.1086341471176295</v>
      </c>
      <c r="I2217">
        <v>182.98538194843661</v>
      </c>
      <c r="J2217">
        <v>2.4277259720292199</v>
      </c>
      <c r="K2217">
        <v>66.925933253228777</v>
      </c>
      <c r="L2217">
        <v>3.6309982331431581</v>
      </c>
      <c r="M2217">
        <v>98.01094736561538</v>
      </c>
      <c r="N2217">
        <v>9.0403849856185943</v>
      </c>
      <c r="O2217">
        <v>75.638127547142062</v>
      </c>
      <c r="P2217">
        <v>14.668517923300023</v>
      </c>
      <c r="Q2217">
        <v>75.463040811558926</v>
      </c>
    </row>
    <row r="2218" spans="1:17" x14ac:dyDescent="0.25">
      <c r="A2218">
        <v>2216.9999999999168</v>
      </c>
      <c r="B2218">
        <v>1.0308888712787629</v>
      </c>
      <c r="C2218">
        <v>34.985157329976687</v>
      </c>
      <c r="D2218">
        <v>1.5533406157710796</v>
      </c>
      <c r="E2218">
        <v>88.570806233516009</v>
      </c>
      <c r="F2218">
        <v>3.3928541029541148</v>
      </c>
      <c r="G2218">
        <v>130.14586342844524</v>
      </c>
      <c r="H2218">
        <v>6.1073030354680817</v>
      </c>
      <c r="I2218">
        <v>183.01586549240938</v>
      </c>
      <c r="J2218">
        <v>2.4272632737380562</v>
      </c>
      <c r="K2218">
        <v>66.947678530445955</v>
      </c>
      <c r="L2218">
        <v>3.6303833546087838</v>
      </c>
      <c r="M2218">
        <v>97.97816390425271</v>
      </c>
      <c r="N2218">
        <v>9.0387416055867735</v>
      </c>
      <c r="O2218">
        <v>75.684438893401079</v>
      </c>
      <c r="P2218">
        <v>14.666495171642133</v>
      </c>
      <c r="Q2218">
        <v>75.347006427514089</v>
      </c>
    </row>
    <row r="2219" spans="1:17" x14ac:dyDescent="0.25">
      <c r="A2219">
        <v>2217.9999999999168</v>
      </c>
      <c r="B2219">
        <v>1.0306818011732626</v>
      </c>
      <c r="C2219">
        <v>34.989114205283386</v>
      </c>
      <c r="D2219">
        <v>1.5530271640864988</v>
      </c>
      <c r="E2219">
        <v>88.527170714901672</v>
      </c>
      <c r="F2219">
        <v>3.3920116266694036</v>
      </c>
      <c r="G2219">
        <v>130.12059983141444</v>
      </c>
      <c r="H2219">
        <v>6.1059731036917899</v>
      </c>
      <c r="I2219">
        <v>183.04641753588635</v>
      </c>
      <c r="J2219">
        <v>2.4268009603222427</v>
      </c>
      <c r="K2219">
        <v>66.969505506924293</v>
      </c>
      <c r="L2219">
        <v>3.6297689614317776</v>
      </c>
      <c r="M2219">
        <v>97.9451597885149</v>
      </c>
      <c r="N2219">
        <v>9.037099563612351</v>
      </c>
      <c r="O2219">
        <v>75.730825203322183</v>
      </c>
      <c r="P2219">
        <v>14.664473889571465</v>
      </c>
      <c r="Q2219">
        <v>75.231223807249307</v>
      </c>
    </row>
    <row r="2220" spans="1:17" x14ac:dyDescent="0.25">
      <c r="A2220">
        <v>2218.9999999999168</v>
      </c>
      <c r="B2220">
        <v>1.0304749075192503</v>
      </c>
      <c r="C2220">
        <v>34.99318020713747</v>
      </c>
      <c r="D2220">
        <v>1.5527139800849028</v>
      </c>
      <c r="E2220">
        <v>88.483466473997566</v>
      </c>
      <c r="F2220">
        <v>3.3911699481374509</v>
      </c>
      <c r="G2220">
        <v>130.09546057280755</v>
      </c>
      <c r="H2220">
        <v>6.1046443500856835</v>
      </c>
      <c r="I2220">
        <v>183.07703820815846</v>
      </c>
      <c r="J2220">
        <v>2.4263390312548188</v>
      </c>
      <c r="K2220">
        <v>66.991413612076599</v>
      </c>
      <c r="L2220">
        <v>3.6291550529752907</v>
      </c>
      <c r="M2220">
        <v>97.911936283407726</v>
      </c>
      <c r="N2220">
        <v>9.0354588578950494</v>
      </c>
      <c r="O2220">
        <v>75.777285817231359</v>
      </c>
      <c r="P2220">
        <v>14.662454075281765</v>
      </c>
      <c r="Q2220">
        <v>75.11569741230403</v>
      </c>
    </row>
    <row r="2221" spans="1:17" x14ac:dyDescent="0.25">
      <c r="A2221">
        <v>2219.9999999999168</v>
      </c>
      <c r="B2221">
        <v>1.0302681900702888</v>
      </c>
      <c r="C2221">
        <v>34.997354781893591</v>
      </c>
      <c r="D2221">
        <v>1.5524010633917646</v>
      </c>
      <c r="E2221">
        <v>88.439695280438059</v>
      </c>
      <c r="F2221">
        <v>3.3903290661402998</v>
      </c>
      <c r="G2221">
        <v>130.07044553829195</v>
      </c>
      <c r="H2221">
        <v>6.1033167729500448</v>
      </c>
      <c r="I2221">
        <v>183.10772763831102</v>
      </c>
      <c r="J2221">
        <v>2.4258774860098153</v>
      </c>
      <c r="K2221">
        <v>67.013402275954377</v>
      </c>
      <c r="L2221">
        <v>3.6285416286036294</v>
      </c>
      <c r="M2221">
        <v>97.87849466282313</v>
      </c>
      <c r="N2221">
        <v>9.0338194866379258</v>
      </c>
      <c r="O2221">
        <v>75.823820075981416</v>
      </c>
      <c r="P2221">
        <v>14.660435726969864</v>
      </c>
      <c r="Q2221">
        <v>75.000431720645224</v>
      </c>
    </row>
    <row r="2222" spans="1:17" x14ac:dyDescent="0.25">
      <c r="A2222">
        <v>2220.9999999999168</v>
      </c>
      <c r="B2222">
        <v>1.030061648580417</v>
      </c>
      <c r="C2222">
        <v>35.001637376474719</v>
      </c>
      <c r="D2222">
        <v>1.5520884136332826</v>
      </c>
      <c r="E2222">
        <v>88.395858912348444</v>
      </c>
      <c r="F2222">
        <v>3.3894889794625418</v>
      </c>
      <c r="G2222">
        <v>130.04555461342875</v>
      </c>
      <c r="H2222">
        <v>6.1019903705885463</v>
      </c>
      <c r="I2222">
        <v>183.13848595521233</v>
      </c>
      <c r="J2222">
        <v>2.4254163240622599</v>
      </c>
      <c r="K2222">
        <v>67.035470929268172</v>
      </c>
      <c r="L2222">
        <v>3.6279286876822603</v>
      </c>
      <c r="M2222">
        <v>97.844836209583491</v>
      </c>
      <c r="N2222">
        <v>9.032181448047389</v>
      </c>
      <c r="O2222">
        <v>75.870427320962563</v>
      </c>
      <c r="P2222">
        <v>14.658418842835697</v>
      </c>
      <c r="Q2222">
        <v>74.885431226677269</v>
      </c>
    </row>
    <row r="2223" spans="1:17" x14ac:dyDescent="0.25">
      <c r="A2223">
        <v>2221.9999999999168</v>
      </c>
      <c r="B2223">
        <v>1.0298552828041467</v>
      </c>
      <c r="C2223">
        <v>35.0060274383967</v>
      </c>
      <c r="D2223">
        <v>1.5517760304363719</v>
      </c>
      <c r="E2223">
        <v>88.351959156380985</v>
      </c>
      <c r="F2223">
        <v>3.3886496868913003</v>
      </c>
      <c r="G2223">
        <v>130.02078768367426</v>
      </c>
      <c r="H2223">
        <v>6.1006651413082045</v>
      </c>
      <c r="I2223">
        <v>183.16931328751053</v>
      </c>
      <c r="J2223">
        <v>2.4249555448881708</v>
      </c>
      <c r="K2223">
        <v>67.057619003384843</v>
      </c>
      <c r="L2223">
        <v>3.6273162295778012</v>
      </c>
      <c r="M2223">
        <v>97.810962215446636</v>
      </c>
      <c r="N2223">
        <v>9.0305447403331751</v>
      </c>
      <c r="O2223">
        <v>75.9171068941057</v>
      </c>
      <c r="P2223">
        <v>14.656403421082295</v>
      </c>
      <c r="Q2223">
        <v>74.770700441305507</v>
      </c>
    </row>
    <row r="2224" spans="1:17" x14ac:dyDescent="0.25">
      <c r="A2224">
        <v>2222.9999999999163</v>
      </c>
      <c r="B2224">
        <v>1.029649092496461</v>
      </c>
      <c r="C2224">
        <v>35.010524415733585</v>
      </c>
      <c r="D2224">
        <v>1.5514639134286705</v>
      </c>
      <c r="E2224">
        <v>88.307997807686604</v>
      </c>
      <c r="F2224">
        <v>3.3878111872162324</v>
      </c>
      <c r="G2224">
        <v>129.99614463437962</v>
      </c>
      <c r="H2224">
        <v>6.0993410834193984</v>
      </c>
      <c r="I2224">
        <v>183.20020976364498</v>
      </c>
      <c r="J2224">
        <v>2.424495147964556</v>
      </c>
      <c r="K2224">
        <v>67.079845930321426</v>
      </c>
      <c r="L2224">
        <v>3.6267042536580227</v>
      </c>
      <c r="M2224">
        <v>97.776873981108906</v>
      </c>
      <c r="N2224">
        <v>9.0289093617083562</v>
      </c>
      <c r="O2224">
        <v>75.963858137867192</v>
      </c>
      <c r="P2224">
        <v>14.65438945991577</v>
      </c>
      <c r="Q2224">
        <v>74.656243891872236</v>
      </c>
    </row>
    <row r="2225" spans="1:17" x14ac:dyDescent="0.25">
      <c r="A2225">
        <v>2223.9999999999163</v>
      </c>
      <c r="B2225">
        <v>1.0294430774128134</v>
      </c>
      <c r="C2225">
        <v>35.015127757152868</v>
      </c>
      <c r="D2225">
        <v>1.551152062238528</v>
      </c>
      <c r="E2225">
        <v>88.263976669958708</v>
      </c>
      <c r="F2225">
        <v>3.3869734792295105</v>
      </c>
      <c r="G2225">
        <v>129.97162535079099</v>
      </c>
      <c r="H2225">
        <v>6.098018195235845</v>
      </c>
      <c r="I2225">
        <v>183.23117551183134</v>
      </c>
      <c r="J2225">
        <v>2.4240351327694083</v>
      </c>
      <c r="K2225">
        <v>67.102151142755702</v>
      </c>
      <c r="L2225">
        <v>3.6260927592918413</v>
      </c>
      <c r="M2225">
        <v>97.742572816210838</v>
      </c>
      <c r="N2225">
        <v>9.0272753103893173</v>
      </c>
      <c r="O2225">
        <v>76.010680395259214</v>
      </c>
      <c r="P2225">
        <v>14.652376957545313</v>
      </c>
      <c r="Q2225">
        <v>74.542066122253004</v>
      </c>
    </row>
    <row r="2226" spans="1:17" x14ac:dyDescent="0.25">
      <c r="A2226">
        <v>2224.9999999999163</v>
      </c>
      <c r="B2226">
        <v>1.0292372373091285</v>
      </c>
      <c r="C2226">
        <v>35.019836911899347</v>
      </c>
      <c r="D2226">
        <v>1.5508404764950123</v>
      </c>
      <c r="E2226">
        <v>88.21989755542171</v>
      </c>
      <c r="F2226">
        <v>3.3861365617258312</v>
      </c>
      <c r="G2226">
        <v>129.94722971804833</v>
      </c>
      <c r="H2226">
        <v>6.0966964750745989</v>
      </c>
      <c r="I2226">
        <v>183.26221066006508</v>
      </c>
      <c r="J2226">
        <v>2.4235754987817058</v>
      </c>
      <c r="K2226">
        <v>67.124534074032908</v>
      </c>
      <c r="L2226">
        <v>3.6254817458493238</v>
      </c>
      <c r="M2226">
        <v>97.708060039374629</v>
      </c>
      <c r="N2226">
        <v>9.0256425845957526</v>
      </c>
      <c r="O2226">
        <v>76.057573009825546</v>
      </c>
      <c r="P2226">
        <v>14.650365912183188</v>
      </c>
      <c r="Q2226">
        <v>74.42817169282182</v>
      </c>
    </row>
    <row r="2227" spans="1:17" x14ac:dyDescent="0.25">
      <c r="A2227">
        <v>2225.9999999999163</v>
      </c>
      <c r="B2227">
        <v>1.0290315719417982</v>
      </c>
      <c r="C2227">
        <v>35.024651329806375</v>
      </c>
      <c r="D2227">
        <v>1.5505291558279028</v>
      </c>
      <c r="E2227">
        <v>88.175762284825282</v>
      </c>
      <c r="F2227">
        <v>3.3853004335023953</v>
      </c>
      <c r="G2227">
        <v>129.92295762118681</v>
      </c>
      <c r="H2227">
        <v>6.0953759212560419</v>
      </c>
      <c r="I2227">
        <v>183.29331533611889</v>
      </c>
      <c r="J2227">
        <v>2.4231162454814101</v>
      </c>
      <c r="K2227">
        <v>67.146994158158464</v>
      </c>
      <c r="L2227">
        <v>3.6248712127016751</v>
      </c>
      <c r="M2227">
        <v>97.673336978190378</v>
      </c>
      <c r="N2227">
        <v>9.0240111825506659</v>
      </c>
      <c r="O2227">
        <v>76.10453532566919</v>
      </c>
      <c r="P2227">
        <v>14.648356322044721</v>
      </c>
      <c r="Q2227">
        <v>74.314565180494242</v>
      </c>
    </row>
    <row r="2228" spans="1:17" x14ac:dyDescent="0.25">
      <c r="A2228">
        <v>2226.9999999999163</v>
      </c>
      <c r="B2228">
        <v>1.0288260810676824</v>
      </c>
      <c r="C2228">
        <v>35.029570461293588</v>
      </c>
      <c r="D2228">
        <v>1.5502180998676927</v>
      </c>
      <c r="E2228">
        <v>88.131572687501261</v>
      </c>
      <c r="F2228">
        <v>3.3844650933589078</v>
      </c>
      <c r="G2228">
        <v>129.89880894513624</v>
      </c>
      <c r="H2228">
        <v>6.0940565321038678</v>
      </c>
      <c r="I2228">
        <v>183.32448966754265</v>
      </c>
      <c r="J2228">
        <v>2.4226573723494607</v>
      </c>
      <c r="K2228">
        <v>67.169530829801829</v>
      </c>
      <c r="L2228">
        <v>3.6242611592212453</v>
      </c>
      <c r="M2228">
        <v>97.638404969242004</v>
      </c>
      <c r="N2228">
        <v>9.0223811024803524</v>
      </c>
      <c r="O2228">
        <v>76.15156668743009</v>
      </c>
      <c r="P2228">
        <v>14.646348185348302</v>
      </c>
      <c r="Q2228">
        <v>74.201251178750795</v>
      </c>
    </row>
    <row r="2229" spans="1:17" x14ac:dyDescent="0.25">
      <c r="A2229">
        <v>2227.9999999999163</v>
      </c>
      <c r="B2229">
        <v>1.028620764444107</v>
      </c>
      <c r="C2229">
        <v>35.034593757372022</v>
      </c>
      <c r="D2229">
        <v>1.5499073082455814</v>
      </c>
      <c r="E2229">
        <v>88.087330601309588</v>
      </c>
      <c r="F2229">
        <v>3.3836305400975704</v>
      </c>
      <c r="G2229">
        <v>129.8747835747206</v>
      </c>
      <c r="H2229">
        <v>6.0927383059450877</v>
      </c>
      <c r="I2229">
        <v>183.35573378165861</v>
      </c>
      <c r="J2229">
        <v>2.4221988788677735</v>
      </c>
      <c r="K2229">
        <v>67.192143524309927</v>
      </c>
      <c r="L2229">
        <v>3.6236515847815189</v>
      </c>
      <c r="M2229">
        <v>97.60326535809304</v>
      </c>
      <c r="N2229">
        <v>9.020752342614399</v>
      </c>
      <c r="O2229">
        <v>76.198666440307079</v>
      </c>
      <c r="P2229">
        <v>14.644341500315358</v>
      </c>
      <c r="Q2229">
        <v>74.088234297616964</v>
      </c>
    </row>
    <row r="2230" spans="1:17" x14ac:dyDescent="0.25">
      <c r="A2230">
        <v>2228.9999999999163</v>
      </c>
      <c r="B2230">
        <v>1.0284156218288618</v>
      </c>
      <c r="C2230">
        <v>35.039720669645021</v>
      </c>
      <c r="D2230">
        <v>1.5495967805934774</v>
      </c>
      <c r="E2230">
        <v>88.043037872694129</v>
      </c>
      <c r="F2230">
        <v>3.3827967725230716</v>
      </c>
      <c r="G2230">
        <v>129.85088139465904</v>
      </c>
      <c r="H2230">
        <v>6.0914212411100079</v>
      </c>
      <c r="I2230">
        <v>183.38704780556316</v>
      </c>
      <c r="J2230">
        <v>2.421740764519241</v>
      </c>
      <c r="K2230">
        <v>67.214831677703387</v>
      </c>
      <c r="L2230">
        <v>3.6230424887571142</v>
      </c>
      <c r="M2230">
        <v>97.567919499334266</v>
      </c>
      <c r="N2230">
        <v>9.0191249011856591</v>
      </c>
      <c r="O2230">
        <v>76.24583393004707</v>
      </c>
      <c r="P2230">
        <v>14.642336265170377</v>
      </c>
      <c r="Q2230">
        <v>73.975519163736976</v>
      </c>
    </row>
    <row r="2231" spans="1:17" x14ac:dyDescent="0.25">
      <c r="A2231">
        <v>2229.9999999999163</v>
      </c>
      <c r="B2231">
        <v>1.0282106529802026</v>
      </c>
      <c r="C2231">
        <v>35.044950650309147</v>
      </c>
      <c r="D2231">
        <v>1.5492865165439973</v>
      </c>
      <c r="E2231">
        <v>87.99869635668756</v>
      </c>
      <c r="F2231">
        <v>3.3819637894425894</v>
      </c>
      <c r="G2231">
        <v>129.82710228956415</v>
      </c>
      <c r="H2231">
        <v>6.0901053359322344</v>
      </c>
      <c r="I2231">
        <v>183.41843186612067</v>
      </c>
      <c r="J2231">
        <v>2.4212830287877281</v>
      </c>
      <c r="K2231">
        <v>67.237594726667226</v>
      </c>
      <c r="L2231">
        <v>3.6224338705237882</v>
      </c>
      <c r="M2231">
        <v>97.532368756577398</v>
      </c>
      <c r="N2231">
        <v>9.0174987764302781</v>
      </c>
      <c r="O2231">
        <v>76.293068502962569</v>
      </c>
      <c r="P2231">
        <v>14.640332478140881</v>
      </c>
      <c r="Q2231">
        <v>73.863110420330941</v>
      </c>
    </row>
    <row r="2232" spans="1:17" x14ac:dyDescent="0.25">
      <c r="A2232">
        <v>2230.9999999999163</v>
      </c>
      <c r="B2232">
        <v>1.0280058576568476</v>
      </c>
      <c r="C2232">
        <v>35.050283152159864</v>
      </c>
      <c r="D2232">
        <v>1.5489765157304609</v>
      </c>
      <c r="E2232">
        <v>87.954307916882499</v>
      </c>
      <c r="F2232">
        <v>3.3811315896657725</v>
      </c>
      <c r="G2232">
        <v>129.80344614394346</v>
      </c>
      <c r="H2232">
        <v>6.0887905887486617</v>
      </c>
      <c r="I2232">
        <v>183.44988608996709</v>
      </c>
      <c r="J2232">
        <v>2.4208256711580702</v>
      </c>
      <c r="K2232">
        <v>67.260432108576538</v>
      </c>
      <c r="L2232">
        <v>3.6218257294584251</v>
      </c>
      <c r="M2232">
        <v>97.49661450244804</v>
      </c>
      <c r="N2232">
        <v>9.0158739665876588</v>
      </c>
      <c r="O2232">
        <v>76.340369505914282</v>
      </c>
      <c r="P2232">
        <v>14.638330137457418</v>
      </c>
      <c r="Q2232">
        <v>73.751012727265447</v>
      </c>
    </row>
    <row r="2233" spans="1:17" x14ac:dyDescent="0.25">
      <c r="A2233">
        <v>2231.9999999999159</v>
      </c>
      <c r="B2233">
        <v>1.0278012356179751</v>
      </c>
      <c r="C2233">
        <v>35.055717628593811</v>
      </c>
      <c r="D2233">
        <v>1.5486667777868894</v>
      </c>
      <c r="E2233">
        <v>87.909874425479757</v>
      </c>
      <c r="F2233">
        <v>3.3803001720047385</v>
      </c>
      <c r="G2233">
        <v>129.77991284220008</v>
      </c>
      <c r="H2233">
        <v>6.0874769978994427</v>
      </c>
      <c r="I2233">
        <v>183.48141060350565</v>
      </c>
      <c r="J2233">
        <v>2.4203686911160678</v>
      </c>
      <c r="K2233">
        <v>67.283343261477057</v>
      </c>
      <c r="L2233">
        <v>3.6212180649390318</v>
      </c>
      <c r="M2233">
        <v>97.460658118612002</v>
      </c>
      <c r="N2233">
        <v>9.0142504699004498</v>
      </c>
      <c r="O2233">
        <v>76.387736286334302</v>
      </c>
      <c r="P2233">
        <v>14.636329241353561</v>
      </c>
      <c r="Q2233">
        <v>73.639230761022191</v>
      </c>
    </row>
    <row r="2234" spans="1:17" x14ac:dyDescent="0.25">
      <c r="A2234">
        <v>2232.9999999999159</v>
      </c>
      <c r="B2234">
        <v>1.0275967866232254</v>
      </c>
      <c r="C2234">
        <v>35.061253533607896</v>
      </c>
      <c r="D2234">
        <v>1.5483573023480075</v>
      </c>
      <c r="E2234">
        <v>87.865397763284477</v>
      </c>
      <c r="F2234">
        <v>3.3794695352740765</v>
      </c>
      <c r="G2234">
        <v>129.75650226862871</v>
      </c>
      <c r="H2234">
        <v>6.0861645617280207</v>
      </c>
      <c r="I2234">
        <v>183.51300553290304</v>
      </c>
      <c r="J2234">
        <v>2.4199120881484917</v>
      </c>
      <c r="K2234">
        <v>67.306327624105961</v>
      </c>
      <c r="L2234">
        <v>3.6206108763447458</v>
      </c>
      <c r="M2234">
        <v>97.424500995813219</v>
      </c>
      <c r="N2234">
        <v>9.0126282846145607</v>
      </c>
      <c r="O2234">
        <v>76.435168192212586</v>
      </c>
      <c r="P2234">
        <v>14.634329788065905</v>
      </c>
      <c r="Q2234">
        <v>73.527769214765499</v>
      </c>
    </row>
    <row r="2235" spans="1:17" x14ac:dyDescent="0.25">
      <c r="A2235">
        <v>2233.9999999999159</v>
      </c>
      <c r="B2235">
        <v>1.0273925104326977</v>
      </c>
      <c r="C2235">
        <v>35.066890321808614</v>
      </c>
      <c r="D2235">
        <v>1.5480480890492367</v>
      </c>
      <c r="E2235">
        <v>87.820879819714605</v>
      </c>
      <c r="F2235">
        <v>3.3786396782908219</v>
      </c>
      <c r="G2235">
        <v>129.73321430742129</v>
      </c>
      <c r="H2235">
        <v>6.0848532785810887</v>
      </c>
      <c r="I2235">
        <v>183.54467100408931</v>
      </c>
      <c r="J2235">
        <v>2.4194558617430708</v>
      </c>
      <c r="K2235">
        <v>67.329384635886186</v>
      </c>
      <c r="L2235">
        <v>3.6200041630558251</v>
      </c>
      <c r="M2235">
        <v>97.388144533832815</v>
      </c>
      <c r="N2235">
        <v>9.0110074089791414</v>
      </c>
      <c r="O2235">
        <v>76.482664572110252</v>
      </c>
      <c r="P2235">
        <v>14.632331775834052</v>
      </c>
      <c r="Q2235">
        <v>73.416632798323917</v>
      </c>
    </row>
    <row r="2236" spans="1:17" x14ac:dyDescent="0.25">
      <c r="A2236">
        <v>2234.9999999999159</v>
      </c>
      <c r="B2236">
        <v>1.0271884068069503</v>
      </c>
      <c r="C2236">
        <v>35.072627448399544</v>
      </c>
      <c r="D2236">
        <v>1.5477391375267</v>
      </c>
      <c r="E2236">
        <v>87.776322492785766</v>
      </c>
      <c r="F2236">
        <v>3.3778105998744707</v>
      </c>
      <c r="G2236">
        <v>129.71004884266193</v>
      </c>
      <c r="H2236">
        <v>6.0835431468085925</v>
      </c>
      <c r="I2236">
        <v>183.57640714276232</v>
      </c>
      <c r="J2236">
        <v>2.4190000113885017</v>
      </c>
      <c r="K2236">
        <v>67.352513736916649</v>
      </c>
      <c r="L2236">
        <v>3.6193979244536485</v>
      </c>
      <c r="M2236">
        <v>97.351590141534984</v>
      </c>
      <c r="N2236">
        <v>9.0093878412465767</v>
      </c>
      <c r="O2236">
        <v>76.530224775151055</v>
      </c>
      <c r="P2236">
        <v>14.630335202900621</v>
      </c>
      <c r="Q2236">
        <v>73.305826238209761</v>
      </c>
    </row>
    <row r="2237" spans="1:17" x14ac:dyDescent="0.25">
      <c r="A2237">
        <v>2235.9999999999159</v>
      </c>
      <c r="B2237">
        <v>1.026984475506997</v>
      </c>
      <c r="C2237">
        <v>35.078464369204085</v>
      </c>
      <c r="D2237">
        <v>1.5474304474172114</v>
      </c>
      <c r="E2237">
        <v>87.731727689165609</v>
      </c>
      <c r="F2237">
        <v>3.376982298846956</v>
      </c>
      <c r="G2237">
        <v>129.68700575833037</v>
      </c>
      <c r="H2237">
        <v>6.0822341647637224</v>
      </c>
      <c r="I2237">
        <v>183.60821407437186</v>
      </c>
      <c r="J2237">
        <v>2.4185445365744305</v>
      </c>
      <c r="K2237">
        <v>67.375714368006129</v>
      </c>
      <c r="L2237">
        <v>3.6187921599207078</v>
      </c>
      <c r="M2237">
        <v>97.314839236866533</v>
      </c>
      <c r="N2237">
        <v>9.0077695796724644</v>
      </c>
      <c r="O2237">
        <v>76.577848151040484</v>
      </c>
      <c r="P2237">
        <v>14.628340067511205</v>
      </c>
      <c r="Q2237">
        <v>73.195354277666752</v>
      </c>
    </row>
    <row r="2238" spans="1:17" x14ac:dyDescent="0.25">
      <c r="A2238">
        <v>2236.9999999999159</v>
      </c>
      <c r="B2238">
        <v>1.0267807162943101</v>
      </c>
      <c r="C2238">
        <v>35.084400540651018</v>
      </c>
      <c r="D2238">
        <v>1.547122018358283</v>
      </c>
      <c r="E2238">
        <v>87.68709732414402</v>
      </c>
      <c r="F2238">
        <v>3.3761547740326563</v>
      </c>
      <c r="G2238">
        <v>129.66408493829908</v>
      </c>
      <c r="H2238">
        <v>6.0809263308029102</v>
      </c>
      <c r="I2238">
        <v>183.64009192413232</v>
      </c>
      <c r="J2238">
        <v>2.4180894367914698</v>
      </c>
      <c r="K2238">
        <v>67.398985970644389</v>
      </c>
      <c r="L2238">
        <v>3.6181868688406138</v>
      </c>
      <c r="M2238">
        <v>97.277893246868075</v>
      </c>
      <c r="N2238">
        <v>9.0061526225156427</v>
      </c>
      <c r="O2238">
        <v>76.625534050048032</v>
      </c>
      <c r="P2238">
        <v>14.626346367914415</v>
      </c>
      <c r="Q2238">
        <v>73.085221676637389</v>
      </c>
    </row>
    <row r="2239" spans="1:17" x14ac:dyDescent="0.25">
      <c r="A2239">
        <v>2237.9999999999159</v>
      </c>
      <c r="B2239">
        <v>1.0265771289308143</v>
      </c>
      <c r="C2239">
        <v>35.090435419786559</v>
      </c>
      <c r="D2239">
        <v>1.5468138499881174</v>
      </c>
      <c r="E2239">
        <v>87.642433321666317</v>
      </c>
      <c r="F2239">
        <v>3.3753280242583701</v>
      </c>
      <c r="G2239">
        <v>129.64128626633652</v>
      </c>
      <c r="H2239">
        <v>6.079619643285807</v>
      </c>
      <c r="I2239">
        <v>183.67204081701641</v>
      </c>
      <c r="J2239">
        <v>2.417634711531178</v>
      </c>
      <c r="K2239">
        <v>67.422327987022413</v>
      </c>
      <c r="L2239">
        <v>3.6175820505980854</v>
      </c>
      <c r="M2239">
        <v>97.240753607695979</v>
      </c>
      <c r="N2239">
        <v>9.0045369680381384</v>
      </c>
      <c r="O2239">
        <v>76.673281823027651</v>
      </c>
      <c r="P2239">
        <v>14.62435410236183</v>
      </c>
      <c r="Q2239">
        <v>72.975433211822747</v>
      </c>
    </row>
    <row r="2240" spans="1:17" x14ac:dyDescent="0.25">
      <c r="A2240">
        <v>2238.9999999999154</v>
      </c>
      <c r="B2240">
        <v>1.0263737131788906</v>
      </c>
      <c r="C2240">
        <v>35.096568464275379</v>
      </c>
      <c r="D2240">
        <v>1.5465059419456095</v>
      </c>
      <c r="E2240">
        <v>87.597737614331777</v>
      </c>
      <c r="F2240">
        <v>3.3745020483533312</v>
      </c>
      <c r="G2240">
        <v>129.61860962610439</v>
      </c>
      <c r="H2240">
        <v>6.0783141005752928</v>
      </c>
      <c r="I2240">
        <v>183.70406087774131</v>
      </c>
      <c r="J2240">
        <v>2.4171803602860709</v>
      </c>
      <c r="K2240">
        <v>67.445739860030358</v>
      </c>
      <c r="L2240">
        <v>3.6169777045789542</v>
      </c>
      <c r="M2240">
        <v>97.203421764634868</v>
      </c>
      <c r="N2240">
        <v>9.0029226145052004</v>
      </c>
      <c r="O2240">
        <v>76.721090821413213</v>
      </c>
      <c r="P2240">
        <v>14.622363269108012</v>
      </c>
      <c r="Q2240">
        <v>72.865993676722496</v>
      </c>
    </row>
    <row r="2241" spans="1:17" x14ac:dyDescent="0.25">
      <c r="A2241">
        <v>2239.9999999999154</v>
      </c>
      <c r="B2241">
        <v>1.0261704688013713</v>
      </c>
      <c r="C2241">
        <v>35.102799132394466</v>
      </c>
      <c r="D2241">
        <v>1.5461982938703422</v>
      </c>
      <c r="E2241">
        <v>87.553012143383171</v>
      </c>
      <c r="F2241">
        <v>3.3736768451491894</v>
      </c>
      <c r="G2241">
        <v>129.59605490115723</v>
      </c>
      <c r="H2241">
        <v>6.0770097010374542</v>
      </c>
      <c r="I2241">
        <v>183.73615223079355</v>
      </c>
      <c r="J2241">
        <v>2.4167263825496117</v>
      </c>
      <c r="K2241">
        <v>67.46922103325619</v>
      </c>
      <c r="L2241">
        <v>3.6163738301701565</v>
      </c>
      <c r="M2241">
        <v>97.165899172044476</v>
      </c>
      <c r="N2241">
        <v>9.0013095601852662</v>
      </c>
      <c r="O2241">
        <v>76.768960397213618</v>
      </c>
      <c r="P2241">
        <v>14.620373866410498</v>
      </c>
      <c r="Q2241">
        <v>72.756907881520419</v>
      </c>
    </row>
    <row r="2242" spans="1:17" x14ac:dyDescent="0.25">
      <c r="A2242">
        <v>2240.9999999999154</v>
      </c>
      <c r="B2242">
        <v>1.0259673955615409</v>
      </c>
      <c r="C2242">
        <v>35.109126883047452</v>
      </c>
      <c r="D2242">
        <v>1.5458909054025876</v>
      </c>
      <c r="E2242">
        <v>87.50825885875031</v>
      </c>
      <c r="F2242">
        <v>3.3728524134800058</v>
      </c>
      <c r="G2242">
        <v>129.57362197494552</v>
      </c>
      <c r="H2242">
        <v>6.0757064430415832</v>
      </c>
      <c r="I2242">
        <v>183.76831500040004</v>
      </c>
      <c r="J2242">
        <v>2.4162727778162107</v>
      </c>
      <c r="K2242">
        <v>67.492770950996714</v>
      </c>
      <c r="L2242">
        <v>3.615770426759735</v>
      </c>
      <c r="M2242">
        <v>97.128187293473275</v>
      </c>
      <c r="N2242">
        <v>8.9996978033499619</v>
      </c>
      <c r="O2242">
        <v>76.816889903026095</v>
      </c>
      <c r="P2242">
        <v>14.618385892529794</v>
      </c>
      <c r="Q2242">
        <v>72.648180653312238</v>
      </c>
    </row>
    <row r="2243" spans="1:17" x14ac:dyDescent="0.25">
      <c r="A2243">
        <v>2241.9999999999154</v>
      </c>
      <c r="B2243">
        <v>1.0257644932231342</v>
      </c>
      <c r="C2243">
        <v>35.11555117576745</v>
      </c>
      <c r="D2243">
        <v>1.5455837761833011</v>
      </c>
      <c r="E2243">
        <v>87.463479719041743</v>
      </c>
      <c r="F2243">
        <v>3.3720287521822474</v>
      </c>
      <c r="G2243">
        <v>129.55131073081293</v>
      </c>
      <c r="H2243">
        <v>6.0744043249601685</v>
      </c>
      <c r="I2243">
        <v>183.8005493105407</v>
      </c>
      <c r="J2243">
        <v>2.4158195455812228</v>
      </c>
      <c r="K2243">
        <v>67.516389058255186</v>
      </c>
      <c r="L2243">
        <v>3.6151674937368288</v>
      </c>
      <c r="M2243">
        <v>97.090287601621128</v>
      </c>
      <c r="N2243">
        <v>8.9980873422740881</v>
      </c>
      <c r="O2243">
        <v>76.864878692037223</v>
      </c>
      <c r="P2243">
        <v>14.616399345729345</v>
      </c>
      <c r="Q2243">
        <v>72.539816835922579</v>
      </c>
    </row>
    <row r="2244" spans="1:17" x14ac:dyDescent="0.25">
      <c r="A2244">
        <v>2242.9999999999154</v>
      </c>
      <c r="B2244">
        <v>1.0255617615503358</v>
      </c>
      <c r="C2244">
        <v>35.122071470698074</v>
      </c>
      <c r="D2244">
        <v>1.5452769058541256</v>
      </c>
      <c r="E2244">
        <v>87.418676691542146</v>
      </c>
      <c r="F2244">
        <v>3.3712058600947823</v>
      </c>
      <c r="G2244">
        <v>129.52912105199704</v>
      </c>
      <c r="H2244">
        <v>6.0731033451688914</v>
      </c>
      <c r="I2244">
        <v>183.8328552849448</v>
      </c>
      <c r="J2244">
        <v>2.4153666853409481</v>
      </c>
      <c r="K2244">
        <v>67.5400748007429</v>
      </c>
      <c r="L2244">
        <v>3.6145650304916845</v>
      </c>
      <c r="M2244">
        <v>97.052201578312349</v>
      </c>
      <c r="N2244">
        <v>8.996478175235632</v>
      </c>
      <c r="O2244">
        <v>76.912926118024529</v>
      </c>
      <c r="P2244">
        <v>14.614414224275583</v>
      </c>
      <c r="Q2244">
        <v>72.431821290044468</v>
      </c>
    </row>
    <row r="2245" spans="1:17" x14ac:dyDescent="0.25">
      <c r="A2245">
        <v>2243.9999999999154</v>
      </c>
      <c r="B2245">
        <v>1.0253592003077794</v>
      </c>
      <c r="C2245">
        <v>35.128687228626859</v>
      </c>
      <c r="D2245">
        <v>1.5449702940573831</v>
      </c>
      <c r="E2245">
        <v>87.373851752247788</v>
      </c>
      <c r="F2245">
        <v>3.3703837360588711</v>
      </c>
      <c r="G2245">
        <v>129.5070528216296</v>
      </c>
      <c r="H2245">
        <v>6.0718035020466008</v>
      </c>
      <c r="I2245">
        <v>183.86523304708754</v>
      </c>
      <c r="J2245">
        <v>2.4149141965926249</v>
      </c>
      <c r="K2245">
        <v>67.563827624882151</v>
      </c>
      <c r="L2245">
        <v>3.6139630364156363</v>
      </c>
      <c r="M2245">
        <v>97.0139307145771</v>
      </c>
      <c r="N2245">
        <v>8.9948703005157391</v>
      </c>
      <c r="O2245">
        <v>76.96103153534898</v>
      </c>
      <c r="P2245">
        <v>14.61243052643785</v>
      </c>
      <c r="Q2245">
        <v>72.324198893222956</v>
      </c>
    </row>
    <row r="2246" spans="1:17" x14ac:dyDescent="0.25">
      <c r="A2246">
        <v>2244.9999999999154</v>
      </c>
      <c r="B2246">
        <v>1.0251568092605445</v>
      </c>
      <c r="C2246">
        <v>35.135397910967527</v>
      </c>
      <c r="D2246">
        <v>1.5446639404360791</v>
      </c>
      <c r="E2246">
        <v>87.329006885835952</v>
      </c>
      <c r="F2246">
        <v>3.3695623789181628</v>
      </c>
      <c r="G2246">
        <v>129.48510592273595</v>
      </c>
      <c r="H2246">
        <v>6.0705047939753349</v>
      </c>
      <c r="I2246">
        <v>183.89768272019074</v>
      </c>
      <c r="J2246">
        <v>2.4144620788344326</v>
      </c>
      <c r="K2246">
        <v>67.587646977816803</v>
      </c>
      <c r="L2246">
        <v>3.6133615109011208</v>
      </c>
      <c r="M2246">
        <v>96.975476510598412</v>
      </c>
      <c r="N2246">
        <v>8.993263716398717</v>
      </c>
      <c r="O2246">
        <v>77.009194298975103</v>
      </c>
      <c r="P2246">
        <v>14.610448250488453</v>
      </c>
      <c r="Q2246">
        <v>72.216954539841936</v>
      </c>
    </row>
    <row r="2247" spans="1:17" x14ac:dyDescent="0.25">
      <c r="A2247">
        <v>2245.9999999999154</v>
      </c>
      <c r="B2247">
        <v>1.0249545881741582</v>
      </c>
      <c r="C2247">
        <v>35.142202979762942</v>
      </c>
      <c r="D2247">
        <v>1.5443578446338972</v>
      </c>
      <c r="E2247">
        <v>87.284144085722232</v>
      </c>
      <c r="F2247">
        <v>3.3687417875186867</v>
      </c>
      <c r="G2247">
        <v>129.4632802382356</v>
      </c>
      <c r="H2247">
        <v>6.0692072193402797</v>
      </c>
      <c r="I2247">
        <v>183.93020442721962</v>
      </c>
      <c r="J2247">
        <v>2.4140103315654824</v>
      </c>
      <c r="K2247">
        <v>67.611532307398534</v>
      </c>
      <c r="L2247">
        <v>3.6127604533416591</v>
      </c>
      <c r="M2247">
        <v>96.936840475790689</v>
      </c>
      <c r="N2247">
        <v>8.9916584211720156</v>
      </c>
      <c r="O2247">
        <v>77.057413764460307</v>
      </c>
      <c r="P2247">
        <v>14.608467394702622</v>
      </c>
      <c r="Q2247">
        <v>72.11009314120065</v>
      </c>
    </row>
    <row r="2248" spans="1:17" x14ac:dyDescent="0.25">
      <c r="A2248">
        <v>2246.9999999999154</v>
      </c>
      <c r="B2248">
        <v>1.0247525368145922</v>
      </c>
      <c r="C2248">
        <v>35.149101897701257</v>
      </c>
      <c r="D2248">
        <v>1.5440520062951992</v>
      </c>
      <c r="E2248">
        <v>87.239265354027225</v>
      </c>
      <c r="F2248">
        <v>3.3679219607088471</v>
      </c>
      <c r="G2248">
        <v>129.44157565094213</v>
      </c>
      <c r="H2248">
        <v>6.0679107765297919</v>
      </c>
      <c r="I2248">
        <v>183.96279829087342</v>
      </c>
      <c r="J2248">
        <v>2.4135589542858233</v>
      </c>
      <c r="K2248">
        <v>67.635483062211165</v>
      </c>
      <c r="L2248">
        <v>3.6121598631318661</v>
      </c>
      <c r="M2248">
        <v>96.898024128740929</v>
      </c>
      <c r="N2248">
        <v>8.9900544131262468</v>
      </c>
      <c r="O2248">
        <v>77.105689287965674</v>
      </c>
      <c r="P2248">
        <v>14.606487957358514</v>
      </c>
      <c r="Q2248">
        <v>72.003619625504598</v>
      </c>
    </row>
    <row r="2249" spans="1:17" x14ac:dyDescent="0.25">
      <c r="A2249">
        <v>2247.999999999915</v>
      </c>
      <c r="B2249">
        <v>1.0245506549482624</v>
      </c>
      <c r="C2249">
        <v>35.156094128092491</v>
      </c>
      <c r="D2249">
        <v>1.5437464250650228</v>
      </c>
      <c r="E2249">
        <v>87.194372701600628</v>
      </c>
      <c r="F2249">
        <v>3.3671028973394188</v>
      </c>
      <c r="G2249">
        <v>129.41999204356171</v>
      </c>
      <c r="H2249">
        <v>6.0666154639353689</v>
      </c>
      <c r="I2249">
        <v>183.99546443360748</v>
      </c>
      <c r="J2249">
        <v>2.413107946496436</v>
      </c>
      <c r="K2249">
        <v>67.659498691548379</v>
      </c>
      <c r="L2249">
        <v>3.611559739667443</v>
      </c>
      <c r="M2249">
        <v>96.859028997252608</v>
      </c>
      <c r="N2249">
        <v>8.9884516905551415</v>
      </c>
      <c r="O2249">
        <v>77.154020226245621</v>
      </c>
      <c r="P2249">
        <v>14.604509936737212</v>
      </c>
      <c r="Q2249">
        <v>71.897538937823128</v>
      </c>
    </row>
    <row r="2250" spans="1:17" x14ac:dyDescent="0.25">
      <c r="A2250">
        <v>2248.999999999915</v>
      </c>
      <c r="B2250">
        <v>1.0243489423420278</v>
      </c>
      <c r="C2250">
        <v>35.163179134907864</v>
      </c>
      <c r="D2250">
        <v>1.5434411005890796</v>
      </c>
      <c r="E2250">
        <v>87.149468148033407</v>
      </c>
      <c r="F2250">
        <v>3.3662845962635357</v>
      </c>
      <c r="G2250">
        <v>129.39852929869568</v>
      </c>
      <c r="H2250">
        <v>6.0653212799516512</v>
      </c>
      <c r="I2250">
        <v>184.02820297759831</v>
      </c>
      <c r="J2250">
        <v>2.4126573076992281</v>
      </c>
      <c r="K2250">
        <v>67.68357864543384</v>
      </c>
      <c r="L2250">
        <v>3.610960082345172</v>
      </c>
      <c r="M2250">
        <v>96.819856618376889</v>
      </c>
      <c r="N2250">
        <v>8.986850251755568</v>
      </c>
      <c r="O2250">
        <v>77.20240593667063</v>
      </c>
      <c r="P2250">
        <v>14.602533331122711</v>
      </c>
      <c r="Q2250">
        <v>71.791856040215407</v>
      </c>
    </row>
    <row r="2251" spans="1:17" x14ac:dyDescent="0.25">
      <c r="A2251">
        <v>2249.999999999915</v>
      </c>
      <c r="B2251">
        <v>1.0241473987631899</v>
      </c>
      <c r="C2251">
        <v>35.170356382749219</v>
      </c>
      <c r="D2251">
        <v>1.5431360325137546</v>
      </c>
      <c r="E2251">
        <v>87.104553721679054</v>
      </c>
      <c r="F2251">
        <v>3.3654670563366929</v>
      </c>
      <c r="G2251">
        <v>129.37718729883812</v>
      </c>
      <c r="H2251">
        <v>6.0640282229764191</v>
      </c>
      <c r="I2251">
        <v>184.06101404477033</v>
      </c>
      <c r="J2251">
        <v>2.4122070373970357</v>
      </c>
      <c r="K2251">
        <v>67.707722374627906</v>
      </c>
      <c r="L2251">
        <v>3.6103608905629216</v>
      </c>
      <c r="M2251">
        <v>96.78050853837135</v>
      </c>
      <c r="N2251">
        <v>8.9852500950275207</v>
      </c>
      <c r="O2251">
        <v>77.250845777218046</v>
      </c>
      <c r="P2251">
        <v>14.600558138801912</v>
      </c>
      <c r="Q2251">
        <v>71.686575911682326</v>
      </c>
    </row>
    <row r="2252" spans="1:17" x14ac:dyDescent="0.25">
      <c r="A2252">
        <v>2250.999999999915</v>
      </c>
      <c r="B2252">
        <v>1.0239460239794898</v>
      </c>
      <c r="C2252">
        <v>35.177625336859251</v>
      </c>
      <c r="D2252">
        <v>1.5428312204861026</v>
      </c>
      <c r="E2252">
        <v>87.059631459605271</v>
      </c>
      <c r="F2252">
        <v>3.3646502764167305</v>
      </c>
      <c r="G2252">
        <v>129.35596592637711</v>
      </c>
      <c r="H2252">
        <v>6.0627362914105598</v>
      </c>
      <c r="I2252">
        <v>184.09389775678005</v>
      </c>
      <c r="J2252">
        <v>2.4117571350936196</v>
      </c>
      <c r="K2252">
        <v>67.731929330604316</v>
      </c>
      <c r="L2252">
        <v>3.6097621637196342</v>
      </c>
      <c r="M2252">
        <v>96.740986312752057</v>
      </c>
      <c r="N2252">
        <v>8.9836512186740922</v>
      </c>
      <c r="O2252">
        <v>77.299339106458319</v>
      </c>
      <c r="P2252">
        <v>14.598584358064612</v>
      </c>
      <c r="Q2252">
        <v>71.581703548176165</v>
      </c>
    </row>
    <row r="2253" spans="1:17" x14ac:dyDescent="0.25">
      <c r="A2253">
        <v>2251.999999999915</v>
      </c>
      <c r="B2253">
        <v>1.0237448177591102</v>
      </c>
      <c r="C2253">
        <v>35.184985463146063</v>
      </c>
      <c r="D2253">
        <v>1.5425266641538504</v>
      </c>
      <c r="E2253">
        <v>87.014703407699699</v>
      </c>
      <c r="F2253">
        <v>3.3638342553638374</v>
      </c>
      <c r="G2253">
        <v>129.33486506359446</v>
      </c>
      <c r="H2253">
        <v>6.0614454836581029</v>
      </c>
      <c r="I2253">
        <v>184.12685423501165</v>
      </c>
      <c r="J2253">
        <v>2.4113076002936666</v>
      </c>
      <c r="K2253">
        <v>67.756198965593057</v>
      </c>
      <c r="L2253">
        <v>3.6091639012153336</v>
      </c>
      <c r="M2253">
        <v>96.701291506338521</v>
      </c>
      <c r="N2253">
        <v>8.9820536210015085</v>
      </c>
      <c r="O2253">
        <v>77.347885283599453</v>
      </c>
      <c r="P2253">
        <v>14.59661198720352</v>
      </c>
      <c r="Q2253">
        <v>71.47724396268552</v>
      </c>
    </row>
    <row r="2254" spans="1:17" x14ac:dyDescent="0.25">
      <c r="A2254">
        <v>2252.999999999915</v>
      </c>
      <c r="B2254">
        <v>1.0235437798706706</v>
      </c>
      <c r="C2254">
        <v>35.192436228148949</v>
      </c>
      <c r="D2254">
        <v>1.5422223631653895</v>
      </c>
      <c r="E2254">
        <v>86.969771620565439</v>
      </c>
      <c r="F2254">
        <v>3.3630189920405353</v>
      </c>
      <c r="G2254">
        <v>129.31388459266594</v>
      </c>
      <c r="H2254">
        <v>6.0601557981261669</v>
      </c>
      <c r="I2254">
        <v>184.1598836005868</v>
      </c>
      <c r="J2254">
        <v>2.4108584325027791</v>
      </c>
      <c r="K2254">
        <v>67.7805307325375</v>
      </c>
      <c r="L2254">
        <v>3.6085661024511135</v>
      </c>
      <c r="M2254">
        <v>96.66142569313115</v>
      </c>
      <c r="N2254">
        <v>8.9804573003190686</v>
      </c>
      <c r="O2254">
        <v>77.396483668443352</v>
      </c>
      <c r="P2254">
        <v>14.594641024514216</v>
      </c>
      <c r="Q2254">
        <v>71.373202185126729</v>
      </c>
    </row>
    <row r="2255" spans="1:17" x14ac:dyDescent="0.25">
      <c r="A2255">
        <v>2253.999999999915</v>
      </c>
      <c r="B2255">
        <v>1.0233429100832305</v>
      </c>
      <c r="C2255">
        <v>35.19997709907318</v>
      </c>
      <c r="D2255">
        <v>1.541918317169781</v>
      </c>
      <c r="E2255">
        <v>86.924838161628031</v>
      </c>
      <c r="F2255">
        <v>3.3622044853116866</v>
      </c>
      <c r="G2255">
        <v>129.29302439565976</v>
      </c>
      <c r="H2255">
        <v>6.0588672332249889</v>
      </c>
      <c r="I2255">
        <v>184.19298597435721</v>
      </c>
      <c r="J2255">
        <v>2.4104096312274828</v>
      </c>
      <c r="K2255">
        <v>67.804924085127823</v>
      </c>
      <c r="L2255">
        <v>3.6079687668291442</v>
      </c>
      <c r="M2255">
        <v>96.621390456482743</v>
      </c>
      <c r="N2255">
        <v>8.9788622549391857</v>
      </c>
      <c r="O2255">
        <v>77.445133621422997</v>
      </c>
      <c r="P2255">
        <v>14.592671468295181</v>
      </c>
      <c r="Q2255">
        <v>71.269583262516335</v>
      </c>
    </row>
    <row r="2256" spans="1:17" x14ac:dyDescent="0.25">
      <c r="A2256">
        <v>2254.9999999999145</v>
      </c>
      <c r="B2256">
        <v>1.0231422081662842</v>
      </c>
      <c r="C2256">
        <v>35.207607543771132</v>
      </c>
      <c r="D2256">
        <v>1.5416145258167475</v>
      </c>
      <c r="E2256">
        <v>86.87990510307975</v>
      </c>
      <c r="F2256">
        <v>3.361390734044472</v>
      </c>
      <c r="G2256">
        <v>129.27228435453861</v>
      </c>
      <c r="H2256">
        <v>6.0575797873678896</v>
      </c>
      <c r="I2256">
        <v>184.22616147690115</v>
      </c>
      <c r="J2256">
        <v>2.4099611959752152</v>
      </c>
      <c r="K2256">
        <v>67.829378477807154</v>
      </c>
      <c r="L2256">
        <v>3.6073718937526627</v>
      </c>
      <c r="M2256">
        <v>96.581187389006857</v>
      </c>
      <c r="N2256">
        <v>8.9772684831773493</v>
      </c>
      <c r="O2256">
        <v>77.493834503581184</v>
      </c>
      <c r="P2256">
        <v>14.590703316847753</v>
      </c>
      <c r="Q2256">
        <v>71.166392258869678</v>
      </c>
    </row>
    <row r="2257" spans="1:17" x14ac:dyDescent="0.25">
      <c r="A2257">
        <v>2255.9999999999145</v>
      </c>
      <c r="B2257">
        <v>1.0229416738897623</v>
      </c>
      <c r="C2257">
        <v>35.215327030759227</v>
      </c>
      <c r="D2257">
        <v>1.5413109887566763</v>
      </c>
      <c r="E2257">
        <v>86.834974525910297</v>
      </c>
      <c r="F2257">
        <v>3.3605777371083931</v>
      </c>
      <c r="G2257">
        <v>129.25166435115852</v>
      </c>
      <c r="H2257">
        <v>6.0562934589712842</v>
      </c>
      <c r="I2257">
        <v>184.25941022852197</v>
      </c>
      <c r="J2257">
        <v>2.4095131262543323</v>
      </c>
      <c r="K2257">
        <v>67.853893365740191</v>
      </c>
      <c r="L2257">
        <v>3.6067754826259715</v>
      </c>
      <c r="M2257">
        <v>96.540818092618679</v>
      </c>
      <c r="N2257">
        <v>8.975675983352124</v>
      </c>
      <c r="O2257">
        <v>77.542585676593035</v>
      </c>
      <c r="P2257">
        <v>14.588736568476154</v>
      </c>
      <c r="Q2257">
        <v>71.06363425525285</v>
      </c>
    </row>
    <row r="2258" spans="1:17" x14ac:dyDescent="0.25">
      <c r="A2258">
        <v>2256.9999999999145</v>
      </c>
      <c r="B2258">
        <v>1.0227413070240305</v>
      </c>
      <c r="C2258">
        <v>35.223135029202808</v>
      </c>
      <c r="D2258">
        <v>1.5410077056406171</v>
      </c>
      <c r="E2258">
        <v>86.79004851993227</v>
      </c>
      <c r="F2258">
        <v>3.3597654933752694</v>
      </c>
      <c r="G2258">
        <v>129.23116426726841</v>
      </c>
      <c r="H2258">
        <v>6.0550082464546593</v>
      </c>
      <c r="I2258">
        <v>184.29273234924989</v>
      </c>
      <c r="J2258">
        <v>2.4090654215741001</v>
      </c>
      <c r="K2258">
        <v>67.878468204856517</v>
      </c>
      <c r="L2258">
        <v>3.6061795328544415</v>
      </c>
      <c r="M2258">
        <v>96.500284178566687</v>
      </c>
      <c r="N2258">
        <v>8.9740847537851529</v>
      </c>
      <c r="O2258">
        <v>77.591386502747355</v>
      </c>
      <c r="P2258">
        <v>14.586771221487462</v>
      </c>
      <c r="Q2258">
        <v>70.961314349831696</v>
      </c>
    </row>
    <row r="2259" spans="1:17" x14ac:dyDescent="0.25">
      <c r="A2259">
        <v>2257.9999999999145</v>
      </c>
      <c r="B2259">
        <v>1.0225411073398878</v>
      </c>
      <c r="C2259">
        <v>35.231031008944569</v>
      </c>
      <c r="D2259">
        <v>1.5407046761202774</v>
      </c>
      <c r="E2259">
        <v>86.745129183748759</v>
      </c>
      <c r="F2259">
        <v>3.3589540017192236</v>
      </c>
      <c r="G2259">
        <v>129.21078398451198</v>
      </c>
      <c r="H2259">
        <v>6.0537241482405797</v>
      </c>
      <c r="I2259">
        <v>184.32612795883688</v>
      </c>
      <c r="J2259">
        <v>2.4086180814446947</v>
      </c>
      <c r="K2259">
        <v>67.903102451823656</v>
      </c>
      <c r="L2259">
        <v>3.6055840438445008</v>
      </c>
      <c r="M2259">
        <v>96.459587267395648</v>
      </c>
      <c r="N2259">
        <v>8.9724947928011467</v>
      </c>
      <c r="O2259">
        <v>77.640236344976074</v>
      </c>
      <c r="P2259">
        <v>14.584807274191625</v>
      </c>
      <c r="Q2259">
        <v>70.859437657868966</v>
      </c>
    </row>
    <row r="2260" spans="1:17" x14ac:dyDescent="0.25">
      <c r="A2260">
        <v>2258.9999999999145</v>
      </c>
      <c r="B2260">
        <v>1.022341074608565</v>
      </c>
      <c r="C2260">
        <v>35.239014440475898</v>
      </c>
      <c r="D2260">
        <v>1.5404018998480249</v>
      </c>
      <c r="E2260">
        <v>86.700218624797344</v>
      </c>
      <c r="F2260">
        <v>3.358143261016687</v>
      </c>
      <c r="G2260">
        <v>129.19052338442441</v>
      </c>
      <c r="H2260">
        <v>6.052441162754679</v>
      </c>
      <c r="I2260">
        <v>184.35959717675883</v>
      </c>
      <c r="J2260">
        <v>2.4081711053772001</v>
      </c>
      <c r="K2260">
        <v>67.92779556406947</v>
      </c>
      <c r="L2260">
        <v>3.6049890150036417</v>
      </c>
      <c r="M2260">
        <v>96.418728988986402</v>
      </c>
      <c r="N2260">
        <v>8.9709060987278626</v>
      </c>
      <c r="O2260">
        <v>77.689134566825487</v>
      </c>
      <c r="P2260">
        <v>14.582844724901429</v>
      </c>
      <c r="Q2260">
        <v>70.758009311696924</v>
      </c>
    </row>
    <row r="2261" spans="1:17" x14ac:dyDescent="0.25">
      <c r="A2261">
        <v>2259.9999999999145</v>
      </c>
      <c r="B2261">
        <v>1.022141208601725</v>
      </c>
      <c r="C2261">
        <v>35.247084794961324</v>
      </c>
      <c r="D2261">
        <v>1.5400993764768827</v>
      </c>
      <c r="E2261">
        <v>86.655318959353394</v>
      </c>
      <c r="F2261">
        <v>3.3573332701463805</v>
      </c>
      <c r="G2261">
        <v>129.17038234843523</v>
      </c>
      <c r="H2261">
        <v>6.0511592884256338</v>
      </c>
      <c r="I2261">
        <v>184.39314012221013</v>
      </c>
      <c r="J2261">
        <v>2.4077244928836041</v>
      </c>
      <c r="K2261">
        <v>67.952546999764763</v>
      </c>
      <c r="L2261">
        <v>3.6043944457404113</v>
      </c>
      <c r="M2261">
        <v>96.37771098258645</v>
      </c>
      <c r="N2261">
        <v>8.9693186698961096</v>
      </c>
      <c r="O2261">
        <v>77.73808053248024</v>
      </c>
      <c r="P2261">
        <v>14.580883571932514</v>
      </c>
      <c r="Q2261">
        <v>70.657034460828186</v>
      </c>
    </row>
    <row r="2262" spans="1:17" x14ac:dyDescent="0.25">
      <c r="A2262">
        <v>2260.9999999999145</v>
      </c>
      <c r="B2262">
        <v>1.0219415090914612</v>
      </c>
      <c r="C2262">
        <v>35.255241544246132</v>
      </c>
      <c r="D2262">
        <v>1.5397971056605289</v>
      </c>
      <c r="E2262">
        <v>86.610432312517219</v>
      </c>
      <c r="F2262">
        <v>3.356524027989316</v>
      </c>
      <c r="G2262">
        <v>129.15036075786821</v>
      </c>
      <c r="H2262">
        <v>6.0498785236851802</v>
      </c>
      <c r="I2262">
        <v>184.42675691410011</v>
      </c>
      <c r="J2262">
        <v>2.4072782434768021</v>
      </c>
      <c r="K2262">
        <v>67.977356217847728</v>
      </c>
      <c r="L2262">
        <v>3.6038003354644115</v>
      </c>
      <c r="M2262">
        <v>96.336534896776243</v>
      </c>
      <c r="N2262">
        <v>8.9677325046397485</v>
      </c>
      <c r="O2262">
        <v>77.787073606764011</v>
      </c>
      <c r="P2262">
        <v>14.578923813603351</v>
      </c>
      <c r="Q2262">
        <v>70.556518271864661</v>
      </c>
    </row>
    <row r="2263" spans="1:17" x14ac:dyDescent="0.25">
      <c r="A2263">
        <v>2261.9999999999145</v>
      </c>
      <c r="B2263">
        <v>1.0217419758502968</v>
      </c>
      <c r="C2263">
        <v>35.263484160822031</v>
      </c>
      <c r="D2263">
        <v>1.5394950870532969</v>
      </c>
      <c r="E2263">
        <v>86.565560818250901</v>
      </c>
      <c r="F2263">
        <v>3.3557155334287971</v>
      </c>
      <c r="G2263">
        <v>129.13045849393831</v>
      </c>
      <c r="H2263">
        <v>6.0485988669680957</v>
      </c>
      <c r="I2263">
        <v>184.46044767105906</v>
      </c>
      <c r="J2263">
        <v>2.4068323566705891</v>
      </c>
      <c r="K2263">
        <v>68.002222678008593</v>
      </c>
      <c r="L2263">
        <v>3.6032066835862984</v>
      </c>
      <c r="M2263">
        <v>96.295202389522558</v>
      </c>
      <c r="N2263">
        <v>8.966147601295674</v>
      </c>
      <c r="O2263">
        <v>77.836113155130874</v>
      </c>
      <c r="P2263">
        <v>14.57696544823526</v>
      </c>
      <c r="Q2263">
        <v>70.456465928612374</v>
      </c>
    </row>
    <row r="2264" spans="1:17" x14ac:dyDescent="0.25">
      <c r="A2264">
        <v>2262.9999999999145</v>
      </c>
      <c r="B2264">
        <v>1.0215426086511821</v>
      </c>
      <c r="C2264">
        <v>35.271812117882405</v>
      </c>
      <c r="D2264">
        <v>1.53919332031017</v>
      </c>
      <c r="E2264">
        <v>86.52070661936898</v>
      </c>
      <c r="F2264">
        <v>3.3549077853503926</v>
      </c>
      <c r="G2264">
        <v>129.11067543775613</v>
      </c>
      <c r="H2264">
        <v>6.0473203167121872</v>
      </c>
      <c r="I2264">
        <v>184.49421251142741</v>
      </c>
      <c r="J2264">
        <v>2.4063868319796553</v>
      </c>
      <c r="K2264">
        <v>68.027145840709522</v>
      </c>
      <c r="L2264">
        <v>3.6026134895177755</v>
      </c>
      <c r="M2264">
        <v>96.253715128160422</v>
      </c>
      <c r="N2264">
        <v>8.9645639582037973</v>
      </c>
      <c r="O2264">
        <v>77.885198543689739</v>
      </c>
      <c r="P2264">
        <v>14.575008474152371</v>
      </c>
      <c r="Q2264">
        <v>70.356882632056909</v>
      </c>
    </row>
    <row r="2265" spans="1:17" x14ac:dyDescent="0.25">
      <c r="A2265">
        <v>2263.9999999999141</v>
      </c>
      <c r="B2265">
        <v>1.0213434072674958</v>
      </c>
      <c r="C2265">
        <v>35.280224889274109</v>
      </c>
      <c r="D2265">
        <v>1.5388918050867839</v>
      </c>
      <c r="E2265">
        <v>86.475871867527758</v>
      </c>
      <c r="F2265">
        <v>3.3541007826419573</v>
      </c>
      <c r="G2265">
        <v>129.09101147032266</v>
      </c>
      <c r="H2265">
        <v>6.0460428713582983</v>
      </c>
      <c r="I2265">
        <v>184.52805155326826</v>
      </c>
      <c r="J2265">
        <v>2.4059416689195952</v>
      </c>
      <c r="K2265">
        <v>68.052125167158351</v>
      </c>
      <c r="L2265">
        <v>3.6020207526715966</v>
      </c>
      <c r="M2265">
        <v>96.212074789383166</v>
      </c>
      <c r="N2265">
        <v>8.9629815737070686</v>
      </c>
      <c r="O2265">
        <v>77.934329139166834</v>
      </c>
      <c r="P2265">
        <v>14.573052889681648</v>
      </c>
      <c r="Q2265">
        <v>70.257773600323731</v>
      </c>
    </row>
    <row r="2266" spans="1:17" x14ac:dyDescent="0.25">
      <c r="A2266">
        <v>2264.9999999999141</v>
      </c>
      <c r="B2266">
        <v>1.021144371473043</v>
      </c>
      <c r="C2266">
        <v>35.288721949539081</v>
      </c>
      <c r="D2266">
        <v>1.5385905410394212</v>
      </c>
      <c r="E2266">
        <v>86.431058723310798</v>
      </c>
      <c r="F2266">
        <v>3.3532945241936005</v>
      </c>
      <c r="G2266">
        <v>129.07146647253478</v>
      </c>
      <c r="H2266">
        <v>6.0447665293502748</v>
      </c>
      <c r="I2266">
        <v>184.56196491434326</v>
      </c>
      <c r="J2266">
        <v>2.4054968670068924</v>
      </c>
      <c r="K2266">
        <v>68.077160119354289</v>
      </c>
      <c r="L2266">
        <v>3.6014284724615582</v>
      </c>
      <c r="M2266">
        <v>96.170283059333372</v>
      </c>
      <c r="N2266">
        <v>8.9614004461514405</v>
      </c>
      <c r="O2266">
        <v>77.983504308957208</v>
      </c>
      <c r="P2266">
        <v>14.571098693152859</v>
      </c>
      <c r="Q2266">
        <v>70.159144068837008</v>
      </c>
    </row>
    <row r="2267" spans="1:17" x14ac:dyDescent="0.25">
      <c r="A2267">
        <v>2265.9999999999141</v>
      </c>
      <c r="B2267">
        <v>1.0209455010420541</v>
      </c>
      <c r="C2267">
        <v>35.297302773890692</v>
      </c>
      <c r="D2267">
        <v>1.5382895278250142</v>
      </c>
      <c r="E2267">
        <v>86.386269356129787</v>
      </c>
      <c r="F2267">
        <v>3.3524890088977028</v>
      </c>
      <c r="G2267">
        <v>129.05204032518111</v>
      </c>
      <c r="H2267">
        <v>6.0434912891349892</v>
      </c>
      <c r="I2267">
        <v>184.59595271212936</v>
      </c>
      <c r="J2267">
        <v>2.4050524257589267</v>
      </c>
      <c r="K2267">
        <v>68.102250160049834</v>
      </c>
      <c r="L2267">
        <v>3.6008366483025021</v>
      </c>
      <c r="M2267">
        <v>96.128341633555237</v>
      </c>
      <c r="N2267">
        <v>8.9598205738858798</v>
      </c>
      <c r="O2267">
        <v>78.03272342109517</v>
      </c>
      <c r="P2267">
        <v>14.569145882898587</v>
      </c>
      <c r="Q2267">
        <v>70.060999290195809</v>
      </c>
    </row>
    <row r="2268" spans="1:17" x14ac:dyDescent="0.25">
      <c r="A2268">
        <v>2266.9999999999141</v>
      </c>
      <c r="B2268">
        <v>1.020746795749182</v>
      </c>
      <c r="C2268">
        <v>35.305966838227846</v>
      </c>
      <c r="D2268">
        <v>1.5379887651011379</v>
      </c>
      <c r="E2268">
        <v>86.34150594430173</v>
      </c>
      <c r="F2268">
        <v>3.3516842356488934</v>
      </c>
      <c r="G2268">
        <v>129.03273290894361</v>
      </c>
      <c r="H2268">
        <v>6.0422171491623153</v>
      </c>
      <c r="I2268">
        <v>184.63001506381897</v>
      </c>
      <c r="J2268">
        <v>2.4046083446939654</v>
      </c>
      <c r="K2268">
        <v>68.127394752772375</v>
      </c>
      <c r="L2268">
        <v>3.6002452796103075</v>
      </c>
      <c r="M2268">
        <v>96.086252216970763</v>
      </c>
      <c r="N2268">
        <v>8.9582419552623502</v>
      </c>
      <c r="O2268">
        <v>78.081985844261567</v>
      </c>
      <c r="P2268">
        <v>14.567194457254216</v>
      </c>
      <c r="Q2268">
        <v>69.963344534243333</v>
      </c>
    </row>
    <row r="2269" spans="1:17" x14ac:dyDescent="0.25">
      <c r="A2269">
        <v>2267.9999999999141</v>
      </c>
      <c r="B2269">
        <v>1.020548255369506</v>
      </c>
      <c r="C2269">
        <v>35.31471361913259</v>
      </c>
      <c r="D2269">
        <v>1.5376882525260143</v>
      </c>
      <c r="E2269">
        <v>86.296770675048947</v>
      </c>
      <c r="F2269">
        <v>3.3508802033440523</v>
      </c>
      <c r="G2269">
        <v>129.013544104397</v>
      </c>
      <c r="H2269">
        <v>6.0409441078851227</v>
      </c>
      <c r="I2269">
        <v>184.66415208629758</v>
      </c>
      <c r="J2269">
        <v>2.4041646233311704</v>
      </c>
      <c r="K2269">
        <v>68.152593361820664</v>
      </c>
      <c r="L2269">
        <v>3.5996543658018965</v>
      </c>
      <c r="M2269">
        <v>96.044016523960579</v>
      </c>
      <c r="N2269">
        <v>8.9566645886358174</v>
      </c>
      <c r="O2269">
        <v>78.131290947789466</v>
      </c>
      <c r="P2269">
        <v>14.565244414557931</v>
      </c>
      <c r="Q2269">
        <v>69.866185088109205</v>
      </c>
    </row>
    <row r="2270" spans="1:17" x14ac:dyDescent="0.25">
      <c r="A2270">
        <v>2268.9999999999141</v>
      </c>
      <c r="B2270">
        <v>1.020349879678526</v>
      </c>
      <c r="C2270">
        <v>35.323542593887169</v>
      </c>
      <c r="D2270">
        <v>1.5373879897585077</v>
      </c>
      <c r="E2270">
        <v>86.252065744507604</v>
      </c>
      <c r="F2270">
        <v>3.3500769108823025</v>
      </c>
      <c r="G2270">
        <v>128.99447379200967</v>
      </c>
      <c r="H2270">
        <v>6.0396721637592714</v>
      </c>
      <c r="I2270">
        <v>184.69836389616324</v>
      </c>
      <c r="J2270">
        <v>2.4037212611905852</v>
      </c>
      <c r="K2270">
        <v>68.177845452289944</v>
      </c>
      <c r="L2270">
        <v>3.5990639062952225</v>
      </c>
      <c r="M2270">
        <v>96.001636278372928</v>
      </c>
      <c r="N2270">
        <v>8.9550884723642241</v>
      </c>
      <c r="O2270">
        <v>78.180638101679961</v>
      </c>
      <c r="P2270">
        <v>14.563295753150706</v>
      </c>
      <c r="Q2270">
        <v>69.769526256217546</v>
      </c>
    </row>
    <row r="2271" spans="1:17" x14ac:dyDescent="0.25">
      <c r="A2271">
        <v>2269.9999999999141</v>
      </c>
      <c r="B2271">
        <v>1.0201516684521625</v>
      </c>
      <c r="C2271">
        <v>35.332453240445943</v>
      </c>
      <c r="D2271">
        <v>1.5370879764581218</v>
      </c>
      <c r="E2271">
        <v>86.207393357712476</v>
      </c>
      <c r="F2271">
        <v>3.3492743571650068</v>
      </c>
      <c r="G2271">
        <v>128.97552185214221</v>
      </c>
      <c r="H2271">
        <v>6.0384013152436005</v>
      </c>
      <c r="I2271">
        <v>184.73265060972159</v>
      </c>
      <c r="J2271">
        <v>2.4032782577931378</v>
      </c>
      <c r="K2271">
        <v>68.20315049003068</v>
      </c>
      <c r="L2271">
        <v>3.598473900509275</v>
      </c>
      <c r="M2271">
        <v>95.95911321346199</v>
      </c>
      <c r="N2271">
        <v>8.9535136048084976</v>
      </c>
      <c r="O2271">
        <v>78.230026676572038</v>
      </c>
      <c r="P2271">
        <v>14.561348471376295</v>
      </c>
      <c r="Q2271">
        <v>69.673373360260143</v>
      </c>
    </row>
    <row r="2272" spans="1:17" x14ac:dyDescent="0.25">
      <c r="A2272">
        <v>2270.9999999999136</v>
      </c>
      <c r="B2272">
        <v>1.0199536214667575</v>
      </c>
      <c r="C2272">
        <v>35.341445037472226</v>
      </c>
      <c r="D2272">
        <v>1.5367882122850023</v>
      </c>
      <c r="E2272">
        <v>86.162755728634124</v>
      </c>
      <c r="F2272">
        <v>3.3484725410957554</v>
      </c>
      <c r="G2272">
        <v>128.95668816504946</v>
      </c>
      <c r="H2272">
        <v>6.0371315607999323</v>
      </c>
      <c r="I2272">
        <v>184.7670123429661</v>
      </c>
      <c r="J2272">
        <v>2.4028356126606418</v>
      </c>
      <c r="K2272">
        <v>68.228507941688463</v>
      </c>
      <c r="L2272">
        <v>3.5978843478640736</v>
      </c>
      <c r="M2272">
        <v>95.916449071973204</v>
      </c>
      <c r="N2272">
        <v>8.951939984332542</v>
      </c>
      <c r="O2272">
        <v>78.279456043781238</v>
      </c>
      <c r="P2272">
        <v>14.559402567581238</v>
      </c>
      <c r="Q2272">
        <v>69.577731739265005</v>
      </c>
    </row>
    <row r="2273" spans="1:17" x14ac:dyDescent="0.25">
      <c r="A2273">
        <v>2271.9999999999136</v>
      </c>
      <c r="B2273">
        <v>1.0197557384990716</v>
      </c>
      <c r="C2273">
        <v>35.350517464315999</v>
      </c>
      <c r="D2273">
        <v>1.5364886968999301</v>
      </c>
      <c r="E2273">
        <v>86.118155080164115</v>
      </c>
      <c r="F2273">
        <v>3.3476714615803678</v>
      </c>
      <c r="G2273">
        <v>128.93797261087809</v>
      </c>
      <c r="H2273">
        <v>6.0358628988930443</v>
      </c>
      <c r="I2273">
        <v>184.80144921160468</v>
      </c>
      <c r="J2273">
        <v>2.4023933253157885</v>
      </c>
      <c r="K2273">
        <v>68.253917274698779</v>
      </c>
      <c r="L2273">
        <v>3.5972952477806666</v>
      </c>
      <c r="M2273">
        <v>95.873645606109449</v>
      </c>
      <c r="N2273">
        <v>8.9503676093032158</v>
      </c>
      <c r="O2273">
        <v>78.328925575280323</v>
      </c>
      <c r="P2273">
        <v>14.557458040114835</v>
      </c>
      <c r="Q2273">
        <v>69.482606749606703</v>
      </c>
    </row>
    <row r="2274" spans="1:17" x14ac:dyDescent="0.25">
      <c r="A2274">
        <v>2272.9999999999136</v>
      </c>
      <c r="B2274">
        <v>1.0195580193262843</v>
      </c>
      <c r="C2274">
        <v>35.359670001022323</v>
      </c>
      <c r="D2274">
        <v>1.5361894299643262</v>
      </c>
      <c r="E2274">
        <v>86.07359364414458</v>
      </c>
      <c r="F2274">
        <v>3.3468711175268835</v>
      </c>
      <c r="G2274">
        <v>128.91937506966741</v>
      </c>
      <c r="H2274">
        <v>6.034595327990691</v>
      </c>
      <c r="I2274">
        <v>184.83596133103418</v>
      </c>
      <c r="J2274">
        <v>2.4019513952821501</v>
      </c>
      <c r="K2274">
        <v>68.279377957272459</v>
      </c>
      <c r="L2274">
        <v>3.5967065996811289</v>
      </c>
      <c r="M2274">
        <v>95.830704577565371</v>
      </c>
      <c r="N2274">
        <v>8.9487964780903528</v>
      </c>
      <c r="O2274">
        <v>78.378434643701667</v>
      </c>
      <c r="P2274">
        <v>14.555514887329174</v>
      </c>
      <c r="Q2274">
        <v>69.388003764974201</v>
      </c>
    </row>
    <row r="2275" spans="1:17" x14ac:dyDescent="0.25">
      <c r="A2275">
        <v>2273.9999999999136</v>
      </c>
      <c r="B2275">
        <v>1.0193604637259917</v>
      </c>
      <c r="C2275">
        <v>35.368902128350783</v>
      </c>
      <c r="D2275">
        <v>1.5358904111402436</v>
      </c>
      <c r="E2275">
        <v>86.029073661371626</v>
      </c>
      <c r="F2275">
        <v>3.3460715078455561</v>
      </c>
      <c r="G2275">
        <v>128.9008954213507</v>
      </c>
      <c r="H2275">
        <v>6.0333288465635677</v>
      </c>
      <c r="I2275">
        <v>184.87054881635072</v>
      </c>
      <c r="J2275">
        <v>2.4015098220841726</v>
      </c>
      <c r="K2275">
        <v>68.304889458421371</v>
      </c>
      <c r="L2275">
        <v>3.5961184029885596</v>
      </c>
      <c r="M2275">
        <v>95.787627757558425</v>
      </c>
      <c r="N2275">
        <v>8.947226589066732</v>
      </c>
      <c r="O2275">
        <v>78.427982622353738</v>
      </c>
      <c r="P2275">
        <v>14.553573107579087</v>
      </c>
      <c r="Q2275">
        <v>69.293928176480335</v>
      </c>
    </row>
    <row r="2276" spans="1:17" x14ac:dyDescent="0.25">
      <c r="A2276">
        <v>2274.9999999999136</v>
      </c>
      <c r="B2276">
        <v>1.0191630714762063</v>
      </c>
      <c r="C2276">
        <v>35.378213327744561</v>
      </c>
      <c r="D2276">
        <v>1.5355916400903706</v>
      </c>
      <c r="E2276">
        <v>85.984597381581807</v>
      </c>
      <c r="F2276">
        <v>3.3452726314488483</v>
      </c>
      <c r="G2276">
        <v>128.88253354575403</v>
      </c>
      <c r="H2276">
        <v>6.0320634530853185</v>
      </c>
      <c r="I2276">
        <v>184.905211782344</v>
      </c>
      <c r="J2276">
        <v>2.4010686052471781</v>
      </c>
      <c r="K2276">
        <v>68.330451247949213</v>
      </c>
      <c r="L2276">
        <v>3.59553065712708</v>
      </c>
      <c r="M2276">
        <v>95.744416926770668</v>
      </c>
      <c r="N2276">
        <v>8.9456579406080738</v>
      </c>
      <c r="O2276">
        <v>78.4775688852136</v>
      </c>
      <c r="P2276">
        <v>14.551632699222166</v>
      </c>
      <c r="Q2276">
        <v>69.200385392572798</v>
      </c>
    </row>
    <row r="2277" spans="1:17" x14ac:dyDescent="0.25">
      <c r="A2277">
        <v>2275.9999999999136</v>
      </c>
      <c r="B2277">
        <v>1.0189658423553569</v>
      </c>
      <c r="C2277">
        <v>35.387603081360908</v>
      </c>
      <c r="D2277">
        <v>1.5352931164780281</v>
      </c>
      <c r="E2277">
        <v>85.940167063486342</v>
      </c>
      <c r="F2277">
        <v>3.3444744872514285</v>
      </c>
      <c r="G2277">
        <v>128.86428932259429</v>
      </c>
      <c r="H2277">
        <v>6.0307991460325336</v>
      </c>
      <c r="I2277">
        <v>184.93995034349632</v>
      </c>
      <c r="J2277">
        <v>2.4006277442973598</v>
      </c>
      <c r="K2277">
        <v>68.356062796447418</v>
      </c>
      <c r="L2277">
        <v>3.5949433615218318</v>
      </c>
      <c r="M2277">
        <v>95.701073875418501</v>
      </c>
      <c r="N2277">
        <v>8.9440905310930514</v>
      </c>
      <c r="O2277">
        <v>78.52719280692429</v>
      </c>
      <c r="P2277">
        <v>14.549693660618752</v>
      </c>
      <c r="Q2277">
        <v>69.107380839134407</v>
      </c>
    </row>
    <row r="2278" spans="1:17" x14ac:dyDescent="0.25">
      <c r="A2278">
        <v>2276.9999999999136</v>
      </c>
      <c r="B2278">
        <v>1.0187687761422841</v>
      </c>
      <c r="C2278">
        <v>35.397070872065569</v>
      </c>
      <c r="D2278">
        <v>1.534994839967164</v>
      </c>
      <c r="E2278">
        <v>85.895784974771914</v>
      </c>
      <c r="F2278">
        <v>3.3436770741701554</v>
      </c>
      <c r="G2278">
        <v>128.84616263148433</v>
      </c>
      <c r="H2278">
        <v>6.0295359238847217</v>
      </c>
      <c r="I2278">
        <v>184.97476461399015</v>
      </c>
      <c r="J2278">
        <v>2.4001872387617804</v>
      </c>
      <c r="K2278">
        <v>68.381723575314368</v>
      </c>
      <c r="L2278">
        <v>3.5943565155989705</v>
      </c>
      <c r="M2278">
        <v>95.657600403248466</v>
      </c>
      <c r="N2278">
        <v>8.9425243589032508</v>
      </c>
      <c r="O2278">
        <v>78.576853762811311</v>
      </c>
      <c r="P2278">
        <v>14.547755990131925</v>
      </c>
      <c r="Q2278">
        <v>69.014919959453437</v>
      </c>
    </row>
    <row r="2279" spans="1:17" x14ac:dyDescent="0.25">
      <c r="A2279">
        <v>2277.9999999999136</v>
      </c>
      <c r="B2279">
        <v>1.0185718726162452</v>
      </c>
      <c r="C2279">
        <v>35.406616183432902</v>
      </c>
      <c r="D2279">
        <v>1.534696810222361</v>
      </c>
      <c r="E2279">
        <v>85.851453392115786</v>
      </c>
      <c r="F2279">
        <v>3.3428803911240896</v>
      </c>
      <c r="G2279">
        <v>128.82815335192657</v>
      </c>
      <c r="H2279">
        <v>6.0282737851243304</v>
      </c>
      <c r="I2279">
        <v>185.0096547076854</v>
      </c>
      <c r="J2279">
        <v>2.3997470881683731</v>
      </c>
      <c r="K2279">
        <v>68.407433056745049</v>
      </c>
      <c r="L2279">
        <v>3.5937701187856703</v>
      </c>
      <c r="M2279">
        <v>95.613998319550603</v>
      </c>
      <c r="N2279">
        <v>8.9409594224231999</v>
      </c>
      <c r="O2279">
        <v>78.626551128875349</v>
      </c>
      <c r="P2279">
        <v>14.54581968612751</v>
      </c>
      <c r="Q2279">
        <v>68.923008214256811</v>
      </c>
    </row>
    <row r="2280" spans="1:17" x14ac:dyDescent="0.25">
      <c r="A2280">
        <v>2278.9999999999136</v>
      </c>
      <c r="B2280">
        <v>1.0183751315569078</v>
      </c>
      <c r="C2280">
        <v>35.416238499737801</v>
      </c>
      <c r="D2280">
        <v>1.5343990269088241</v>
      </c>
      <c r="E2280">
        <v>85.807174601162387</v>
      </c>
      <c r="F2280">
        <v>3.3420844370344747</v>
      </c>
      <c r="G2280">
        <v>128.81026136331798</v>
      </c>
      <c r="H2280">
        <v>6.0270127282367207</v>
      </c>
      <c r="I2280">
        <v>185.04462073813647</v>
      </c>
      <c r="J2280">
        <v>2.3993072920459362</v>
      </c>
      <c r="K2280">
        <v>68.433190713737986</v>
      </c>
      <c r="L2280">
        <v>3.5931841705101175</v>
      </c>
      <c r="M2280">
        <v>95.570269443140546</v>
      </c>
      <c r="N2280">
        <v>8.9393957200403431</v>
      </c>
      <c r="O2280">
        <v>78.676284281795574</v>
      </c>
      <c r="P2280">
        <v>14.543884746974069</v>
      </c>
      <c r="Q2280">
        <v>68.83165108173614</v>
      </c>
    </row>
    <row r="2281" spans="1:17" x14ac:dyDescent="0.25">
      <c r="A2281">
        <v>2279.9999999999131</v>
      </c>
      <c r="B2281">
        <v>1.0181785527443503</v>
      </c>
      <c r="C2281">
        <v>35.425937305990828</v>
      </c>
      <c r="D2281">
        <v>1.5341014896923864</v>
      </c>
      <c r="E2281">
        <v>85.762950896577536</v>
      </c>
      <c r="F2281">
        <v>3.3412892108247267</v>
      </c>
      <c r="G2281">
        <v>128.79248654494864</v>
      </c>
      <c r="H2281">
        <v>6.0257527517101526</v>
      </c>
      <c r="I2281">
        <v>185.07966281858415</v>
      </c>
      <c r="J2281">
        <v>2.3988678499241303</v>
      </c>
      <c r="K2281">
        <v>68.458996020099107</v>
      </c>
      <c r="L2281">
        <v>3.5925986702015047</v>
      </c>
      <c r="M2281">
        <v>95.526415602425743</v>
      </c>
      <c r="N2281">
        <v>8.9378332501450259</v>
      </c>
      <c r="O2281">
        <v>78.726052598938395</v>
      </c>
      <c r="P2281">
        <v>14.541951171042864</v>
      </c>
      <c r="Q2281">
        <v>68.740854057575916</v>
      </c>
    </row>
    <row r="2282" spans="1:17" x14ac:dyDescent="0.25">
      <c r="A2282">
        <v>2280.9999999999131</v>
      </c>
      <c r="B2282">
        <v>1.0179821359590635</v>
      </c>
      <c r="C2282">
        <v>35.435712087895354</v>
      </c>
      <c r="D2282">
        <v>1.5338041982395068</v>
      </c>
      <c r="E2282">
        <v>85.71878458202832</v>
      </c>
      <c r="F2282">
        <v>3.3404947114204511</v>
      </c>
      <c r="G2282">
        <v>128.77482877599925</v>
      </c>
      <c r="H2282">
        <v>6.0244938540358053</v>
      </c>
      <c r="I2282">
        <v>185.11478106195341</v>
      </c>
      <c r="J2282">
        <v>2.3984287613334807</v>
      </c>
      <c r="K2282">
        <v>68.484848450443337</v>
      </c>
      <c r="L2282">
        <v>3.5920136172900374</v>
      </c>
      <c r="M2282">
        <v>95.482438635357823</v>
      </c>
      <c r="N2282">
        <v>8.9362720111305123</v>
      </c>
      <c r="O2282">
        <v>78.775855458349156</v>
      </c>
      <c r="P2282">
        <v>14.5400189567079</v>
      </c>
      <c r="Q2282">
        <v>68.650622654881431</v>
      </c>
    </row>
    <row r="2283" spans="1:17" x14ac:dyDescent="0.25">
      <c r="A2283">
        <v>2281.9999999999131</v>
      </c>
      <c r="B2283">
        <v>1.0177858809819458</v>
      </c>
      <c r="C2283">
        <v>35.445562331895076</v>
      </c>
      <c r="D2283">
        <v>1.533507152217265</v>
      </c>
      <c r="E2283">
        <v>85.674677970201969</v>
      </c>
      <c r="F2283">
        <v>3.3397009377494125</v>
      </c>
      <c r="G2283">
        <v>128.75728793554504</v>
      </c>
      <c r="H2283">
        <v>6.0232360337077484</v>
      </c>
      <c r="I2283">
        <v>185.14997558085378</v>
      </c>
      <c r="J2283">
        <v>2.3979900258053712</v>
      </c>
      <c r="K2283">
        <v>68.510747480194937</v>
      </c>
      <c r="L2283">
        <v>3.5914290112069263</v>
      </c>
      <c r="M2283">
        <v>95.438340389506095</v>
      </c>
      <c r="N2283">
        <v>8.9347120013929562</v>
      </c>
      <c r="O2283">
        <v>78.825692238765555</v>
      </c>
      <c r="P2283">
        <v>14.538088102345894</v>
      </c>
      <c r="Q2283">
        <v>68.560962404358747</v>
      </c>
    </row>
    <row r="2284" spans="1:17" x14ac:dyDescent="0.25">
      <c r="A2284">
        <v>2282.9999999999131</v>
      </c>
      <c r="B2284">
        <v>1.0175897875943045</v>
      </c>
      <c r="C2284">
        <v>35.455487525136618</v>
      </c>
      <c r="D2284">
        <v>1.5332103512933632</v>
      </c>
      <c r="E2284">
        <v>85.630633382792098</v>
      </c>
      <c r="F2284">
        <v>3.3389078887415451</v>
      </c>
      <c r="G2284">
        <v>128.73986390255237</v>
      </c>
      <c r="H2284">
        <v>6.0219792892229336</v>
      </c>
      <c r="I2284">
        <v>185.18524648757642</v>
      </c>
      <c r="J2284">
        <v>2.3975516428720436</v>
      </c>
      <c r="K2284">
        <v>68.536692585591595</v>
      </c>
      <c r="L2284">
        <v>3.5908448513843827</v>
      </c>
      <c r="M2284">
        <v>95.394122721972906</v>
      </c>
      <c r="N2284">
        <v>8.9331532193314107</v>
      </c>
      <c r="O2284">
        <v>78.8755623196123</v>
      </c>
      <c r="P2284">
        <v>14.53615860633626</v>
      </c>
      <c r="Q2284">
        <v>68.471878854150532</v>
      </c>
    </row>
    <row r="2285" spans="1:17" x14ac:dyDescent="0.25">
      <c r="A2285">
        <v>2283.9999999999131</v>
      </c>
      <c r="B2285">
        <v>1.0173938555778554</v>
      </c>
      <c r="C2285">
        <v>35.465487155498977</v>
      </c>
      <c r="D2285">
        <v>1.5329137951361247</v>
      </c>
      <c r="E2285">
        <v>85.586653150563848</v>
      </c>
      <c r="F2285">
        <v>3.3381155633289379</v>
      </c>
      <c r="G2285">
        <v>128.7225565558814</v>
      </c>
      <c r="H2285">
        <v>6.0207236190812097</v>
      </c>
      <c r="I2285">
        <v>185.22059389408986</v>
      </c>
      <c r="J2285">
        <v>2.3971136120665966</v>
      </c>
      <c r="K2285">
        <v>68.562683243689889</v>
      </c>
      <c r="L2285">
        <v>3.5902611372556215</v>
      </c>
      <c r="M2285">
        <v>95.34978749951938</v>
      </c>
      <c r="N2285">
        <v>8.9315956633478102</v>
      </c>
      <c r="O2285">
        <v>78.925465081006109</v>
      </c>
      <c r="P2285">
        <v>14.534230467061125</v>
      </c>
      <c r="Q2285">
        <v>68.383377570023185</v>
      </c>
    </row>
    <row r="2286" spans="1:17" x14ac:dyDescent="0.25">
      <c r="A2286">
        <v>2284.9999999999131</v>
      </c>
      <c r="B2286">
        <v>1.0171980847147197</v>
      </c>
      <c r="C2286">
        <v>35.475560711592379</v>
      </c>
      <c r="D2286">
        <v>1.5326174834144899</v>
      </c>
      <c r="E2286">
        <v>85.542739613276467</v>
      </c>
      <c r="F2286">
        <v>3.3373239604458358</v>
      </c>
      <c r="G2286">
        <v>128.70536577428442</v>
      </c>
      <c r="H2286">
        <v>6.0194690217852846</v>
      </c>
      <c r="I2286">
        <v>185.25601791204036</v>
      </c>
      <c r="J2286">
        <v>2.3966759329229839</v>
      </c>
      <c r="K2286">
        <v>68.588718932364941</v>
      </c>
      <c r="L2286">
        <v>3.5896778682548565</v>
      </c>
      <c r="M2286">
        <v>95.305336598509257</v>
      </c>
      <c r="N2286">
        <v>8.9300393318469684</v>
      </c>
      <c r="O2286">
        <v>78.975399903771176</v>
      </c>
      <c r="P2286">
        <v>14.532303682905304</v>
      </c>
      <c r="Q2286">
        <v>68.295464135234056</v>
      </c>
    </row>
    <row r="2287" spans="1:17" x14ac:dyDescent="0.25">
      <c r="A2287">
        <v>2285.9999999999131</v>
      </c>
      <c r="B2287">
        <v>1.0170024747874249</v>
      </c>
      <c r="C2287">
        <v>35.485707682742373</v>
      </c>
      <c r="D2287">
        <v>1.5323214157980185</v>
      </c>
      <c r="E2287">
        <v>85.498895119777899</v>
      </c>
      <c r="F2287">
        <v>3.3365330790286314</v>
      </c>
      <c r="G2287">
        <v>128.68829143640522</v>
      </c>
      <c r="H2287">
        <v>6.0182154958407486</v>
      </c>
      <c r="I2287">
        <v>185.29151865275787</v>
      </c>
      <c r="J2287">
        <v>2.3962386049760083</v>
      </c>
      <c r="K2287">
        <v>68.614799130309848</v>
      </c>
      <c r="L2287">
        <v>3.5890950438172964</v>
      </c>
      <c r="M2287">
        <v>95.260771904900253</v>
      </c>
      <c r="N2287">
        <v>8.9284842232365715</v>
      </c>
      <c r="O2287">
        <v>79.02536616940597</v>
      </c>
      <c r="P2287">
        <v>14.530378252256309</v>
      </c>
      <c r="Q2287">
        <v>68.208144150668204</v>
      </c>
    </row>
    <row r="2288" spans="1:17" x14ac:dyDescent="0.25">
      <c r="A2288">
        <v>2286.9999999999127</v>
      </c>
      <c r="B2288">
        <v>1.0168070255789019</v>
      </c>
      <c r="C2288">
        <v>35.495927559009147</v>
      </c>
      <c r="D2288">
        <v>1.5320255919568837</v>
      </c>
      <c r="E2288">
        <v>85.455122027950893</v>
      </c>
      <c r="F2288">
        <v>3.3357429180158586</v>
      </c>
      <c r="G2288">
        <v>128.6713334207812</v>
      </c>
      <c r="H2288">
        <v>6.0169630397560425</v>
      </c>
      <c r="I2288">
        <v>185.32709622724104</v>
      </c>
      <c r="J2288">
        <v>2.3958016277613252</v>
      </c>
      <c r="K2288">
        <v>68.640923317045349</v>
      </c>
      <c r="L2288">
        <v>3.5885126633791486</v>
      </c>
      <c r="M2288">
        <v>95.216095314318693</v>
      </c>
      <c r="N2288">
        <v>8.9269303359271728</v>
      </c>
      <c r="O2288">
        <v>79.075363260129393</v>
      </c>
      <c r="P2288">
        <v>14.528454173504338</v>
      </c>
      <c r="Q2288">
        <v>68.121423234759504</v>
      </c>
    </row>
    <row r="2289" spans="1:17" x14ac:dyDescent="0.25">
      <c r="A2289">
        <v>2287.9999999999127</v>
      </c>
      <c r="B2289">
        <v>1.0166117368724865</v>
      </c>
      <c r="C2289">
        <v>35.506219831190947</v>
      </c>
      <c r="D2289">
        <v>1.5317300115618742</v>
      </c>
      <c r="E2289">
        <v>85.411422704755751</v>
      </c>
      <c r="F2289">
        <v>3.3349534763481881</v>
      </c>
      <c r="G2289">
        <v>128.65449160584126</v>
      </c>
      <c r="H2289">
        <v>6.0157116520424658</v>
      </c>
      <c r="I2289">
        <v>185.36275074616509</v>
      </c>
      <c r="J2289">
        <v>2.395365000815437</v>
      </c>
      <c r="K2289">
        <v>68.667090972915844</v>
      </c>
      <c r="L2289">
        <v>3.5879307263776088</v>
      </c>
      <c r="M2289">
        <v>95.171308732020066</v>
      </c>
      <c r="N2289">
        <v>8.9253776683321817</v>
      </c>
      <c r="O2289">
        <v>79.125390558852473</v>
      </c>
      <c r="P2289">
        <v>14.526531445042259</v>
      </c>
      <c r="Q2289">
        <v>68.035307023575911</v>
      </c>
    </row>
    <row r="2290" spans="1:17" x14ac:dyDescent="0.25">
      <c r="A2290">
        <v>2288.9999999999127</v>
      </c>
      <c r="B2290">
        <v>1.0164166084519164</v>
      </c>
      <c r="C2290">
        <v>35.516583990824529</v>
      </c>
      <c r="D2290">
        <v>1.5314346742843905</v>
      </c>
      <c r="E2290">
        <v>85.367799526230556</v>
      </c>
      <c r="F2290">
        <v>3.33416475296842</v>
      </c>
      <c r="G2290">
        <v>128.63776586990826</v>
      </c>
      <c r="H2290">
        <v>6.014461331214167</v>
      </c>
      <c r="I2290">
        <v>185.39848231987139</v>
      </c>
      <c r="J2290">
        <v>2.3949287236756929</v>
      </c>
      <c r="K2290">
        <v>68.693301579099511</v>
      </c>
      <c r="L2290">
        <v>3.5873492322508618</v>
      </c>
      <c r="M2290">
        <v>95.126414072930061</v>
      </c>
      <c r="N2290">
        <v>8.923826218867859</v>
      </c>
      <c r="O2290">
        <v>79.175447449199055</v>
      </c>
      <c r="P2290">
        <v>14.524610065265621</v>
      </c>
      <c r="Q2290">
        <v>67.949801170837986</v>
      </c>
    </row>
    <row r="2291" spans="1:17" x14ac:dyDescent="0.25">
      <c r="A2291">
        <v>2289.9999999999127</v>
      </c>
      <c r="B2291">
        <v>1.0162216401013315</v>
      </c>
      <c r="C2291">
        <v>35.527019530157759</v>
      </c>
      <c r="D2291">
        <v>1.5311395797964451</v>
      </c>
      <c r="E2291">
        <v>85.324254877478893</v>
      </c>
      <c r="F2291">
        <v>3.3333767468214828</v>
      </c>
      <c r="G2291">
        <v>128.62115609119519</v>
      </c>
      <c r="H2291">
        <v>6.0132120757881315</v>
      </c>
      <c r="I2291">
        <v>185.4342910583818</v>
      </c>
      <c r="J2291">
        <v>2.3944927958802853</v>
      </c>
      <c r="K2291">
        <v>68.719554617596941</v>
      </c>
      <c r="L2291">
        <v>3.5867681804380855</v>
      </c>
      <c r="M2291">
        <v>95.081413261612511</v>
      </c>
      <c r="N2291">
        <v>8.9222759859533163</v>
      </c>
      <c r="O2291">
        <v>79.225533315486359</v>
      </c>
      <c r="P2291">
        <v>14.522690032572642</v>
      </c>
      <c r="Q2291">
        <v>67.864911347857628</v>
      </c>
    </row>
    <row r="2292" spans="1:17" x14ac:dyDescent="0.25">
      <c r="A2292">
        <v>2290.9999999999127</v>
      </c>
      <c r="B2292">
        <v>1.016026831605273</v>
      </c>
      <c r="C2292">
        <v>35.537525942218281</v>
      </c>
      <c r="D2292">
        <v>1.5308447277706623</v>
      </c>
      <c r="E2292">
        <v>85.280791152718507</v>
      </c>
      <c r="F2292">
        <v>3.3325894568544272</v>
      </c>
      <c r="G2292">
        <v>128.60466214780877</v>
      </c>
      <c r="H2292">
        <v>6.0119638842841789</v>
      </c>
      <c r="I2292">
        <v>185.47017707137803</v>
      </c>
      <c r="J2292">
        <v>2.3940572169682501</v>
      </c>
      <c r="K2292">
        <v>68.745849571256258</v>
      </c>
      <c r="L2292">
        <v>3.5861875703794408</v>
      </c>
      <c r="M2292">
        <v>95.036308232352553</v>
      </c>
      <c r="N2292">
        <v>8.9207269680105075</v>
      </c>
      <c r="O2292">
        <v>79.275647542753973</v>
      </c>
      <c r="P2292">
        <v>14.520771345364201</v>
      </c>
      <c r="Q2292">
        <v>67.780643243645954</v>
      </c>
    </row>
    <row r="2293" spans="1:17" x14ac:dyDescent="0.25">
      <c r="A2293">
        <v>2291.9999999999127</v>
      </c>
      <c r="B2293">
        <v>1.01583218274868</v>
      </c>
      <c r="C2293">
        <v>35.548102720744737</v>
      </c>
      <c r="D2293">
        <v>1.5305501178802714</v>
      </c>
      <c r="E2293">
        <v>85.237410755258225</v>
      </c>
      <c r="F2293">
        <v>3.3318028820164138</v>
      </c>
      <c r="G2293">
        <v>128.58828391774796</v>
      </c>
      <c r="H2293">
        <v>6.0107167552249594</v>
      </c>
      <c r="I2293">
        <v>185.50614046821318</v>
      </c>
      <c r="J2293">
        <v>2.3936219864794634</v>
      </c>
      <c r="K2293">
        <v>68.772185923750726</v>
      </c>
      <c r="L2293">
        <v>3.5856074015160697</v>
      </c>
      <c r="M2293">
        <v>94.991100929091886</v>
      </c>
      <c r="N2293">
        <v>8.9191791634642072</v>
      </c>
      <c r="O2293">
        <v>79.325789516756345</v>
      </c>
      <c r="P2293">
        <v>14.518854002043833</v>
      </c>
      <c r="Q2293">
        <v>67.697002564897389</v>
      </c>
    </row>
    <row r="2294" spans="1:17" x14ac:dyDescent="0.25">
      <c r="A2294">
        <v>2292.9999999999127</v>
      </c>
      <c r="B2294">
        <v>1.0156376933168927</v>
      </c>
      <c r="C2294">
        <v>35.558749360235197</v>
      </c>
      <c r="D2294">
        <v>1.5302557497991112</v>
      </c>
      <c r="E2294">
        <v>85.194116097512278</v>
      </c>
      <c r="F2294">
        <v>3.331017021258714</v>
      </c>
      <c r="G2294">
        <v>128.57202127890412</v>
      </c>
      <c r="H2294">
        <v>6.0094706871359405</v>
      </c>
      <c r="I2294">
        <v>185.54218135789995</v>
      </c>
      <c r="J2294">
        <v>2.3931871039546384</v>
      </c>
      <c r="K2294">
        <v>68.798563159605806</v>
      </c>
      <c r="L2294">
        <v>3.5850276732900985</v>
      </c>
      <c r="M2294">
        <v>94.945793305484983</v>
      </c>
      <c r="N2294">
        <v>8.917632570742029</v>
      </c>
      <c r="O2294">
        <v>79.375958623956421</v>
      </c>
      <c r="P2294">
        <v>14.516938001017717</v>
      </c>
      <c r="Q2294">
        <v>67.613995035983294</v>
      </c>
    </row>
    <row r="2295" spans="1:17" x14ac:dyDescent="0.25">
      <c r="A2295">
        <v>2293.9999999999127</v>
      </c>
      <c r="B2295">
        <v>1.0154433630956483</v>
      </c>
      <c r="C2295">
        <v>35.569465355929538</v>
      </c>
      <c r="D2295">
        <v>1.5299616232016258</v>
      </c>
      <c r="E2295">
        <v>85.150909601022022</v>
      </c>
      <c r="F2295">
        <v>3.3302318735347103</v>
      </c>
      <c r="G2295">
        <v>128.55587410905957</v>
      </c>
      <c r="H2295">
        <v>6.0082256785454007</v>
      </c>
      <c r="I2295">
        <v>185.57829984912166</v>
      </c>
      <c r="J2295">
        <v>2.3927525689353253</v>
      </c>
      <c r="K2295">
        <v>68.824980764170391</v>
      </c>
      <c r="L2295">
        <v>3.5844483851446318</v>
      </c>
      <c r="M2295">
        <v>94.900387324894552</v>
      </c>
      <c r="N2295">
        <v>8.9160871882744033</v>
      </c>
      <c r="O2295">
        <v>79.426154251529738</v>
      </c>
      <c r="P2295">
        <v>14.51502334069469</v>
      </c>
      <c r="Q2295">
        <v>67.531626399018137</v>
      </c>
    </row>
    <row r="2296" spans="1:17" x14ac:dyDescent="0.25">
      <c r="A2296">
        <v>2294.9999999999127</v>
      </c>
      <c r="B2296">
        <v>1.0152491918710804</v>
      </c>
      <c r="C2296">
        <v>35.580250203812511</v>
      </c>
      <c r="D2296">
        <v>1.529667737762862</v>
      </c>
      <c r="E2296">
        <v>85.107793696434669</v>
      </c>
      <c r="F2296">
        <v>3.329447437799876</v>
      </c>
      <c r="G2296">
        <v>128.53984228588968</v>
      </c>
      <c r="H2296">
        <v>6.0069817279844244</v>
      </c>
      <c r="I2296">
        <v>185.6144960502275</v>
      </c>
      <c r="J2296">
        <v>2.3923183809639101</v>
      </c>
      <c r="K2296">
        <v>68.851438223650234</v>
      </c>
      <c r="L2296">
        <v>3.5838695365237503</v>
      </c>
      <c r="M2296">
        <v>94.85488496039261</v>
      </c>
      <c r="N2296">
        <v>8.9145430144945674</v>
      </c>
      <c r="O2296">
        <v>79.476375787375559</v>
      </c>
      <c r="P2296">
        <v>14.51311001948622</v>
      </c>
      <c r="Q2296">
        <v>67.449902413788095</v>
      </c>
    </row>
    <row r="2297" spans="1:17" x14ac:dyDescent="0.25">
      <c r="A2297">
        <v>2295.9999999999122</v>
      </c>
      <c r="B2297">
        <v>1.0150551794297196</v>
      </c>
      <c r="C2297">
        <v>35.591103400631482</v>
      </c>
      <c r="D2297">
        <v>1.5293740931584718</v>
      </c>
      <c r="E2297">
        <v>85.064770823548201</v>
      </c>
      <c r="F2297">
        <v>3.3286637130117795</v>
      </c>
      <c r="G2297">
        <v>128.52392568696268</v>
      </c>
      <c r="H2297">
        <v>6.0057388339869027</v>
      </c>
      <c r="I2297">
        <v>185.65077006920848</v>
      </c>
      <c r="J2297">
        <v>2.3918845395836077</v>
      </c>
      <c r="K2297">
        <v>68.877935025106581</v>
      </c>
      <c r="L2297">
        <v>3.5832911268725094</v>
      </c>
      <c r="M2297">
        <v>94.809288194803685</v>
      </c>
      <c r="N2297">
        <v>8.9130000478385725</v>
      </c>
      <c r="O2297">
        <v>79.526622620125977</v>
      </c>
      <c r="P2297">
        <v>14.511198035806407</v>
      </c>
      <c r="Q2297">
        <v>67.36882885789862</v>
      </c>
    </row>
    <row r="2298" spans="1:17" x14ac:dyDescent="0.25">
      <c r="A2298">
        <v>2296.9999999999122</v>
      </c>
      <c r="B2298">
        <v>1.0148613255584915</v>
      </c>
      <c r="C2298">
        <v>35.602024443883124</v>
      </c>
      <c r="D2298">
        <v>1.5290806890647057</v>
      </c>
      <c r="E2298">
        <v>85.02184343130557</v>
      </c>
      <c r="F2298">
        <v>3.3278806981300826</v>
      </c>
      <c r="G2298">
        <v>128.50812418973743</v>
      </c>
      <c r="H2298">
        <v>6.0044969950895073</v>
      </c>
      <c r="I2298">
        <v>185.68712201373523</v>
      </c>
      <c r="J2298">
        <v>2.3914510443384684</v>
      </c>
      <c r="K2298">
        <v>68.904470656431727</v>
      </c>
      <c r="L2298">
        <v>3.582713155636938</v>
      </c>
      <c r="M2298">
        <v>94.763599020680488</v>
      </c>
      <c r="N2298">
        <v>8.911458286745269</v>
      </c>
      <c r="O2298">
        <v>79.576894139125898</v>
      </c>
      <c r="P2298">
        <v>14.509287388071987</v>
      </c>
      <c r="Q2298">
        <v>67.288411526699406</v>
      </c>
    </row>
    <row r="2299" spans="1:17" x14ac:dyDescent="0.25">
      <c r="A2299">
        <v>2297.9999999999122</v>
      </c>
      <c r="B2299">
        <v>1.0146676300447162</v>
      </c>
      <c r="C2299">
        <v>35.613012831809101</v>
      </c>
      <c r="D2299">
        <v>1.5287875251584175</v>
      </c>
      <c r="E2299">
        <v>84.979013977783552</v>
      </c>
      <c r="F2299">
        <v>3.3270983921165236</v>
      </c>
      <c r="G2299">
        <v>128.49243767156617</v>
      </c>
      <c r="H2299">
        <v>6.0032562098317097</v>
      </c>
      <c r="I2299">
        <v>185.72355199112167</v>
      </c>
      <c r="J2299">
        <v>2.3910178947733676</v>
      </c>
      <c r="K2299">
        <v>68.931044606375167</v>
      </c>
      <c r="L2299">
        <v>3.5821356222640355</v>
      </c>
      <c r="M2299">
        <v>94.717819440331937</v>
      </c>
      <c r="N2299">
        <v>8.909917729656307</v>
      </c>
      <c r="O2299">
        <v>79.627189734443959</v>
      </c>
      <c r="P2299">
        <v>14.507378074702322</v>
      </c>
      <c r="Q2299">
        <v>67.208656233287456</v>
      </c>
    </row>
    <row r="2300" spans="1:17" x14ac:dyDescent="0.25">
      <c r="A2300">
        <v>2298.9999999999122</v>
      </c>
      <c r="B2300">
        <v>1.0144740926761058</v>
      </c>
      <c r="C2300">
        <v>35.624068063427217</v>
      </c>
      <c r="D2300">
        <v>1.5284946011170568</v>
      </c>
      <c r="E2300">
        <v>84.936284930239594</v>
      </c>
      <c r="F2300">
        <v>3.3263167939349243</v>
      </c>
      <c r="G2300">
        <v>128.47686600969229</v>
      </c>
      <c r="H2300">
        <v>6.0020164767557507</v>
      </c>
      <c r="I2300">
        <v>185.76006010834692</v>
      </c>
      <c r="J2300">
        <v>2.3905850904340089</v>
      </c>
      <c r="K2300">
        <v>68.9576563645536</v>
      </c>
      <c r="L2300">
        <v>3.5815585262017673</v>
      </c>
      <c r="M2300">
        <v>94.671951465832308</v>
      </c>
      <c r="N2300">
        <v>8.9083783750161132</v>
      </c>
      <c r="O2300">
        <v>79.677508796893335</v>
      </c>
      <c r="P2300">
        <v>14.505470094119374</v>
      </c>
      <c r="Q2300">
        <v>67.129568808611907</v>
      </c>
    </row>
    <row r="2301" spans="1:17" x14ac:dyDescent="0.25">
      <c r="A2301">
        <v>2299.9999999999122</v>
      </c>
      <c r="B2301">
        <v>1.0142807132407661</v>
      </c>
      <c r="C2301">
        <v>35.63518963850106</v>
      </c>
      <c r="D2301">
        <v>1.52820191661867</v>
      </c>
      <c r="E2301">
        <v>84.89365876507577</v>
      </c>
      <c r="F2301">
        <v>3.3255359025511719</v>
      </c>
      <c r="G2301">
        <v>128.46140908125216</v>
      </c>
      <c r="H2301">
        <v>6.0007777944066438</v>
      </c>
      <c r="I2301">
        <v>185.79664647203799</v>
      </c>
      <c r="J2301">
        <v>2.3901526308669192</v>
      </c>
      <c r="K2301">
        <v>68.984305421425347</v>
      </c>
      <c r="L2301">
        <v>3.5809818668990663</v>
      </c>
      <c r="M2301">
        <v>94.625997119023623</v>
      </c>
      <c r="N2301">
        <v>8.9068402212718993</v>
      </c>
      <c r="O2301">
        <v>79.727850718006948</v>
      </c>
      <c r="P2301">
        <v>14.50356344474773</v>
      </c>
      <c r="Q2301">
        <v>67.05115510140115</v>
      </c>
    </row>
    <row r="2302" spans="1:17" x14ac:dyDescent="0.25">
      <c r="A2302">
        <v>2300.9999999999122</v>
      </c>
      <c r="B2302">
        <v>1.0140874915271938</v>
      </c>
      <c r="C2302">
        <v>35.646377057568088</v>
      </c>
      <c r="D2302">
        <v>1.5279094713419024</v>
      </c>
      <c r="E2302">
        <v>84.851137967872432</v>
      </c>
      <c r="F2302">
        <v>3.3247557169332316</v>
      </c>
      <c r="G2302">
        <v>128.446066763273</v>
      </c>
      <c r="H2302">
        <v>5.9995401613321757</v>
      </c>
      <c r="I2302">
        <v>185.83331118847622</v>
      </c>
      <c r="J2302">
        <v>2.3897205156194516</v>
      </c>
      <c r="K2302">
        <v>69.010991268316616</v>
      </c>
      <c r="L2302">
        <v>3.5804056438058294</v>
      </c>
      <c r="M2302">
        <v>94.579958431539694</v>
      </c>
      <c r="N2302">
        <v>8.9053032668736662</v>
      </c>
      <c r="O2302">
        <v>79.778214890058507</v>
      </c>
      <c r="P2302">
        <v>14.501658125014583</v>
      </c>
      <c r="Q2302">
        <v>66.973420978227296</v>
      </c>
    </row>
    <row r="2303" spans="1:17" x14ac:dyDescent="0.25">
      <c r="A2303">
        <v>2301.9999999999122</v>
      </c>
      <c r="B2303">
        <v>1.0138944273242763</v>
      </c>
      <c r="C2303">
        <v>35.657629821930641</v>
      </c>
      <c r="D2303">
        <v>1.5276172649659903</v>
      </c>
      <c r="E2303">
        <v>84.80872503343096</v>
      </c>
      <c r="F2303">
        <v>3.3239762360511182</v>
      </c>
      <c r="G2303">
        <v>128.43083893267516</v>
      </c>
      <c r="H2303">
        <v>5.9983035760828818</v>
      </c>
      <c r="I2303">
        <v>185.87005436359163</v>
      </c>
      <c r="J2303">
        <v>2.389288744239777</v>
      </c>
      <c r="K2303">
        <v>69.037713397419111</v>
      </c>
      <c r="L2303">
        <v>3.5798298563729136</v>
      </c>
      <c r="M2303">
        <v>94.533837444830453</v>
      </c>
      <c r="N2303">
        <v>8.9037675102741645</v>
      </c>
      <c r="O2303">
        <v>79.828600706056136</v>
      </c>
      <c r="P2303">
        <v>14.49975413334972</v>
      </c>
      <c r="Q2303">
        <v>66.8963723235413</v>
      </c>
    </row>
    <row r="2304" spans="1:17" x14ac:dyDescent="0.25">
      <c r="A2304">
        <v>2302.9999999999118</v>
      </c>
      <c r="B2304">
        <v>1.0137015204212909</v>
      </c>
      <c r="C2304">
        <v>35.668947433647645</v>
      </c>
      <c r="D2304">
        <v>1.5273252971707656</v>
      </c>
      <c r="E2304">
        <v>84.766422465684741</v>
      </c>
      <c r="F2304">
        <v>3.3231974588769146</v>
      </c>
      <c r="G2304">
        <v>128.41572546626969</v>
      </c>
      <c r="H2304">
        <v>5.9970680372120624</v>
      </c>
      <c r="I2304">
        <v>185.90687610296862</v>
      </c>
      <c r="J2304">
        <v>2.388857316276888</v>
      </c>
      <c r="K2304">
        <v>69.064471301780372</v>
      </c>
      <c r="L2304">
        <v>3.5792545040521393</v>
      </c>
      <c r="M2304">
        <v>94.487636210101869</v>
      </c>
      <c r="N2304">
        <v>8.9022329499289192</v>
      </c>
      <c r="O2304">
        <v>79.879007559750562</v>
      </c>
      <c r="P2304">
        <v>14.497851468185534</v>
      </c>
      <c r="Q2304">
        <v>66.820015039632835</v>
      </c>
    </row>
    <row r="2305" spans="1:17" x14ac:dyDescent="0.25">
      <c r="A2305">
        <v>2303.9999999999118</v>
      </c>
      <c r="B2305">
        <v>1.0135087706079027</v>
      </c>
      <c r="C2305">
        <v>35.680329395565877</v>
      </c>
      <c r="D2305">
        <v>1.5270335676366484</v>
      </c>
      <c r="E2305">
        <v>84.724232777827183</v>
      </c>
      <c r="F2305">
        <v>3.3224193843847472</v>
      </c>
      <c r="G2305">
        <v>128.40072624076095</v>
      </c>
      <c r="H2305">
        <v>5.9958335432757508</v>
      </c>
      <c r="I2305">
        <v>185.94377651182708</v>
      </c>
      <c r="J2305">
        <v>2.3884262312805911</v>
      </c>
      <c r="K2305">
        <v>69.091264475324351</v>
      </c>
      <c r="L2305">
        <v>3.5786795862962788</v>
      </c>
      <c r="M2305">
        <v>94.44135678842639</v>
      </c>
      <c r="N2305">
        <v>8.9006995842962056</v>
      </c>
      <c r="O2305">
        <v>79.929434845631931</v>
      </c>
      <c r="P2305">
        <v>14.495950127956993</v>
      </c>
      <c r="Q2305">
        <v>66.744355046684063</v>
      </c>
    </row>
    <row r="2306" spans="1:17" x14ac:dyDescent="0.25">
      <c r="A2306">
        <v>2304.9999999999118</v>
      </c>
      <c r="B2306">
        <v>1.0133161776741655</v>
      </c>
      <c r="C2306">
        <v>35.691775211280628</v>
      </c>
      <c r="D2306">
        <v>1.5267420760446528</v>
      </c>
      <c r="E2306">
        <v>84.682158492207122</v>
      </c>
      <c r="F2306">
        <v>3.3216420115507921</v>
      </c>
      <c r="G2306">
        <v>128.38584113274425</v>
      </c>
      <c r="H2306">
        <v>5.994600092832731</v>
      </c>
      <c r="I2306">
        <v>185.9807556950538</v>
      </c>
      <c r="J2306">
        <v>2.3879954888015114</v>
      </c>
      <c r="K2306">
        <v>69.118092412836404</v>
      </c>
      <c r="L2306">
        <v>3.5781051025590642</v>
      </c>
      <c r="M2306">
        <v>94.395001250662801</v>
      </c>
      <c r="N2306">
        <v>8.8991674118370572</v>
      </c>
      <c r="O2306">
        <v>79.979881958932538</v>
      </c>
      <c r="P2306">
        <v>14.494050111101663</v>
      </c>
      <c r="Q2306">
        <v>66.669398282786233</v>
      </c>
    </row>
    <row r="2307" spans="1:17" x14ac:dyDescent="0.25">
      <c r="A2307">
        <v>2305.9999999999118</v>
      </c>
      <c r="B2307">
        <v>1.0131237414105196</v>
      </c>
      <c r="C2307">
        <v>35.703284385186635</v>
      </c>
      <c r="D2307">
        <v>1.5264508220763784</v>
      </c>
      <c r="E2307">
        <v>84.640202140441033</v>
      </c>
      <c r="F2307">
        <v>3.3208653393532694</v>
      </c>
      <c r="G2307">
        <v>128.37107001870646</v>
      </c>
      <c r="H2307">
        <v>5.9933676844445127</v>
      </c>
      <c r="I2307">
        <v>186.01781375715819</v>
      </c>
      <c r="J2307">
        <v>2.3875650883910864</v>
      </c>
      <c r="K2307">
        <v>69.144954609983984</v>
      </c>
      <c r="L2307">
        <v>3.577531052295178</v>
      </c>
      <c r="M2307">
        <v>94.348571677562518</v>
      </c>
      <c r="N2307">
        <v>8.8976364310152416</v>
      </c>
      <c r="O2307">
        <v>80.030348295638305</v>
      </c>
      <c r="P2307">
        <v>14.492151416059679</v>
      </c>
      <c r="Q2307">
        <v>66.595150703965146</v>
      </c>
    </row>
    <row r="2308" spans="1:17" x14ac:dyDescent="0.25">
      <c r="A2308">
        <v>2306.9999999999118</v>
      </c>
      <c r="B2308">
        <v>1.0129314616077909</v>
      </c>
      <c r="C2308">
        <v>35.714856422437833</v>
      </c>
      <c r="D2308">
        <v>1.526159805414014</v>
      </c>
      <c r="E2308">
        <v>84.59836626332401</v>
      </c>
      <c r="F2308">
        <v>3.3200893667724292</v>
      </c>
      <c r="G2308">
        <v>128.35641277502714</v>
      </c>
      <c r="H2308">
        <v>5.9921363166753308</v>
      </c>
      <c r="I2308">
        <v>186.05495080230526</v>
      </c>
      <c r="J2308">
        <v>2.387135029601565</v>
      </c>
      <c r="K2308">
        <v>69.171850563300495</v>
      </c>
      <c r="L2308">
        <v>3.5769574349602551</v>
      </c>
      <c r="M2308">
        <v>94.302070159659877</v>
      </c>
      <c r="N2308">
        <v>8.8961066402972726</v>
      </c>
      <c r="O2308">
        <v>80.080833252477532</v>
      </c>
      <c r="P2308">
        <v>14.490254041273753</v>
      </c>
      <c r="Q2308">
        <v>66.521618284116698</v>
      </c>
    </row>
    <row r="2309" spans="1:17" x14ac:dyDescent="0.25">
      <c r="A2309">
        <v>2307.9999999999118</v>
      </c>
      <c r="B2309">
        <v>1.0127393380571912</v>
      </c>
      <c r="C2309">
        <v>35.726490828976807</v>
      </c>
      <c r="D2309">
        <v>1.525869025740334</v>
      </c>
      <c r="E2309">
        <v>84.556653410928106</v>
      </c>
      <c r="F2309">
        <v>3.3193140927905569</v>
      </c>
      <c r="G2309">
        <v>128.34186927797754</v>
      </c>
      <c r="H2309">
        <v>5.9909059880921447</v>
      </c>
      <c r="I2309">
        <v>186.09216693429306</v>
      </c>
      <c r="J2309">
        <v>2.3867053119860047</v>
      </c>
      <c r="K2309">
        <v>69.198779770203487</v>
      </c>
      <c r="L2309">
        <v>3.5763842500108782</v>
      </c>
      <c r="M2309">
        <v>94.255498797403106</v>
      </c>
      <c r="N2309">
        <v>8.8945780381523853</v>
      </c>
      <c r="O2309">
        <v>80.131336226939084</v>
      </c>
      <c r="P2309">
        <v>14.488357985189158</v>
      </c>
      <c r="Q2309">
        <v>66.448807015208672</v>
      </c>
    </row>
    <row r="2310" spans="1:17" x14ac:dyDescent="0.25">
      <c r="A2310">
        <v>2308.9999999999118</v>
      </c>
      <c r="B2310">
        <v>1.0125473705503161</v>
      </c>
      <c r="C2310">
        <v>35.738187111522507</v>
      </c>
      <c r="D2310">
        <v>1.5255784827386971</v>
      </c>
      <c r="E2310">
        <v>84.515066142540263</v>
      </c>
      <c r="F2310">
        <v>3.3185395163919624</v>
      </c>
      <c r="G2310">
        <v>128.32743940372012</v>
      </c>
      <c r="H2310">
        <v>5.9896766972646232</v>
      </c>
      <c r="I2310">
        <v>186.12946225656975</v>
      </c>
      <c r="J2310">
        <v>2.3862759350982743</v>
      </c>
      <c r="K2310">
        <v>69.225741728990556</v>
      </c>
      <c r="L2310">
        <v>3.5758114969045782</v>
      </c>
      <c r="M2310">
        <v>94.208859701084577</v>
      </c>
      <c r="N2310">
        <v>8.8930506230525559</v>
      </c>
      <c r="O2310">
        <v>80.181856617257267</v>
      </c>
      <c r="P2310">
        <v>14.48646324625375</v>
      </c>
      <c r="Q2310">
        <v>66.376722907069166</v>
      </c>
    </row>
    <row r="2311" spans="1:17" x14ac:dyDescent="0.25">
      <c r="A2311">
        <v>2309.9999999999118</v>
      </c>
      <c r="B2311">
        <v>1.0123555588791446</v>
      </c>
      <c r="C2311">
        <v>35.749944777587416</v>
      </c>
      <c r="D2311">
        <v>1.5252881760930461</v>
      </c>
      <c r="E2311">
        <v>84.473607026701643</v>
      </c>
      <c r="F2311">
        <v>3.3177656365629793</v>
      </c>
      <c r="G2311">
        <v>128.31312302830901</v>
      </c>
      <c r="H2311">
        <v>5.9884484427651454</v>
      </c>
      <c r="I2311">
        <v>186.16683687220785</v>
      </c>
      <c r="J2311">
        <v>2.3858468984930457</v>
      </c>
      <c r="K2311">
        <v>69.252735938836395</v>
      </c>
      <c r="L2311">
        <v>3.5752391750998305</v>
      </c>
      <c r="M2311">
        <v>94.16215499087167</v>
      </c>
      <c r="N2311">
        <v>8.8915243934724675</v>
      </c>
      <c r="O2311">
        <v>80.232393822425479</v>
      </c>
      <c r="P2311">
        <v>14.484569822917917</v>
      </c>
      <c r="Q2311">
        <v>66.305371987586568</v>
      </c>
    </row>
    <row r="2312" spans="1:17" x14ac:dyDescent="0.25">
      <c r="A2312">
        <v>2310.9999999999118</v>
      </c>
      <c r="B2312">
        <v>1.0121639028360374</v>
      </c>
      <c r="C2312">
        <v>35.761763335459932</v>
      </c>
      <c r="D2312">
        <v>1.524998105487904</v>
      </c>
      <c r="E2312">
        <v>84.432278641237986</v>
      </c>
      <c r="F2312">
        <v>3.3169924522919523</v>
      </c>
      <c r="G2312">
        <v>128.298920027691</v>
      </c>
      <c r="H2312">
        <v>5.987221223168782</v>
      </c>
      <c r="I2312">
        <v>186.20429088392734</v>
      </c>
      <c r="J2312">
        <v>2.3854182017257943</v>
      </c>
      <c r="K2312">
        <v>69.279761899809728</v>
      </c>
      <c r="L2312">
        <v>3.5746672840560509</v>
      </c>
      <c r="M2312">
        <v>94.115386796866403</v>
      </c>
      <c r="N2312">
        <v>8.8899993478895158</v>
      </c>
      <c r="O2312">
        <v>80.282947242203022</v>
      </c>
      <c r="P2312">
        <v>14.48267771363461</v>
      </c>
      <c r="Q2312">
        <v>66.234760302634299</v>
      </c>
    </row>
    <row r="2313" spans="1:17" x14ac:dyDescent="0.25">
      <c r="A2313">
        <v>2311.9999999999113</v>
      </c>
      <c r="B2313">
        <v>1.0119724022137373</v>
      </c>
      <c r="C2313">
        <v>35.773642294219371</v>
      </c>
      <c r="D2313">
        <v>1.5247082706083761</v>
      </c>
      <c r="E2313">
        <v>84.391083573198102</v>
      </c>
      <c r="F2313">
        <v>3.3162199625692383</v>
      </c>
      <c r="G2313">
        <v>128.28483027770386</v>
      </c>
      <c r="H2313">
        <v>5.9859950370533062</v>
      </c>
      <c r="I2313">
        <v>186.24182439407861</v>
      </c>
      <c r="J2313">
        <v>2.3849898443528015</v>
      </c>
      <c r="K2313">
        <v>69.306819112859671</v>
      </c>
      <c r="L2313">
        <v>3.5740958232335975</v>
      </c>
      <c r="M2313">
        <v>94.068557259008173</v>
      </c>
      <c r="N2313">
        <v>8.8884754847838092</v>
      </c>
      <c r="O2313">
        <v>80.333516277100557</v>
      </c>
      <c r="P2313">
        <v>14.480786916859325</v>
      </c>
      <c r="Q2313">
        <v>66.164893916095593</v>
      </c>
    </row>
    <row r="2314" spans="1:17" x14ac:dyDescent="0.25">
      <c r="A2314">
        <v>2312.9999999999113</v>
      </c>
      <c r="B2314">
        <v>1.011781056805368</v>
      </c>
      <c r="C2314">
        <v>35.785581163734605</v>
      </c>
      <c r="D2314">
        <v>1.5244186711401464</v>
      </c>
      <c r="E2314">
        <v>84.350024418942667</v>
      </c>
      <c r="F2314">
        <v>3.3154481663872026</v>
      </c>
      <c r="G2314">
        <v>128.27085365407652</v>
      </c>
      <c r="H2314">
        <v>5.9847698829991813</v>
      </c>
      <c r="I2314">
        <v>186.27943750464408</v>
      </c>
      <c r="J2314">
        <v>2.3845618259311463</v>
      </c>
      <c r="K2314">
        <v>69.333907079828236</v>
      </c>
      <c r="L2314">
        <v>3.5735247920937687</v>
      </c>
      <c r="M2314">
        <v>94.021668527211261</v>
      </c>
      <c r="N2314">
        <v>8.8869528026381559</v>
      </c>
      <c r="O2314">
        <v>80.384100328398404</v>
      </c>
      <c r="P2314">
        <v>14.478897431050106</v>
      </c>
      <c r="Q2314">
        <v>66.095778909897717</v>
      </c>
    </row>
    <row r="2315" spans="1:17" x14ac:dyDescent="0.25">
      <c r="A2315">
        <v>2313.9999999999113</v>
      </c>
      <c r="B2315">
        <v>1.0115898664044318</v>
      </c>
      <c r="C2315">
        <v>35.797579454678157</v>
      </c>
      <c r="D2315">
        <v>1.524129306769475</v>
      </c>
      <c r="E2315">
        <v>84.309103784115337</v>
      </c>
      <c r="F2315">
        <v>3.3146770627402073</v>
      </c>
      <c r="G2315">
        <v>128.25699003243045</v>
      </c>
      <c r="H2315">
        <v>5.9835457595895329</v>
      </c>
      <c r="I2315">
        <v>186.31713031723524</v>
      </c>
      <c r="J2315">
        <v>2.3841341460187055</v>
      </c>
      <c r="K2315">
        <v>69.361025303453971</v>
      </c>
      <c r="L2315">
        <v>3.5729541900987942</v>
      </c>
      <c r="M2315">
        <v>93.974722761277803</v>
      </c>
      <c r="N2315">
        <v>8.8854312999380536</v>
      </c>
      <c r="O2315">
        <v>80.434698798152795</v>
      </c>
      <c r="P2315">
        <v>14.47700925466752</v>
      </c>
      <c r="Q2315">
        <v>66.027421384054833</v>
      </c>
    </row>
    <row r="2316" spans="1:17" x14ac:dyDescent="0.25">
      <c r="A2316">
        <v>2314.9999999999113</v>
      </c>
      <c r="B2316">
        <v>1.0113988308048112</v>
      </c>
      <c r="C2316">
        <v>35.809636678500738</v>
      </c>
      <c r="D2316">
        <v>1.5238401771832017</v>
      </c>
      <c r="E2316">
        <v>84.268324283623087</v>
      </c>
      <c r="F2316">
        <v>3.3139066506246118</v>
      </c>
      <c r="G2316">
        <v>128.24323928827812</v>
      </c>
      <c r="H2316">
        <v>5.9823226654101838</v>
      </c>
      <c r="I2316">
        <v>186.35490293310295</v>
      </c>
      <c r="J2316">
        <v>2.3837068041741563</v>
      </c>
      <c r="K2316">
        <v>69.388173287363657</v>
      </c>
      <c r="L2316">
        <v>3.5723840167118426</v>
      </c>
      <c r="M2316">
        <v>93.927722130942982</v>
      </c>
      <c r="N2316">
        <v>8.8839109751716965</v>
      </c>
      <c r="O2316">
        <v>80.485311089166544</v>
      </c>
      <c r="P2316">
        <v>14.475122386174668</v>
      </c>
      <c r="Q2316">
        <v>65.959827456623202</v>
      </c>
    </row>
    <row r="2317" spans="1:17" x14ac:dyDescent="0.25">
      <c r="A2317">
        <v>2315.9999999999113</v>
      </c>
      <c r="B2317">
        <v>1.0112079498007653</v>
      </c>
      <c r="C2317">
        <v>35.821752347466713</v>
      </c>
      <c r="D2317">
        <v>1.5235512820687378</v>
      </c>
      <c r="E2317">
        <v>84.227688541699422</v>
      </c>
      <c r="F2317">
        <v>3.3131369290387647</v>
      </c>
      <c r="G2317">
        <v>128.22960129702454</v>
      </c>
      <c r="H2317">
        <v>5.9811005990496042</v>
      </c>
      <c r="I2317">
        <v>186.39275545311659</v>
      </c>
      <c r="J2317">
        <v>2.3832797999569677</v>
      </c>
      <c r="K2317">
        <v>69.415350536084134</v>
      </c>
      <c r="L2317">
        <v>3.5718142713970118</v>
      </c>
      <c r="M2317">
        <v>93.880668815905267</v>
      </c>
      <c r="N2317">
        <v>8.8823918268299522</v>
      </c>
      <c r="O2317">
        <v>80.535936605031452</v>
      </c>
      <c r="P2317">
        <v>14.473236824037176</v>
      </c>
      <c r="Q2317">
        <v>65.893003263754963</v>
      </c>
    </row>
    <row r="2318" spans="1:17" x14ac:dyDescent="0.25">
      <c r="A2318">
        <v>2316.9999999999113</v>
      </c>
      <c r="B2318">
        <v>1.0110172231869319</v>
      </c>
      <c r="C2318">
        <v>35.833925974634553</v>
      </c>
      <c r="D2318">
        <v>1.5232626211140723</v>
      </c>
      <c r="E2318">
        <v>84.187199191898003</v>
      </c>
      <c r="F2318">
        <v>3.3123678969830035</v>
      </c>
      <c r="G2318">
        <v>128.21607593396453</v>
      </c>
      <c r="H2318">
        <v>5.9798795590989435</v>
      </c>
      <c r="I2318">
        <v>186.43068797777573</v>
      </c>
      <c r="J2318">
        <v>2.3828531329274041</v>
      </c>
      <c r="K2318">
        <v>69.442556555055148</v>
      </c>
      <c r="L2318">
        <v>3.571244953619332</v>
      </c>
      <c r="M2318">
        <v>93.833565005830451</v>
      </c>
      <c r="N2318">
        <v>8.8808738534063743</v>
      </c>
      <c r="O2318">
        <v>80.586574750115005</v>
      </c>
      <c r="P2318">
        <v>14.471352566723198</v>
      </c>
      <c r="Q2318">
        <v>65.826954959748718</v>
      </c>
    </row>
    <row r="2319" spans="1:17" x14ac:dyDescent="0.25">
      <c r="A2319">
        <v>2317.9999999999113</v>
      </c>
      <c r="B2319">
        <v>1.0108266507583232</v>
      </c>
      <c r="C2319">
        <v>35.846157073855579</v>
      </c>
      <c r="D2319">
        <v>1.522974194007763</v>
      </c>
      <c r="E2319">
        <v>84.146858877053319</v>
      </c>
      <c r="F2319">
        <v>3.3115995534596441</v>
      </c>
      <c r="G2319">
        <v>128.20266307428534</v>
      </c>
      <c r="H2319">
        <v>5.9786595441519959</v>
      </c>
      <c r="I2319">
        <v>186.46870060720283</v>
      </c>
      <c r="J2319">
        <v>2.3824268026465187</v>
      </c>
      <c r="K2319">
        <v>69.469790850599111</v>
      </c>
      <c r="L2319">
        <v>3.5706760628447598</v>
      </c>
      <c r="M2319">
        <v>93.786412900288099</v>
      </c>
      <c r="N2319">
        <v>8.8793570533971771</v>
      </c>
      <c r="O2319">
        <v>80.637224929547983</v>
      </c>
      <c r="P2319">
        <v>14.469469612703389</v>
      </c>
      <c r="Q2319">
        <v>65.761688716982803</v>
      </c>
    </row>
    <row r="2320" spans="1:17" x14ac:dyDescent="0.25">
      <c r="A2320">
        <v>2318.9999999999109</v>
      </c>
      <c r="B2320">
        <v>1.0106362323103277</v>
      </c>
      <c r="C2320">
        <v>35.858445159807047</v>
      </c>
      <c r="D2320">
        <v>1.5226860004389411</v>
      </c>
      <c r="E2320">
        <v>84.106670249348326</v>
      </c>
      <c r="F2320">
        <v>3.3108318974729753</v>
      </c>
      <c r="G2320">
        <v>128.18936259306633</v>
      </c>
      <c r="H2320">
        <v>5.9774405528051995</v>
      </c>
      <c r="I2320">
        <v>186.50679344114917</v>
      </c>
      <c r="J2320">
        <v>2.3820008086761577</v>
      </c>
      <c r="K2320">
        <v>69.497052929957931</v>
      </c>
      <c r="L2320">
        <v>3.5701075985401785</v>
      </c>
      <c r="M2320">
        <v>93.739214708888142</v>
      </c>
      <c r="N2320">
        <v>8.8778414253012468</v>
      </c>
      <c r="O2320">
        <v>80.687886549249015</v>
      </c>
      <c r="P2320">
        <v>14.467587960450917</v>
      </c>
      <c r="Q2320">
        <v>65.697210725989748</v>
      </c>
    </row>
    <row r="2321" spans="1:17" x14ac:dyDescent="0.25">
      <c r="A2321">
        <v>2319.9999999999109</v>
      </c>
      <c r="B2321">
        <v>1.0104459676387079</v>
      </c>
      <c r="C2321">
        <v>35.870789747953836</v>
      </c>
      <c r="D2321">
        <v>1.5223980400973065</v>
      </c>
      <c r="E2321">
        <v>84.066635970304333</v>
      </c>
      <c r="F2321">
        <v>3.3100649280292593</v>
      </c>
      <c r="G2321">
        <v>128.17617436527775</v>
      </c>
      <c r="H2321">
        <v>5.9762225836576492</v>
      </c>
      <c r="I2321">
        <v>186.54496657898642</v>
      </c>
      <c r="J2321">
        <v>2.3815751505789504</v>
      </c>
      <c r="K2321">
        <v>69.52434230127858</v>
      </c>
      <c r="L2321">
        <v>3.5695395601733946</v>
      </c>
      <c r="M2321">
        <v>93.691972651223807</v>
      </c>
      <c r="N2321">
        <v>8.8763269676201215</v>
      </c>
      <c r="O2321">
        <v>80.738559015917986</v>
      </c>
      <c r="P2321">
        <v>14.465707608441457</v>
      </c>
      <c r="Q2321">
        <v>65.633527195475267</v>
      </c>
    </row>
    <row r="2322" spans="1:17" x14ac:dyDescent="0.25">
      <c r="A2322">
        <v>2320.9999999999109</v>
      </c>
      <c r="B2322">
        <v>1.0102558565396007</v>
      </c>
      <c r="C2322">
        <v>35.883190354584031</v>
      </c>
      <c r="D2322">
        <v>1.5221103126731272</v>
      </c>
      <c r="E2322">
        <v>84.026758710784975</v>
      </c>
      <c r="F2322">
        <v>3.3092986441367258</v>
      </c>
      <c r="G2322">
        <v>128.16309826578055</v>
      </c>
      <c r="H2322">
        <v>5.9750056353110637</v>
      </c>
      <c r="I2322">
        <v>186.58322011969744</v>
      </c>
      <c r="J2322">
        <v>2.3811498279183168</v>
      </c>
      <c r="K2322">
        <v>69.551658473618772</v>
      </c>
      <c r="L2322">
        <v>3.5689719472131367</v>
      </c>
      <c r="M2322">
        <v>93.644688956861728</v>
      </c>
      <c r="N2322">
        <v>8.8748136788579988</v>
      </c>
      <c r="O2322">
        <v>80.789241737031489</v>
      </c>
      <c r="P2322">
        <v>14.463828555153182</v>
      </c>
      <c r="Q2322">
        <v>65.570644352334511</v>
      </c>
    </row>
    <row r="2323" spans="1:17" x14ac:dyDescent="0.25">
      <c r="A2323">
        <v>2321.9999999999109</v>
      </c>
      <c r="B2323">
        <v>1.0100658988095148</v>
      </c>
      <c r="C2323">
        <v>35.895646496786185</v>
      </c>
      <c r="D2323">
        <v>1.5218228178572408</v>
      </c>
      <c r="E2323">
        <v>83.987041150995083</v>
      </c>
      <c r="F2323">
        <v>3.3085330448055643</v>
      </c>
      <c r="G2323">
        <v>128.15013416932766</v>
      </c>
      <c r="H2323">
        <v>5.9737897063698009</v>
      </c>
      <c r="I2323">
        <v>186.6215541618937</v>
      </c>
      <c r="J2323">
        <v>2.3807248402584587</v>
      </c>
      <c r="K2323">
        <v>69.579000956950722</v>
      </c>
      <c r="L2323">
        <v>3.5684047591290557</v>
      </c>
      <c r="M2323">
        <v>93.597365865374456</v>
      </c>
      <c r="N2323">
        <v>8.8733015575217173</v>
      </c>
      <c r="O2323">
        <v>80.839934120867838</v>
      </c>
      <c r="P2323">
        <v>14.461950799066759</v>
      </c>
      <c r="Q2323">
        <v>65.508568441643661</v>
      </c>
    </row>
    <row r="2324" spans="1:17" x14ac:dyDescent="0.25">
      <c r="A2324">
        <v>2322.9999999999109</v>
      </c>
      <c r="B2324">
        <v>1.0098760942453304</v>
      </c>
      <c r="C2324">
        <v>35.908157692464215</v>
      </c>
      <c r="D2324">
        <v>1.5215355553410468</v>
      </c>
      <c r="E2324">
        <v>83.94748598048875</v>
      </c>
      <c r="F2324">
        <v>3.3077681290479153</v>
      </c>
      <c r="G2324">
        <v>128.13728195056382</v>
      </c>
      <c r="H2324">
        <v>5.9725747954408295</v>
      </c>
      <c r="I2324">
        <v>186.65996880380436</v>
      </c>
      <c r="J2324">
        <v>2.3803001871643588</v>
      </c>
      <c r="K2324">
        <v>69.606369262153066</v>
      </c>
      <c r="L2324">
        <v>3.5678379953917152</v>
      </c>
      <c r="M2324">
        <v>93.55000562637963</v>
      </c>
      <c r="N2324">
        <v>8.8717906021207558</v>
      </c>
      <c r="O2324">
        <v>80.89063557647205</v>
      </c>
      <c r="P2324">
        <v>14.460074338665327</v>
      </c>
      <c r="Q2324">
        <v>65.447305726661966</v>
      </c>
    </row>
    <row r="2325" spans="1:17" x14ac:dyDescent="0.25">
      <c r="A2325">
        <v>2323.9999999999109</v>
      </c>
      <c r="B2325">
        <v>1.0096864426443004</v>
      </c>
      <c r="C2325">
        <v>35.920723460349222</v>
      </c>
      <c r="D2325">
        <v>1.5212485248165124</v>
      </c>
      <c r="E2325">
        <v>83.908095898226634</v>
      </c>
      <c r="F2325">
        <v>3.3070038958778758</v>
      </c>
      <c r="G2325">
        <v>128.1245414840248</v>
      </c>
      <c r="H2325">
        <v>5.9713609011337523</v>
      </c>
      <c r="I2325">
        <v>186.69846414326702</v>
      </c>
      <c r="J2325">
        <v>2.3798758682017849</v>
      </c>
      <c r="K2325">
        <v>69.633762901035425</v>
      </c>
      <c r="L2325">
        <v>3.5672716554726005</v>
      </c>
      <c r="M2325">
        <v>93.502610499498815</v>
      </c>
      <c r="N2325">
        <v>8.870280811167234</v>
      </c>
      <c r="O2325">
        <v>80.941345513702231</v>
      </c>
      <c r="P2325">
        <v>14.458199172434538</v>
      </c>
      <c r="Q2325">
        <v>65.386862488919974</v>
      </c>
    </row>
    <row r="2326" spans="1:17" x14ac:dyDescent="0.25">
      <c r="A2326">
        <v>2324.9999999999109</v>
      </c>
      <c r="B2326">
        <v>1.0094969438040462</v>
      </c>
      <c r="C2326">
        <v>35.933343319980281</v>
      </c>
      <c r="D2326">
        <v>1.520961725976167</v>
      </c>
      <c r="E2326">
        <v>83.868873612504217</v>
      </c>
      <c r="F2326">
        <v>3.3062403443114894</v>
      </c>
      <c r="G2326">
        <v>128.11191264413679</v>
      </c>
      <c r="H2326">
        <v>5.9701480220607666</v>
      </c>
      <c r="I2326">
        <v>186.73704027773738</v>
      </c>
      <c r="J2326">
        <v>2.3794518829372784</v>
      </c>
      <c r="K2326">
        <v>69.661181386323051</v>
      </c>
      <c r="L2326">
        <v>3.5667057388441061</v>
      </c>
      <c r="M2326">
        <v>93.455182754423106</v>
      </c>
      <c r="N2326">
        <v>8.8687721831758886</v>
      </c>
      <c r="O2326">
        <v>80.992063343193195</v>
      </c>
      <c r="P2326">
        <v>14.45632529886249</v>
      </c>
      <c r="Q2326">
        <v>65.327245028180869</v>
      </c>
    </row>
    <row r="2327" spans="1:17" x14ac:dyDescent="0.25">
      <c r="A2327">
        <v>2325.9999999999109</v>
      </c>
      <c r="B2327">
        <v>1.0093075975225583</v>
      </c>
      <c r="C2327">
        <v>35.946016791723309</v>
      </c>
      <c r="D2327">
        <v>1.5206751585131011</v>
      </c>
      <c r="E2327">
        <v>83.829821841029457</v>
      </c>
      <c r="F2327">
        <v>3.3054774733667349</v>
      </c>
      <c r="G2327">
        <v>128.09939530521899</v>
      </c>
      <c r="H2327">
        <v>5.9689361568366861</v>
      </c>
      <c r="I2327">
        <v>186.77569730428189</v>
      </c>
      <c r="J2327">
        <v>2.379028230938161</v>
      </c>
      <c r="K2327">
        <v>69.688624231666836</v>
      </c>
      <c r="L2327">
        <v>3.5661402449795396</v>
      </c>
      <c r="M2327">
        <v>93.407724670873847</v>
      </c>
      <c r="N2327">
        <v>8.8672647166640868</v>
      </c>
      <c r="O2327">
        <v>81.042788476386022</v>
      </c>
      <c r="P2327">
        <v>14.454452716439768</v>
      </c>
      <c r="Q2327">
        <v>65.268459662477085</v>
      </c>
    </row>
    <row r="2328" spans="1:17" x14ac:dyDescent="0.25">
      <c r="A2328">
        <v>2326.9999999999109</v>
      </c>
      <c r="B2328">
        <v>1.009118403598197</v>
      </c>
      <c r="C2328">
        <v>35.958743396760724</v>
      </c>
      <c r="D2328">
        <v>1.5203888221209672</v>
      </c>
      <c r="E2328">
        <v>83.790943310889702</v>
      </c>
      <c r="F2328">
        <v>3.3047152820635333</v>
      </c>
      <c r="G2328">
        <v>128.08698934148003</v>
      </c>
      <c r="H2328">
        <v>5.9677253040789138</v>
      </c>
      <c r="I2328">
        <v>186.81443531957893</v>
      </c>
      <c r="J2328">
        <v>2.3786049117725283</v>
      </c>
      <c r="K2328">
        <v>69.716090951637284</v>
      </c>
      <c r="L2328">
        <v>3.5655751733531207</v>
      </c>
      <c r="M2328">
        <v>93.360238538626504</v>
      </c>
      <c r="N2328">
        <v>8.8657584101518143</v>
      </c>
      <c r="O2328">
        <v>81.0935203255126</v>
      </c>
      <c r="P2328">
        <v>14.452581423659433</v>
      </c>
      <c r="Q2328">
        <v>65.210512728105527</v>
      </c>
    </row>
    <row r="2329" spans="1:17" x14ac:dyDescent="0.25">
      <c r="A2329">
        <v>2327.9999999999104</v>
      </c>
      <c r="B2329">
        <v>1.0089293618296895</v>
      </c>
      <c r="C2329">
        <v>35.97152265710406</v>
      </c>
      <c r="D2329">
        <v>1.5201027164939758</v>
      </c>
      <c r="E2329">
        <v>83.752240758573521</v>
      </c>
      <c r="F2329">
        <v>3.303953769423738</v>
      </c>
      <c r="G2329">
        <v>128.0746946270209</v>
      </c>
      <c r="H2329">
        <v>5.9665154624074601</v>
      </c>
      <c r="I2329">
        <v>186.85325441991864</v>
      </c>
      <c r="J2329">
        <v>2.3781819250092511</v>
      </c>
      <c r="K2329">
        <v>69.743581061737927</v>
      </c>
      <c r="L2329">
        <v>3.5650105234399745</v>
      </c>
      <c r="M2329">
        <v>93.312726657562962</v>
      </c>
      <c r="N2329">
        <v>8.8642532621616645</v>
      </c>
      <c r="O2329">
        <v>81.144258303614265</v>
      </c>
      <c r="P2329">
        <v>14.450711419016994</v>
      </c>
      <c r="Q2329">
        <v>65.153410579669071</v>
      </c>
    </row>
    <row r="2330" spans="1:17" x14ac:dyDescent="0.25">
      <c r="A2330">
        <v>2328.9999999999104</v>
      </c>
      <c r="B2330">
        <v>1.0087404720161284</v>
      </c>
      <c r="C2330">
        <v>35.984354095594313</v>
      </c>
      <c r="D2330">
        <v>1.5198168413268951</v>
      </c>
      <c r="E2330">
        <v>83.713716929976727</v>
      </c>
      <c r="F2330">
        <v>3.3031929344711211</v>
      </c>
      <c r="G2330">
        <v>128.06251103583361</v>
      </c>
      <c r="H2330">
        <v>5.9653066304449007</v>
      </c>
      <c r="I2330">
        <v>186.89215470119319</v>
      </c>
      <c r="J2330">
        <v>2.3777592702179668</v>
      </c>
      <c r="K2330">
        <v>69.771094078403507</v>
      </c>
      <c r="L2330">
        <v>3.5644462947161295</v>
      </c>
      <c r="M2330">
        <v>93.265191337609679</v>
      </c>
      <c r="N2330">
        <v>8.8627492712188314</v>
      </c>
      <c r="O2330">
        <v>81.195001824530095</v>
      </c>
      <c r="P2330">
        <v>14.448842701010415</v>
      </c>
      <c r="Q2330">
        <v>65.097159590107481</v>
      </c>
    </row>
    <row r="2331" spans="1:17" x14ac:dyDescent="0.25">
      <c r="A2331">
        <v>2329.9999999999104</v>
      </c>
      <c r="B2331">
        <v>1.0085517339569747</v>
      </c>
      <c r="C2331">
        <v>35.997237235902958</v>
      </c>
      <c r="D2331">
        <v>1.5195311963150517</v>
      </c>
      <c r="E2331">
        <v>83.675374580429889</v>
      </c>
      <c r="F2331">
        <v>3.3024327762313863</v>
      </c>
      <c r="G2331">
        <v>128.05043844180096</v>
      </c>
      <c r="H2331">
        <v>5.9640988068164127</v>
      </c>
      <c r="I2331">
        <v>186.93113625890277</v>
      </c>
      <c r="J2331">
        <v>2.3773369469690913</v>
      </c>
      <c r="K2331">
        <v>69.79862951900293</v>
      </c>
      <c r="L2331">
        <v>3.5638824866585241</v>
      </c>
      <c r="M2331">
        <v>93.217634898808285</v>
      </c>
      <c r="N2331">
        <v>8.8612464358511147</v>
      </c>
      <c r="O2331">
        <v>81.245750302901342</v>
      </c>
      <c r="P2331">
        <v>14.446975268140122</v>
      </c>
      <c r="Q2331">
        <v>65.041766150638637</v>
      </c>
    </row>
    <row r="2332" spans="1:17" x14ac:dyDescent="0.25">
      <c r="A2332">
        <v>2330.9999999999104</v>
      </c>
      <c r="B2332">
        <v>1.0083631474520518</v>
      </c>
      <c r="C2332">
        <v>36.010171602527862</v>
      </c>
      <c r="D2332">
        <v>1.5192457811543258</v>
      </c>
      <c r="E2332">
        <v>83.637216474670026</v>
      </c>
      <c r="F2332">
        <v>3.3016732937321467</v>
      </c>
      <c r="G2332">
        <v>128.03847671869704</v>
      </c>
      <c r="H2332">
        <v>5.9628919901497275</v>
      </c>
      <c r="I2332">
        <v>186.97019918815289</v>
      </c>
      <c r="J2332">
        <v>2.3769149548337998</v>
      </c>
      <c r="K2332">
        <v>69.826186901837332</v>
      </c>
      <c r="L2332">
        <v>3.5633190987449934</v>
      </c>
      <c r="M2332">
        <v>93.170059671317688</v>
      </c>
      <c r="N2332">
        <v>8.8597447545889061</v>
      </c>
      <c r="O2332">
        <v>81.296503154187349</v>
      </c>
      <c r="P2332">
        <v>14.445109118908979</v>
      </c>
      <c r="Q2332">
        <v>64.987236670874836</v>
      </c>
    </row>
    <row r="2333" spans="1:17" x14ac:dyDescent="0.25">
      <c r="A2333">
        <v>2331.9999999999104</v>
      </c>
      <c r="B2333">
        <v>1.0081747123015494</v>
      </c>
      <c r="C2333">
        <v>36.0231567208059</v>
      </c>
      <c r="D2333">
        <v>1.5189605955411538</v>
      </c>
      <c r="E2333">
        <v>83.599245386873577</v>
      </c>
      <c r="F2333">
        <v>3.3009144860029345</v>
      </c>
      <c r="G2333">
        <v>128.02662574018723</v>
      </c>
      <c r="H2333">
        <v>5.9616861790751576</v>
      </c>
      <c r="I2333">
        <v>187.00934358365055</v>
      </c>
      <c r="J2333">
        <v>2.376493293384041</v>
      </c>
      <c r="K2333">
        <v>69.853765746146564</v>
      </c>
      <c r="L2333">
        <v>3.5627561304542756</v>
      </c>
      <c r="M2333">
        <v>93.12246799537553</v>
      </c>
      <c r="N2333">
        <v>8.8582442259651817</v>
      </c>
      <c r="O2333">
        <v>81.347259794652587</v>
      </c>
      <c r="P2333">
        <v>14.4432442518223</v>
      </c>
      <c r="Q2333">
        <v>64.933577578802215</v>
      </c>
    </row>
    <row r="2334" spans="1:17" x14ac:dyDescent="0.25">
      <c r="A2334">
        <v>2332.9999999999104</v>
      </c>
      <c r="B2334">
        <v>1.0079864283060187</v>
      </c>
      <c r="C2334">
        <v>36.036192116917618</v>
      </c>
      <c r="D2334">
        <v>1.5186756391725222</v>
      </c>
      <c r="E2334">
        <v>83.561464100664239</v>
      </c>
      <c r="F2334">
        <v>3.3001563520751858</v>
      </c>
      <c r="G2334">
        <v>128.01488537982783</v>
      </c>
      <c r="H2334">
        <v>5.9604813722255736</v>
      </c>
      <c r="I2334">
        <v>187.04856953970523</v>
      </c>
      <c r="J2334">
        <v>2.376071962192523</v>
      </c>
      <c r="K2334">
        <v>69.881365572120558</v>
      </c>
      <c r="L2334">
        <v>3.5621935812660017</v>
      </c>
      <c r="M2334">
        <v>93.074862221379647</v>
      </c>
      <c r="N2334">
        <v>8.8567448485154987</v>
      </c>
      <c r="O2334">
        <v>81.398019641372116</v>
      </c>
      <c r="P2334">
        <v>14.441380665387822</v>
      </c>
      <c r="Q2334">
        <v>64.880795320746302</v>
      </c>
    </row>
    <row r="2335" spans="1:17" x14ac:dyDescent="0.25">
      <c r="A2335">
        <v>2333.9999999999104</v>
      </c>
      <c r="B2335">
        <v>1.0077982952663744</v>
      </c>
      <c r="C2335">
        <v>36.049277317865517</v>
      </c>
      <c r="D2335">
        <v>1.5183909117459706</v>
      </c>
      <c r="E2335">
        <v>83.523875409116727</v>
      </c>
      <c r="F2335">
        <v>3.2993988909822378</v>
      </c>
      <c r="G2335">
        <v>128.00325551106607</v>
      </c>
      <c r="H2335">
        <v>5.959277568236403</v>
      </c>
      <c r="I2335">
        <v>187.08787715022692</v>
      </c>
      <c r="J2335">
        <v>2.3756509608327212</v>
      </c>
      <c r="K2335">
        <v>69.908985900875336</v>
      </c>
      <c r="L2335">
        <v>3.5616314506607059</v>
      </c>
      <c r="M2335">
        <v>93.02724470984549</v>
      </c>
      <c r="N2335">
        <v>8.8552466207779972</v>
      </c>
      <c r="O2335">
        <v>81.448782112242839</v>
      </c>
      <c r="P2335">
        <v>14.439518358115729</v>
      </c>
      <c r="Q2335">
        <v>64.828896361469901</v>
      </c>
    </row>
    <row r="2336" spans="1:17" x14ac:dyDescent="0.25">
      <c r="A2336">
        <v>2334.99999999991</v>
      </c>
      <c r="B2336">
        <v>1.0076103129838929</v>
      </c>
      <c r="C2336">
        <v>36.0624118515085</v>
      </c>
      <c r="D2336">
        <v>1.5181064129595894</v>
      </c>
      <c r="E2336">
        <v>83.486482114755745</v>
      </c>
      <c r="F2336">
        <v>3.2986421017593326</v>
      </c>
      <c r="G2336">
        <v>127.99173600724038</v>
      </c>
      <c r="H2336">
        <v>5.9580747657456206</v>
      </c>
      <c r="I2336">
        <v>187.12726650872276</v>
      </c>
      <c r="J2336">
        <v>2.3752302888788699</v>
      </c>
      <c r="K2336">
        <v>69.936626254490193</v>
      </c>
      <c r="L2336">
        <v>3.5610697381198104</v>
      </c>
      <c r="M2336">
        <v>92.979617831427106</v>
      </c>
      <c r="N2336">
        <v>8.8537495412933804</v>
      </c>
      <c r="O2336">
        <v>81.499546625968037</v>
      </c>
      <c r="P2336">
        <v>14.437657328518624</v>
      </c>
      <c r="Q2336">
        <v>64.777887184119322</v>
      </c>
    </row>
    <row r="2337" spans="1:17" x14ac:dyDescent="0.25">
      <c r="A2337">
        <v>2335.99999999991</v>
      </c>
      <c r="B2337">
        <v>1.0074224812602108</v>
      </c>
      <c r="C2337">
        <v>36.075595246548687</v>
      </c>
      <c r="D2337">
        <v>1.5178221425120169</v>
      </c>
      <c r="E2337">
        <v>83.449287029593734</v>
      </c>
      <c r="F2337">
        <v>3.2978859834435963</v>
      </c>
      <c r="G2337">
        <v>127.98032674158048</v>
      </c>
      <c r="H2337">
        <v>5.9568729633937432</v>
      </c>
      <c r="I2337">
        <v>187.16673770829254</v>
      </c>
      <c r="J2337">
        <v>2.3748099459059606</v>
      </c>
      <c r="K2337">
        <v>69.964286155986656</v>
      </c>
      <c r="L2337">
        <v>3.5605084431256304</v>
      </c>
      <c r="M2337">
        <v>92.931983966973235</v>
      </c>
      <c r="N2337">
        <v>8.8522536086049168</v>
      </c>
      <c r="O2337">
        <v>81.550312602087956</v>
      </c>
      <c r="P2337">
        <v>14.435797575111518</v>
      </c>
      <c r="Q2337">
        <v>64.727774290320099</v>
      </c>
    </row>
    <row r="2338" spans="1:17" x14ac:dyDescent="0.25">
      <c r="A2338">
        <v>2336.99999999991</v>
      </c>
      <c r="B2338">
        <v>1.0072347998973248</v>
      </c>
      <c r="C2338">
        <v>36.08882703252209</v>
      </c>
      <c r="D2338">
        <v>1.5175381001024384</v>
      </c>
      <c r="E2338">
        <v>83.412292975091987</v>
      </c>
      <c r="F2338">
        <v>3.2971305350740496</v>
      </c>
      <c r="G2338">
        <v>127.9690275872066</v>
      </c>
      <c r="H2338">
        <v>5.9556721598238287</v>
      </c>
      <c r="I2338">
        <v>187.20629084163778</v>
      </c>
      <c r="J2338">
        <v>2.3743899314897465</v>
      </c>
      <c r="K2338">
        <v>69.991965129329628</v>
      </c>
      <c r="L2338">
        <v>3.5599475651613712</v>
      </c>
      <c r="M2338">
        <v>92.884345507455464</v>
      </c>
      <c r="N2338">
        <v>8.8507588212584309</v>
      </c>
      <c r="O2338">
        <v>81.601079460952747</v>
      </c>
      <c r="P2338">
        <v>14.433939096411851</v>
      </c>
      <c r="Q2338">
        <v>64.678564200103096</v>
      </c>
    </row>
    <row r="2339" spans="1:17" x14ac:dyDescent="0.25">
      <c r="A2339">
        <v>2337.99999999991</v>
      </c>
      <c r="B2339">
        <v>1.0070472686975913</v>
      </c>
      <c r="C2339">
        <v>36.102106739824535</v>
      </c>
      <c r="D2339">
        <v>1.5172542854305888</v>
      </c>
      <c r="E2339">
        <v>83.375502782224316</v>
      </c>
      <c r="F2339">
        <v>3.2963757556916011</v>
      </c>
      <c r="G2339">
        <v>127.95783841712961</v>
      </c>
      <c r="H2339">
        <v>5.954472353681469</v>
      </c>
      <c r="I2339">
        <v>187.24592600104643</v>
      </c>
      <c r="J2339">
        <v>2.3739702452067384</v>
      </c>
      <c r="K2339">
        <v>70.01966269945251</v>
      </c>
      <c r="L2339">
        <v>3.55938710371113</v>
      </c>
      <c r="M2339">
        <v>92.836704854062532</v>
      </c>
      <c r="N2339">
        <v>8.8492651778023177</v>
      </c>
      <c r="O2339">
        <v>81.651846623743609</v>
      </c>
      <c r="P2339">
        <v>14.432081890939488</v>
      </c>
      <c r="Q2339">
        <v>64.6302634520232</v>
      </c>
    </row>
    <row r="2340" spans="1:17" x14ac:dyDescent="0.25">
      <c r="A2340">
        <v>2338.99999999991</v>
      </c>
      <c r="B2340">
        <v>1.006859887463724</v>
      </c>
      <c r="C2340">
        <v>36.115433899702111</v>
      </c>
      <c r="D2340">
        <v>1.5169706981967443</v>
      </c>
      <c r="E2340">
        <v>83.338919291425555</v>
      </c>
      <c r="F2340">
        <v>3.2956216443390303</v>
      </c>
      <c r="G2340">
        <v>127.94675910425195</v>
      </c>
      <c r="H2340">
        <v>5.953273543614773</v>
      </c>
      <c r="I2340">
        <v>187.2856432784061</v>
      </c>
      <c r="J2340">
        <v>2.3735508866341943</v>
      </c>
      <c r="K2340">
        <v>70.047378392229803</v>
      </c>
      <c r="L2340">
        <v>3.558827058259884</v>
      </c>
      <c r="M2340">
        <v>92.789064418134615</v>
      </c>
      <c r="N2340">
        <v>8.8477726767874856</v>
      </c>
      <c r="O2340">
        <v>81.702613512462335</v>
      </c>
      <c r="P2340">
        <v>14.430225957216669</v>
      </c>
      <c r="Q2340">
        <v>64.582878603038466</v>
      </c>
    </row>
    <row r="2341" spans="1:17" x14ac:dyDescent="0.25">
      <c r="A2341">
        <v>2339.99999999991</v>
      </c>
      <c r="B2341">
        <v>1.0066726559987955</v>
      </c>
      <c r="C2341">
        <v>36.128808044247535</v>
      </c>
      <c r="D2341">
        <v>1.5166873381017283</v>
      </c>
      <c r="E2341">
        <v>83.302545352677953</v>
      </c>
      <c r="F2341">
        <v>3.2948682000609955</v>
      </c>
      <c r="G2341">
        <v>127.93578952136676</v>
      </c>
      <c r="H2341">
        <v>5.9520757282743748</v>
      </c>
      <c r="I2341">
        <v>187.32544276518615</v>
      </c>
      <c r="J2341">
        <v>2.3731318553501324</v>
      </c>
      <c r="K2341">
        <v>70.075111734506095</v>
      </c>
      <c r="L2341">
        <v>3.5582674282934996</v>
      </c>
      <c r="M2341">
        <v>92.741426621246944</v>
      </c>
      <c r="N2341">
        <v>8.8462813167674224</v>
      </c>
      <c r="O2341">
        <v>81.75337954995382</v>
      </c>
      <c r="P2341">
        <v>14.428371293768063</v>
      </c>
      <c r="Q2341">
        <v>64.536416228699409</v>
      </c>
    </row>
    <row r="2342" spans="1:17" x14ac:dyDescent="0.25">
      <c r="A2342">
        <v>2340.99999999991</v>
      </c>
      <c r="B2342">
        <v>1.0064855741062335</v>
      </c>
      <c r="C2342">
        <v>36.142228706411743</v>
      </c>
      <c r="D2342">
        <v>1.516404204846904</v>
      </c>
      <c r="E2342">
        <v>83.266383825405455</v>
      </c>
      <c r="F2342">
        <v>3.2941154219040261</v>
      </c>
      <c r="G2342">
        <v>127.92492954115841</v>
      </c>
      <c r="H2342">
        <v>5.9508789063134264</v>
      </c>
      <c r="I2342">
        <v>187.36532455245259</v>
      </c>
      <c r="J2342">
        <v>2.3727131509333166</v>
      </c>
      <c r="K2342">
        <v>70.102862254078786</v>
      </c>
      <c r="L2342">
        <v>3.5577082132987212</v>
      </c>
      <c r="M2342">
        <v>92.693793895166721</v>
      </c>
      <c r="N2342">
        <v>8.8447910962981222</v>
      </c>
      <c r="O2342">
        <v>81.804144159883663</v>
      </c>
      <c r="P2342">
        <v>14.426517899120705</v>
      </c>
      <c r="Q2342">
        <v>64.490882923011441</v>
      </c>
    </row>
    <row r="2343" spans="1:17" x14ac:dyDescent="0.25">
      <c r="A2343">
        <v>2341.99999999991</v>
      </c>
      <c r="B2343">
        <v>1.0062986415898221</v>
      </c>
      <c r="C2343">
        <v>36.155695420001848</v>
      </c>
      <c r="D2343">
        <v>1.5161212981341785</v>
      </c>
      <c r="E2343">
        <v>83.23043757861285</v>
      </c>
      <c r="F2343">
        <v>3.2933633089165135</v>
      </c>
      <c r="G2343">
        <v>127.91417903620106</v>
      </c>
      <c r="H2343">
        <v>5.9496830763875748</v>
      </c>
      <c r="I2343">
        <v>187.40528873085111</v>
      </c>
      <c r="J2343">
        <v>2.3722947729632615</v>
      </c>
      <c r="K2343">
        <v>70.130629479715026</v>
      </c>
      <c r="L2343">
        <v>3.5571494127631746</v>
      </c>
      <c r="M2343">
        <v>92.64616868187079</v>
      </c>
      <c r="N2343">
        <v>8.8433020139381213</v>
      </c>
      <c r="O2343">
        <v>81.854906766754652</v>
      </c>
      <c r="P2343">
        <v>14.424665771804049</v>
      </c>
      <c r="Q2343">
        <v>64.446285298550151</v>
      </c>
    </row>
    <row r="2344" spans="1:17" x14ac:dyDescent="0.25">
      <c r="A2344">
        <v>2342.99999999991</v>
      </c>
      <c r="B2344">
        <v>1.0061118582537012</v>
      </c>
      <c r="C2344">
        <v>36.169207719690121</v>
      </c>
      <c r="D2344">
        <v>1.5158386176659977</v>
      </c>
      <c r="E2344">
        <v>83.194709490792889</v>
      </c>
      <c r="F2344">
        <v>3.2926118601487162</v>
      </c>
      <c r="G2344">
        <v>127.90353787896066</v>
      </c>
      <c r="H2344">
        <v>5.9484882371549812</v>
      </c>
      <c r="I2344">
        <v>187.44533539061791</v>
      </c>
      <c r="J2344">
        <v>2.3718767210202318</v>
      </c>
      <c r="K2344">
        <v>70.158412941146139</v>
      </c>
      <c r="L2344">
        <v>3.5565910261753668</v>
      </c>
      <c r="M2344">
        <v>92.598553433604479</v>
      </c>
      <c r="N2344">
        <v>8.8418140682484818</v>
      </c>
      <c r="O2344">
        <v>81.905666795911202</v>
      </c>
      <c r="P2344">
        <v>14.422814910349924</v>
      </c>
      <c r="Q2344">
        <v>64.402629986424358</v>
      </c>
    </row>
    <row r="2345" spans="1:17" x14ac:dyDescent="0.25">
      <c r="A2345">
        <v>2343.9999999999095</v>
      </c>
      <c r="B2345">
        <v>1.0059252239023639</v>
      </c>
      <c r="C2345">
        <v>36.182765141011373</v>
      </c>
      <c r="D2345">
        <v>1.5155561631453467</v>
      </c>
      <c r="E2345">
        <v>83.159202450011662</v>
      </c>
      <c r="F2345">
        <v>3.2918610746527395</v>
      </c>
      <c r="G2345">
        <v>127.89300594179377</v>
      </c>
      <c r="H2345">
        <v>5.9472943872762976</v>
      </c>
      <c r="I2345">
        <v>187.4854646215702</v>
      </c>
      <c r="J2345">
        <v>2.3714589946852347</v>
      </c>
      <c r="K2345">
        <v>70.186212169072405</v>
      </c>
      <c r="L2345">
        <v>3.5560330530246778</v>
      </c>
      <c r="M2345">
        <v>92.550950612828501</v>
      </c>
      <c r="N2345">
        <v>8.8403272577927829</v>
      </c>
      <c r="O2345">
        <v>81.9564236735348</v>
      </c>
      <c r="P2345">
        <v>14.420965313292538</v>
      </c>
      <c r="Q2345">
        <v>64.359923636348867</v>
      </c>
    </row>
    <row r="2346" spans="1:17" x14ac:dyDescent="0.25">
      <c r="A2346">
        <v>2344.9999999999095</v>
      </c>
      <c r="B2346">
        <v>1.0057387383406569</v>
      </c>
      <c r="C2346">
        <v>36.196367220348293</v>
      </c>
      <c r="D2346">
        <v>1.515273934275748</v>
      </c>
      <c r="E2346">
        <v>83.123919353822657</v>
      </c>
      <c r="F2346">
        <v>3.2911109514825503</v>
      </c>
      <c r="G2346">
        <v>127.88258309694709</v>
      </c>
      <c r="H2346">
        <v>5.9461015254146661</v>
      </c>
      <c r="I2346">
        <v>187.52567651311256</v>
      </c>
      <c r="J2346">
        <v>2.3710415935400224</v>
      </c>
      <c r="K2346">
        <v>70.214026695155781</v>
      </c>
      <c r="L2346">
        <v>3.5554754928013632</v>
      </c>
      <c r="M2346">
        <v>92.503362692248459</v>
      </c>
      <c r="N2346">
        <v>8.8388415811371175</v>
      </c>
      <c r="O2346">
        <v>82.007176826648674</v>
      </c>
      <c r="P2346">
        <v>14.41911697916847</v>
      </c>
      <c r="Q2346">
        <v>64.318172916568869</v>
      </c>
    </row>
    <row r="2347" spans="1:17" x14ac:dyDescent="0.25">
      <c r="A2347">
        <v>2345.9999999999095</v>
      </c>
      <c r="B2347">
        <v>1.00555240137378</v>
      </c>
      <c r="C2347">
        <v>36.210013494970894</v>
      </c>
      <c r="D2347">
        <v>1.5149919307612618</v>
      </c>
      <c r="E2347">
        <v>83.08886310936964</v>
      </c>
      <c r="F2347">
        <v>3.2903614896939577</v>
      </c>
      <c r="G2347">
        <v>127.87226921655855</v>
      </c>
      <c r="H2347">
        <v>5.9449096502357115</v>
      </c>
      <c r="I2347">
        <v>187.56597115422204</v>
      </c>
      <c r="J2347">
        <v>2.3706245171670912</v>
      </c>
      <c r="K2347">
        <v>70.241856052050707</v>
      </c>
      <c r="L2347">
        <v>3.5549183449965529</v>
      </c>
      <c r="M2347">
        <v>92.455792154856738</v>
      </c>
      <c r="N2347">
        <v>8.8373570368500811</v>
      </c>
      <c r="O2347">
        <v>82.057925683117901</v>
      </c>
      <c r="P2347">
        <v>14.417269906516685</v>
      </c>
      <c r="Q2347">
        <v>64.277384513991706</v>
      </c>
    </row>
    <row r="2348" spans="1:17" x14ac:dyDescent="0.25">
      <c r="A2348">
        <v>2346.9999999999095</v>
      </c>
      <c r="B2348">
        <v>1.005366212807284</v>
      </c>
      <c r="C2348">
        <v>36.223703503007869</v>
      </c>
      <c r="D2348">
        <v>1.5147101523064821</v>
      </c>
      <c r="E2348">
        <v>83.054036633341298</v>
      </c>
      <c r="F2348">
        <v>3.2896126883446102</v>
      </c>
      <c r="G2348">
        <v>127.86206417265737</v>
      </c>
      <c r="H2348">
        <v>5.9437187604075401</v>
      </c>
      <c r="I2348">
        <v>187.60634863346331</v>
      </c>
      <c r="J2348">
        <v>2.3702077651496758</v>
      </c>
      <c r="K2348">
        <v>70.269699773374441</v>
      </c>
      <c r="L2348">
        <v>3.554361609102243</v>
      </c>
      <c r="M2348">
        <v>92.408241493895332</v>
      </c>
      <c r="N2348">
        <v>8.8358736235027777</v>
      </c>
      <c r="O2348">
        <v>82.108669671662255</v>
      </c>
      <c r="P2348">
        <v>14.415424093878498</v>
      </c>
      <c r="Q2348">
        <v>64.23756513411422</v>
      </c>
    </row>
    <row r="2349" spans="1:17" x14ac:dyDescent="0.25">
      <c r="A2349">
        <v>2347.9999999999095</v>
      </c>
      <c r="B2349">
        <v>1.0051801724470715</v>
      </c>
      <c r="C2349">
        <v>36.23743678346284</v>
      </c>
      <c r="D2349">
        <v>1.5144285986165376</v>
      </c>
      <c r="E2349">
        <v>83.019442852006819</v>
      </c>
      <c r="F2349">
        <v>3.2888645464940014</v>
      </c>
      <c r="G2349">
        <v>127.85196783716208</v>
      </c>
      <c r="H2349">
        <v>5.9425288546007291</v>
      </c>
      <c r="I2349">
        <v>187.6468090389717</v>
      </c>
      <c r="J2349">
        <v>2.369791337071752</v>
      </c>
      <c r="K2349">
        <v>70.297557393723764</v>
      </c>
      <c r="L2349">
        <v>3.5538052846113044</v>
      </c>
      <c r="M2349">
        <v>92.360713212925646</v>
      </c>
      <c r="N2349">
        <v>8.8343913396688034</v>
      </c>
      <c r="O2349">
        <v>82.159408221846775</v>
      </c>
      <c r="P2349">
        <v>14.413579539797603</v>
      </c>
      <c r="Q2349">
        <v>64.198721501087675</v>
      </c>
    </row>
    <row r="2350" spans="1:17" x14ac:dyDescent="0.25">
      <c r="A2350">
        <v>2348.9999999999095</v>
      </c>
      <c r="B2350">
        <v>1.0049942800993938</v>
      </c>
      <c r="C2350">
        <v>36.251212876203454</v>
      </c>
      <c r="D2350">
        <v>1.5141472693970897</v>
      </c>
      <c r="E2350">
        <v>82.985084701180881</v>
      </c>
      <c r="F2350">
        <v>3.2881170632034524</v>
      </c>
      <c r="G2350">
        <v>127.8419800818827</v>
      </c>
      <c r="H2350">
        <v>5.9413399314883177</v>
      </c>
      <c r="I2350">
        <v>187.68735245846494</v>
      </c>
      <c r="J2350">
        <v>2.3693752325180313</v>
      </c>
      <c r="K2350">
        <v>70.325428448677826</v>
      </c>
      <c r="L2350">
        <v>3.5532493710174688</v>
      </c>
      <c r="M2350">
        <v>92.313209825759543</v>
      </c>
      <c r="N2350">
        <v>8.8329101839242501</v>
      </c>
      <c r="O2350">
        <v>82.210140764081871</v>
      </c>
      <c r="P2350">
        <v>14.411736242820023</v>
      </c>
      <c r="Q2350">
        <v>64.160860357684896</v>
      </c>
    </row>
    <row r="2351" spans="1:17" x14ac:dyDescent="0.25">
      <c r="A2351">
        <v>2349.9999999999095</v>
      </c>
      <c r="B2351">
        <v>1.0048085355708534</v>
      </c>
      <c r="C2351">
        <v>36.265031321990705</v>
      </c>
      <c r="D2351">
        <v>1.5138661643543314</v>
      </c>
      <c r="E2351">
        <v>82.950965126303686</v>
      </c>
      <c r="F2351">
        <v>3.2873702375361171</v>
      </c>
      <c r="G2351">
        <v>127.83210077852004</v>
      </c>
      <c r="H2351">
        <v>5.9401519897458153</v>
      </c>
      <c r="I2351">
        <v>187.72797897923203</v>
      </c>
      <c r="J2351">
        <v>2.3689594510739638</v>
      </c>
      <c r="K2351">
        <v>70.353312474801442</v>
      </c>
      <c r="L2351">
        <v>3.5526938678153366</v>
      </c>
      <c r="M2351">
        <v>92.265733856543136</v>
      </c>
      <c r="N2351">
        <v>8.8314301548476895</v>
      </c>
      <c r="O2351">
        <v>82.260866729643567</v>
      </c>
      <c r="P2351">
        <v>14.409894201494161</v>
      </c>
      <c r="Q2351">
        <v>64.123988465396337</v>
      </c>
    </row>
    <row r="2352" spans="1:17" x14ac:dyDescent="0.25">
      <c r="A2352">
        <v>2350.9999999999091</v>
      </c>
      <c r="B2352">
        <v>1.0046229386684005</v>
      </c>
      <c r="C2352">
        <v>36.278891662445062</v>
      </c>
      <c r="D2352">
        <v>1.5135852831949859</v>
      </c>
      <c r="E2352">
        <v>82.917087082370699</v>
      </c>
      <c r="F2352">
        <v>3.2866240685569714</v>
      </c>
      <c r="G2352">
        <v>127.82232979866507</v>
      </c>
      <c r="H2352">
        <v>5.9389650280511832</v>
      </c>
      <c r="I2352">
        <v>187.76868868813364</v>
      </c>
      <c r="J2352">
        <v>2.3685439923257294</v>
      </c>
      <c r="K2352">
        <v>70.38120900964384</v>
      </c>
      <c r="L2352">
        <v>3.5521387745003721</v>
      </c>
      <c r="M2352">
        <v>92.218287839740128</v>
      </c>
      <c r="N2352">
        <v>8.8299512510201765</v>
      </c>
      <c r="O2352">
        <v>82.311585550657924</v>
      </c>
      <c r="P2352">
        <v>14.408053414370759</v>
      </c>
      <c r="Q2352">
        <v>64.088112604403136</v>
      </c>
    </row>
    <row r="2353" spans="1:17" x14ac:dyDescent="0.25">
      <c r="A2353">
        <v>2351.9999999999091</v>
      </c>
      <c r="B2353">
        <v>1.0044374891993324</v>
      </c>
      <c r="C2353">
        <v>36.292793440079663</v>
      </c>
      <c r="D2353">
        <v>1.5133046256263047</v>
      </c>
      <c r="E2353">
        <v>82.883453533997567</v>
      </c>
      <c r="F2353">
        <v>3.2858785553328107</v>
      </c>
      <c r="G2353">
        <v>127.81266701379951</v>
      </c>
      <c r="H2353">
        <v>5.937779045084822</v>
      </c>
      <c r="I2353">
        <v>187.80948167160369</v>
      </c>
      <c r="J2353">
        <v>2.3681288558602449</v>
      </c>
      <c r="K2353">
        <v>70.409117591742984</v>
      </c>
      <c r="L2353">
        <v>3.5515840905688969</v>
      </c>
      <c r="M2353">
        <v>92.170874320118344</v>
      </c>
      <c r="N2353">
        <v>8.8284734710252373</v>
      </c>
      <c r="O2353">
        <v>82.362296660111724</v>
      </c>
      <c r="P2353">
        <v>14.406213880002882</v>
      </c>
      <c r="Q2353">
        <v>64.053239573555516</v>
      </c>
    </row>
    <row r="2354" spans="1:17" x14ac:dyDescent="0.25">
      <c r="A2354">
        <v>2352.9999999999091</v>
      </c>
      <c r="B2354">
        <v>1.0042521869712941</v>
      </c>
      <c r="C2354">
        <v>36.306736198283147</v>
      </c>
      <c r="D2354">
        <v>1.5130241913560696</v>
      </c>
      <c r="E2354">
        <v>82.850067455407839</v>
      </c>
      <c r="F2354">
        <v>3.2851336969322489</v>
      </c>
      <c r="G2354">
        <v>127.80311229529576</v>
      </c>
      <c r="H2354">
        <v>5.936594039529588</v>
      </c>
      <c r="I2354">
        <v>187.85035801564925</v>
      </c>
      <c r="J2354">
        <v>2.3677140412651552</v>
      </c>
      <c r="K2354">
        <v>70.437037760625344</v>
      </c>
      <c r="L2354">
        <v>3.5510298155180964</v>
      </c>
      <c r="M2354">
        <v>92.123495852812084</v>
      </c>
      <c r="N2354">
        <v>8.8269968134488721</v>
      </c>
      <c r="O2354">
        <v>82.412999491850542</v>
      </c>
      <c r="P2354">
        <v>14.404375596945956</v>
      </c>
      <c r="Q2354">
        <v>64.019376190454068</v>
      </c>
    </row>
    <row r="2355" spans="1:17" x14ac:dyDescent="0.25">
      <c r="A2355">
        <v>2353.9999999999091</v>
      </c>
      <c r="B2355">
        <v>1.0040670317922773</v>
      </c>
      <c r="C2355">
        <v>36.320719481334322</v>
      </c>
      <c r="D2355">
        <v>1.5127439800925855</v>
      </c>
      <c r="E2355">
        <v>82.816931830435806</v>
      </c>
      <c r="F2355">
        <v>3.2843894924257078</v>
      </c>
      <c r="G2355">
        <v>127.79366551441626</v>
      </c>
      <c r="H2355">
        <v>5.935410010070771</v>
      </c>
      <c r="I2355">
        <v>187.89131780583722</v>
      </c>
      <c r="J2355">
        <v>2.3672995481288348</v>
      </c>
      <c r="K2355">
        <v>70.464969056818404</v>
      </c>
      <c r="L2355">
        <v>3.5504759488460085</v>
      </c>
      <c r="M2355">
        <v>92.076155003285976</v>
      </c>
      <c r="N2355">
        <v>8.8255212768795381</v>
      </c>
      <c r="O2355">
        <v>82.463693480586471</v>
      </c>
      <c r="P2355">
        <v>14.402538563757725</v>
      </c>
      <c r="Q2355">
        <v>63.986529291414513</v>
      </c>
    </row>
    <row r="2356" spans="1:17" x14ac:dyDescent="0.25">
      <c r="A2356">
        <v>2354.9999999999091</v>
      </c>
      <c r="B2356">
        <v>1.0038820234706174</v>
      </c>
      <c r="C2356">
        <v>36.334742834395797</v>
      </c>
      <c r="D2356">
        <v>1.5124639915446867</v>
      </c>
      <c r="E2356">
        <v>82.78404965254299</v>
      </c>
      <c r="F2356">
        <v>3.2836459408854157</v>
      </c>
      <c r="G2356">
        <v>127.78432654231472</v>
      </c>
      <c r="H2356">
        <v>5.9342269553960909</v>
      </c>
      <c r="I2356">
        <v>187.93236112730966</v>
      </c>
      <c r="J2356">
        <v>2.3668853760403872</v>
      </c>
      <c r="K2356">
        <v>70.492911021839745</v>
      </c>
      <c r="L2356">
        <v>3.5499224900515314</v>
      </c>
      <c r="M2356">
        <v>92.028854347364188</v>
      </c>
      <c r="N2356">
        <v>8.8240468599081563</v>
      </c>
      <c r="O2356">
        <v>82.514378061903585</v>
      </c>
      <c r="P2356">
        <v>14.400702778998262</v>
      </c>
      <c r="Q2356">
        <v>63.954705731552849</v>
      </c>
    </row>
    <row r="2357" spans="1:17" x14ac:dyDescent="0.25">
      <c r="A2357">
        <v>2355.9999999999091</v>
      </c>
      <c r="B2357">
        <v>1.0036971618149961</v>
      </c>
      <c r="C2357">
        <v>36.348805803520349</v>
      </c>
      <c r="D2357">
        <v>1.5121842254217284</v>
      </c>
      <c r="E2357">
        <v>82.7514239248286</v>
      </c>
      <c r="F2357">
        <v>3.2829030413854059</v>
      </c>
      <c r="G2357">
        <v>127.77509525003478</v>
      </c>
      <c r="H2357">
        <v>5.9330448741956969</v>
      </c>
      <c r="I2357">
        <v>187.97348806476958</v>
      </c>
      <c r="J2357">
        <v>2.3664715245896399</v>
      </c>
      <c r="K2357">
        <v>70.520863198204097</v>
      </c>
      <c r="L2357">
        <v>3.549369438634415</v>
      </c>
      <c r="M2357">
        <v>91.981596471221906</v>
      </c>
      <c r="N2357">
        <v>8.8225735611280971</v>
      </c>
      <c r="O2357">
        <v>82.565052672242473</v>
      </c>
      <c r="P2357">
        <v>14.39886824122997</v>
      </c>
      <c r="Q2357">
        <v>63.923912384735218</v>
      </c>
    </row>
    <row r="2358" spans="1:17" x14ac:dyDescent="0.25">
      <c r="A2358">
        <v>2356.9999999999091</v>
      </c>
      <c r="B2358">
        <v>1.0035124466344383</v>
      </c>
      <c r="C2358">
        <v>36.362907935652288</v>
      </c>
      <c r="D2358">
        <v>1.5119046814335917</v>
      </c>
      <c r="E2358">
        <v>82.719057660022258</v>
      </c>
      <c r="F2358">
        <v>3.2821607930015091</v>
      </c>
      <c r="G2358">
        <v>127.76597150851018</v>
      </c>
      <c r="H2358">
        <v>5.9318637651621602</v>
      </c>
      <c r="I2358">
        <v>188.01469870248519</v>
      </c>
      <c r="J2358">
        <v>2.3660579933671464</v>
      </c>
      <c r="K2358">
        <v>70.548825129432998</v>
      </c>
      <c r="L2358">
        <v>3.5488167940952611</v>
      </c>
      <c r="M2358">
        <v>91.934383971471391</v>
      </c>
      <c r="N2358">
        <v>8.8211013791351789</v>
      </c>
      <c r="O2358">
        <v>82.61571674892366</v>
      </c>
      <c r="P2358">
        <v>14.397034949017561</v>
      </c>
      <c r="Q2358">
        <v>63.89415614363179</v>
      </c>
    </row>
    <row r="2359" spans="1:17" x14ac:dyDescent="0.25">
      <c r="A2359">
        <v>2357.9999999999091</v>
      </c>
      <c r="B2359">
        <v>1.0033278777383106</v>
      </c>
      <c r="C2359">
        <v>36.377048778630524</v>
      </c>
      <c r="D2359">
        <v>1.5116253592906772</v>
      </c>
      <c r="E2359">
        <v>82.686953880524129</v>
      </c>
      <c r="F2359">
        <v>3.2814191948113431</v>
      </c>
      <c r="G2359">
        <v>127.75695518856611</v>
      </c>
      <c r="H2359">
        <v>5.9306836269904579</v>
      </c>
      <c r="I2359">
        <v>188.05599312428501</v>
      </c>
      <c r="J2359">
        <v>2.3656447819641815</v>
      </c>
      <c r="K2359">
        <v>70.576796360048888</v>
      </c>
      <c r="L2359">
        <v>3.5482645559355213</v>
      </c>
      <c r="M2359">
        <v>91.887219455053355</v>
      </c>
      <c r="N2359">
        <v>8.8196303125276589</v>
      </c>
      <c r="O2359">
        <v>82.666369730136807</v>
      </c>
      <c r="P2359">
        <v>14.39520290092806</v>
      </c>
      <c r="Q2359">
        <v>63.865443919684822</v>
      </c>
    </row>
    <row r="2360" spans="1:17" x14ac:dyDescent="0.25">
      <c r="A2360">
        <v>2358.9999999999091</v>
      </c>
      <c r="B2360">
        <v>1.0031434549363241</v>
      </c>
      <c r="C2360">
        <v>36.391227881185614</v>
      </c>
      <c r="D2360">
        <v>1.5113462587039068</v>
      </c>
      <c r="E2360">
        <v>82.655115618363197</v>
      </c>
      <c r="F2360">
        <v>3.2806782458943196</v>
      </c>
      <c r="G2360">
        <v>127.7480461609178</v>
      </c>
      <c r="H2360">
        <v>5.929504458377985</v>
      </c>
      <c r="I2360">
        <v>188.09737141356283</v>
      </c>
      <c r="J2360">
        <v>2.3652318899727396</v>
      </c>
      <c r="K2360">
        <v>70.604776435573513</v>
      </c>
      <c r="L2360">
        <v>3.5477127236574932</v>
      </c>
      <c r="M2360">
        <v>91.840105539318529</v>
      </c>
      <c r="N2360">
        <v>8.8181603599062282</v>
      </c>
      <c r="O2360">
        <v>82.717011054949921</v>
      </c>
      <c r="P2360">
        <v>14.393372095530806</v>
      </c>
      <c r="Q2360">
        <v>63.837782643202218</v>
      </c>
    </row>
    <row r="2361" spans="1:17" x14ac:dyDescent="0.25">
      <c r="A2361">
        <v>2359.9999999999086</v>
      </c>
      <c r="B2361">
        <v>1.0029591780385299</v>
      </c>
      <c r="C2361">
        <v>36.405444792956359</v>
      </c>
      <c r="D2361">
        <v>1.5110673793847238</v>
      </c>
      <c r="E2361">
        <v>82.623545915261161</v>
      </c>
      <c r="F2361">
        <v>3.2799379453316373</v>
      </c>
      <c r="G2361">
        <v>127.73924429617006</v>
      </c>
      <c r="H2361">
        <v>5.9283262580245397</v>
      </c>
      <c r="I2361">
        <v>188.13883365326461</v>
      </c>
      <c r="J2361">
        <v>2.3648193169855403</v>
      </c>
      <c r="K2361">
        <v>70.632764902547933</v>
      </c>
      <c r="L2361">
        <v>3.5471612967643278</v>
      </c>
      <c r="M2361">
        <v>91.79304485206643</v>
      </c>
      <c r="N2361">
        <v>8.8166915198740252</v>
      </c>
      <c r="O2361">
        <v>82.767640163313899</v>
      </c>
      <c r="P2361">
        <v>14.391542531397432</v>
      </c>
      <c r="Q2361">
        <v>63.811179263326153</v>
      </c>
    </row>
    <row r="2362" spans="1:17" x14ac:dyDescent="0.25">
      <c r="A2362">
        <v>2360.9999999999086</v>
      </c>
      <c r="B2362">
        <v>1.00277504685532</v>
      </c>
      <c r="C2362">
        <v>36.419699064468773</v>
      </c>
      <c r="D2362">
        <v>1.5107887210450881</v>
      </c>
      <c r="E2362">
        <v>82.592247822604577</v>
      </c>
      <c r="F2362">
        <v>3.2791982922062712</v>
      </c>
      <c r="G2362">
        <v>127.73054946481841</v>
      </c>
      <c r="H2362">
        <v>5.9271490246323166</v>
      </c>
      <c r="I2362">
        <v>188.18037992589882</v>
      </c>
      <c r="J2362">
        <v>2.3644070625960141</v>
      </c>
      <c r="K2362">
        <v>70.660761308519227</v>
      </c>
      <c r="L2362">
        <v>3.5466102747600141</v>
      </c>
      <c r="M2362">
        <v>91.746040031476866</v>
      </c>
      <c r="N2362">
        <v>8.8152237910365905</v>
      </c>
      <c r="O2362">
        <v>82.81825649604184</v>
      </c>
      <c r="P2362">
        <v>14.38971420710188</v>
      </c>
      <c r="Q2362">
        <v>63.785640748047854</v>
      </c>
    </row>
    <row r="2363" spans="1:17" x14ac:dyDescent="0.25">
      <c r="A2363">
        <v>2361.9999999999086</v>
      </c>
      <c r="B2363">
        <v>1.0025910611974262</v>
      </c>
      <c r="C2363">
        <v>36.433990247166207</v>
      </c>
      <c r="D2363">
        <v>1.5105102833974755</v>
      </c>
      <c r="E2363">
        <v>82.56122440147044</v>
      </c>
      <c r="F2363">
        <v>3.2784592856029695</v>
      </c>
      <c r="G2363">
        <v>127.72196153724985</v>
      </c>
      <c r="H2363">
        <v>5.9259727569058978</v>
      </c>
      <c r="I2363">
        <v>188.22201031352768</v>
      </c>
      <c r="J2363">
        <v>2.363995126398311</v>
      </c>
      <c r="K2363">
        <v>70.688765202049694</v>
      </c>
      <c r="L2363">
        <v>3.5460596571493843</v>
      </c>
      <c r="M2363">
        <v>91.699093726185652</v>
      </c>
      <c r="N2363">
        <v>8.8137571720018979</v>
      </c>
      <c r="O2363">
        <v>82.868859494858043</v>
      </c>
      <c r="P2363">
        <v>14.387887121220377</v>
      </c>
      <c r="Q2363">
        <v>63.76117408425921</v>
      </c>
    </row>
    <row r="2364" spans="1:17" x14ac:dyDescent="0.25">
      <c r="A2364">
        <v>2362.9999999999086</v>
      </c>
      <c r="B2364">
        <v>1.00240722087592</v>
      </c>
      <c r="C2364">
        <v>36.448317893388207</v>
      </c>
      <c r="D2364">
        <v>1.5102320661548809</v>
      </c>
      <c r="E2364">
        <v>82.530478722613566</v>
      </c>
      <c r="F2364">
        <v>3.277720924608257</v>
      </c>
      <c r="G2364">
        <v>127.71348038374032</v>
      </c>
      <c r="H2364">
        <v>5.9247974535522605</v>
      </c>
      <c r="I2364">
        <v>188.26372489776975</v>
      </c>
      <c r="J2364">
        <v>2.3635835079872964</v>
      </c>
      <c r="K2364">
        <v>70.716776132713562</v>
      </c>
      <c r="L2364">
        <v>3.5455094434381151</v>
      </c>
      <c r="M2364">
        <v>91.652208595260504</v>
      </c>
      <c r="N2364">
        <v>8.8122916613803355</v>
      </c>
      <c r="O2364">
        <v>82.919448602348893</v>
      </c>
      <c r="P2364">
        <v>14.386061272331448</v>
      </c>
      <c r="Q2364">
        <v>63.737786277715145</v>
      </c>
    </row>
    <row r="2365" spans="1:17" x14ac:dyDescent="0.25">
      <c r="A2365">
        <v>2363.9999999999086</v>
      </c>
      <c r="B2365">
        <v>1.002223525702211</v>
      </c>
      <c r="C2365">
        <v>36.462681556377788</v>
      </c>
      <c r="D2365">
        <v>1.5099540690308113</v>
      </c>
      <c r="E2365">
        <v>82.500013866493532</v>
      </c>
      <c r="F2365">
        <v>3.2769832083104227</v>
      </c>
      <c r="G2365">
        <v>127.70510587445619</v>
      </c>
      <c r="H2365">
        <v>5.9236231132807582</v>
      </c>
      <c r="I2365">
        <v>188.30552375979346</v>
      </c>
      <c r="J2365">
        <v>2.3631722069585472</v>
      </c>
      <c r="K2365">
        <v>70.744793651104601</v>
      </c>
      <c r="L2365">
        <v>3.5449596331327191</v>
      </c>
      <c r="M2365">
        <v>91.605387308223953</v>
      </c>
      <c r="N2365">
        <v>8.8108272577847</v>
      </c>
      <c r="O2365">
        <v>82.970023261998563</v>
      </c>
      <c r="P2365">
        <v>14.38423665901589</v>
      </c>
      <c r="Q2365">
        <v>63.715484353093757</v>
      </c>
    </row>
    <row r="2366" spans="1:17" x14ac:dyDescent="0.25">
      <c r="A2366">
        <v>2364.9999999999086</v>
      </c>
      <c r="B2366">
        <v>1.0020399754880454</v>
      </c>
      <c r="C2366">
        <v>36.477080790307014</v>
      </c>
      <c r="D2366">
        <v>1.5096762917392885</v>
      </c>
      <c r="E2366">
        <v>82.469832923287868</v>
      </c>
      <c r="F2366">
        <v>3.2762461357995187</v>
      </c>
      <c r="G2366">
        <v>127.6968378794549</v>
      </c>
      <c r="H2366">
        <v>5.92244973480312</v>
      </c>
      <c r="I2366">
        <v>188.34740698032192</v>
      </c>
      <c r="J2366">
        <v>2.3627612229083521</v>
      </c>
      <c r="K2366">
        <v>70.772817308847607</v>
      </c>
      <c r="L2366">
        <v>3.5444102257405459</v>
      </c>
      <c r="M2366">
        <v>91.558632545093133</v>
      </c>
      <c r="N2366">
        <v>8.8093639598301881</v>
      </c>
      <c r="O2366">
        <v>83.020582918186847</v>
      </c>
      <c r="P2366">
        <v>14.382413279856786</v>
      </c>
      <c r="Q2366">
        <v>63.69427535402599</v>
      </c>
    </row>
    <row r="2367" spans="1:17" x14ac:dyDescent="0.25">
      <c r="A2367">
        <v>2365.9999999999086</v>
      </c>
      <c r="B2367">
        <v>1.0018565700455073</v>
      </c>
      <c r="C2367">
        <v>36.491515150230384</v>
      </c>
      <c r="D2367">
        <v>1.509398733994846</v>
      </c>
      <c r="E2367">
        <v>82.439938992877842</v>
      </c>
      <c r="F2367">
        <v>3.2755097061673548</v>
      </c>
      <c r="G2367">
        <v>127.68867626868303</v>
      </c>
      <c r="H2367">
        <v>5.9212773168334465</v>
      </c>
      <c r="I2367">
        <v>188.38937463962685</v>
      </c>
      <c r="J2367">
        <v>2.3623505554337085</v>
      </c>
      <c r="K2367">
        <v>70.800846658567821</v>
      </c>
      <c r="L2367">
        <v>3.5438612207697822</v>
      </c>
      <c r="M2367">
        <v>91.51194699626592</v>
      </c>
      <c r="N2367">
        <v>8.8079017661343979</v>
      </c>
      <c r="O2367">
        <v>83.071127016172227</v>
      </c>
      <c r="P2367">
        <v>14.380591133439497</v>
      </c>
      <c r="Q2367">
        <v>63.674166343049478</v>
      </c>
    </row>
    <row r="2368" spans="1:17" x14ac:dyDescent="0.25">
      <c r="A2368">
        <v>2366.9999999999081</v>
      </c>
      <c r="B2368">
        <v>1.0016733091870169</v>
      </c>
      <c r="C2368">
        <v>36.505984192140659</v>
      </c>
      <c r="D2368">
        <v>1.5091213955125311</v>
      </c>
      <c r="E2368">
        <v>82.410335184878932</v>
      </c>
      <c r="F2368">
        <v>3.2747739185074982</v>
      </c>
      <c r="G2368">
        <v>127.68062091197839</v>
      </c>
      <c r="H2368">
        <v>5.9201058580882018</v>
      </c>
      <c r="I2368">
        <v>188.43142681752266</v>
      </c>
      <c r="J2368">
        <v>2.3619402041323245</v>
      </c>
      <c r="K2368">
        <v>70.828881253946633</v>
      </c>
      <c r="L2368">
        <v>3.5433126177294492</v>
      </c>
      <c r="M2368">
        <v>91.465333362751267</v>
      </c>
      <c r="N2368">
        <v>8.8064406753173241</v>
      </c>
      <c r="O2368">
        <v>83.121655002121088</v>
      </c>
      <c r="P2368">
        <v>14.378770218351653</v>
      </c>
      <c r="Q2368">
        <v>63.655164401700063</v>
      </c>
    </row>
    <row r="2369" spans="1:17" x14ac:dyDescent="0.25">
      <c r="A2369">
        <v>2367.9999999999081</v>
      </c>
      <c r="B2369">
        <v>1.0014901927253292</v>
      </c>
      <c r="C2369">
        <v>36.520487472940317</v>
      </c>
      <c r="D2369">
        <v>1.5088442760078973</v>
      </c>
      <c r="E2369">
        <v>82.381024618626157</v>
      </c>
      <c r="F2369">
        <v>3.2740387719152615</v>
      </c>
      <c r="G2369">
        <v>127.67267167906789</v>
      </c>
      <c r="H2369">
        <v>5.9189353572862133</v>
      </c>
      <c r="I2369">
        <v>188.47356359338289</v>
      </c>
      <c r="J2369">
        <v>2.3615301686026129</v>
      </c>
      <c r="K2369">
        <v>70.856920649665085</v>
      </c>
      <c r="L2369">
        <v>3.5427644161293967</v>
      </c>
      <c r="M2369">
        <v>91.418794355960472</v>
      </c>
      <c r="N2369">
        <v>8.8049806860013433</v>
      </c>
      <c r="O2369">
        <v>83.172166323089186</v>
      </c>
      <c r="P2369">
        <v>14.376950533183143</v>
      </c>
      <c r="Q2369">
        <v>63.637276630425845</v>
      </c>
    </row>
    <row r="2370" spans="1:17" x14ac:dyDescent="0.25">
      <c r="A2370">
        <v>2368.9999999999081</v>
      </c>
      <c r="B2370">
        <v>1.0013072204735336</v>
      </c>
      <c r="C2370">
        <v>36.535024550445883</v>
      </c>
      <c r="D2370">
        <v>1.5085673751970092</v>
      </c>
      <c r="E2370">
        <v>82.352010423215575</v>
      </c>
      <c r="F2370">
        <v>3.2733042654877029</v>
      </c>
      <c r="G2370">
        <v>127.66482843956976</v>
      </c>
      <c r="H2370">
        <v>5.9177658131486561</v>
      </c>
      <c r="I2370">
        <v>188.5157850461128</v>
      </c>
      <c r="J2370">
        <v>2.3611204484436916</v>
      </c>
      <c r="K2370">
        <v>70.884964401456841</v>
      </c>
      <c r="L2370">
        <v>3.542216615480307</v>
      </c>
      <c r="M2370">
        <v>91.372332697839909</v>
      </c>
      <c r="N2370">
        <v>8.8035217968112214</v>
      </c>
      <c r="O2370">
        <v>83.222660427035407</v>
      </c>
      <c r="P2370">
        <v>14.375132076526121</v>
      </c>
      <c r="Q2370">
        <v>63.620510148770904</v>
      </c>
    </row>
    <row r="2371" spans="1:17" x14ac:dyDescent="0.25">
      <c r="A2371">
        <v>2369.9999999999081</v>
      </c>
      <c r="B2371">
        <v>1.0011243922450539</v>
      </c>
      <c r="C2371">
        <v>36.549594983404631</v>
      </c>
      <c r="D2371">
        <v>1.5082906927964397</v>
      </c>
      <c r="E2371">
        <v>82.323295737470971</v>
      </c>
      <c r="F2371">
        <v>3.2725703983236265</v>
      </c>
      <c r="G2371">
        <v>127.65709106299158</v>
      </c>
      <c r="H2371">
        <v>5.9165972243990561</v>
      </c>
      <c r="I2371">
        <v>188.55809125417244</v>
      </c>
      <c r="J2371">
        <v>2.3607110432553831</v>
      </c>
      <c r="K2371">
        <v>70.913012066076135</v>
      </c>
      <c r="L2371">
        <v>3.5416692152936897</v>
      </c>
      <c r="M2371">
        <v>91.325951120850618</v>
      </c>
      <c r="N2371">
        <v>8.8020640063740991</v>
      </c>
      <c r="O2371">
        <v>83.273136762820855</v>
      </c>
      <c r="P2371">
        <v>14.373314846975001</v>
      </c>
      <c r="Q2371">
        <v>63.604872095214887</v>
      </c>
    </row>
    <row r="2372" spans="1:17" x14ac:dyDescent="0.25">
      <c r="A2372">
        <v>2370.9999999999081</v>
      </c>
      <c r="B2372">
        <v>1.0009417078536458</v>
      </c>
      <c r="C2372">
        <v>36.564198331467992</v>
      </c>
      <c r="D2372">
        <v>1.5080142285232672</v>
      </c>
      <c r="E2372">
        <v>82.294883709969326</v>
      </c>
      <c r="F2372">
        <v>3.2718371695235682</v>
      </c>
      <c r="G2372">
        <v>127.64945941873106</v>
      </c>
      <c r="H2372">
        <v>5.9154295897632769</v>
      </c>
      <c r="I2372">
        <v>188.60048229555764</v>
      </c>
      <c r="J2372">
        <v>2.3603019526382107</v>
      </c>
      <c r="K2372">
        <v>70.941063201311181</v>
      </c>
      <c r="L2372">
        <v>3.5411222150818813</v>
      </c>
      <c r="M2372">
        <v>91.27965236798849</v>
      </c>
      <c r="N2372">
        <v>8.8006073133194835</v>
      </c>
      <c r="O2372">
        <v>83.323594780213966</v>
      </c>
      <c r="P2372">
        <v>14.371498843126444</v>
      </c>
      <c r="Q2372">
        <v>63.590369627259179</v>
      </c>
    </row>
    <row r="2373" spans="1:17" x14ac:dyDescent="0.25">
      <c r="A2373">
        <v>2371.9999999999081</v>
      </c>
      <c r="B2373">
        <v>1.0007591671133982</v>
      </c>
      <c r="C2373">
        <v>36.578834155238496</v>
      </c>
      <c r="D2373">
        <v>1.5077379820950749</v>
      </c>
      <c r="E2373">
        <v>82.266777499106183</v>
      </c>
      <c r="F2373">
        <v>3.2711045781897994</v>
      </c>
      <c r="G2373">
        <v>127.64193337607657</v>
      </c>
      <c r="H2373">
        <v>5.9142629079695306</v>
      </c>
      <c r="I2373">
        <v>188.64295824780095</v>
      </c>
      <c r="J2373">
        <v>2.3598931761933977</v>
      </c>
      <c r="K2373">
        <v>70.969117366001797</v>
      </c>
      <c r="L2373">
        <v>3.5405756143580409</v>
      </c>
      <c r="M2373">
        <v>91.233439192790854</v>
      </c>
      <c r="N2373">
        <v>8.7991517162792601</v>
      </c>
      <c r="O2373">
        <v>83.374033929888697</v>
      </c>
      <c r="P2373">
        <v>14.369684063579356</v>
      </c>
      <c r="Q2373">
        <v>63.57700992155219</v>
      </c>
    </row>
    <row r="2374" spans="1:17" x14ac:dyDescent="0.25">
      <c r="A2374">
        <v>2372.9999999999081</v>
      </c>
      <c r="B2374">
        <v>1.0005767698387309</v>
      </c>
      <c r="C2374">
        <v>36.59350201623397</v>
      </c>
      <c r="D2374">
        <v>1.5074619532299529</v>
      </c>
      <c r="E2374">
        <v>82.238980272988101</v>
      </c>
      <c r="F2374">
        <v>3.2703726234263204</v>
      </c>
      <c r="G2374">
        <v>127.634512804206</v>
      </c>
      <c r="H2374">
        <v>5.913097177748349</v>
      </c>
      <c r="I2374">
        <v>188.68551918798403</v>
      </c>
      <c r="J2374">
        <v>2.3594847135228667</v>
      </c>
      <c r="K2374">
        <v>70.997174120023146</v>
      </c>
      <c r="L2374">
        <v>3.5400294126361529</v>
      </c>
      <c r="M2374">
        <v>91.187314359318577</v>
      </c>
      <c r="N2374">
        <v>8.7976972138876661</v>
      </c>
      <c r="O2374">
        <v>83.424453663422696</v>
      </c>
      <c r="P2374">
        <v>14.36787050693489</v>
      </c>
      <c r="Q2374">
        <v>63.564800173718027</v>
      </c>
    </row>
    <row r="2375" spans="1:17" x14ac:dyDescent="0.25">
      <c r="A2375">
        <v>2373.9999999999081</v>
      </c>
      <c r="B2375">
        <v>1.0003945158443954</v>
      </c>
      <c r="C2375">
        <v>36.608201476886393</v>
      </c>
      <c r="D2375">
        <v>1.5071861416464927</v>
      </c>
      <c r="E2375">
        <v>82.211495209513373</v>
      </c>
      <c r="F2375">
        <v>3.2696413043388532</v>
      </c>
      <c r="G2375">
        <v>127.6271975721869</v>
      </c>
      <c r="H2375">
        <v>5.9119323978325973</v>
      </c>
      <c r="I2375">
        <v>188.72816519272129</v>
      </c>
      <c r="J2375">
        <v>2.3590765642292397</v>
      </c>
      <c r="K2375">
        <v>71.025233024278464</v>
      </c>
      <c r="L2375">
        <v>3.5394836094310231</v>
      </c>
      <c r="M2375">
        <v>91.141280642205402</v>
      </c>
      <c r="N2375">
        <v>8.7962438047813034</v>
      </c>
      <c r="O2375">
        <v>83.474853433312205</v>
      </c>
      <c r="P2375">
        <v>14.366058171796432</v>
      </c>
      <c r="Q2375">
        <v>63.553747598433461</v>
      </c>
    </row>
    <row r="2376" spans="1:17" x14ac:dyDescent="0.25">
      <c r="A2376">
        <v>2374.9999999999081</v>
      </c>
      <c r="B2376">
        <v>1.0002124049454719</v>
      </c>
      <c r="C2376">
        <v>36.622932100590219</v>
      </c>
      <c r="D2376">
        <v>1.5069105470637869</v>
      </c>
      <c r="E2376">
        <v>82.184325496426709</v>
      </c>
      <c r="F2376">
        <v>3.2689106200348417</v>
      </c>
      <c r="G2376">
        <v>127.61998754897832</v>
      </c>
      <c r="H2376">
        <v>5.9107685669574579</v>
      </c>
      <c r="I2376">
        <v>188.7708963381607</v>
      </c>
      <c r="J2376">
        <v>2.3586687279158296</v>
      </c>
      <c r="K2376">
        <v>71.053293640744755</v>
      </c>
      <c r="L2376">
        <v>3.538938204258272</v>
      </c>
      <c r="M2376">
        <v>91.095340826649817</v>
      </c>
      <c r="N2376">
        <v>8.7947914875991184</v>
      </c>
      <c r="O2376">
        <v>83.52523269296546</v>
      </c>
      <c r="P2376">
        <v>14.364247056769605</v>
      </c>
      <c r="Q2376">
        <v>63.543859429573104</v>
      </c>
    </row>
    <row r="2377" spans="1:17" x14ac:dyDescent="0.25">
      <c r="A2377">
        <v>2375.9999999999077</v>
      </c>
      <c r="B2377">
        <v>1.0000304369573711</v>
      </c>
      <c r="C2377">
        <v>36.637693451655309</v>
      </c>
      <c r="D2377">
        <v>1.5066351692014319</v>
      </c>
      <c r="E2377">
        <v>82.157474331193725</v>
      </c>
      <c r="F2377">
        <v>3.2681805696234472</v>
      </c>
      <c r="G2377">
        <v>127.61288260342769</v>
      </c>
      <c r="H2377">
        <v>5.9096056838604323</v>
      </c>
      <c r="I2377">
        <v>188.81371269998698</v>
      </c>
      <c r="J2377">
        <v>2.3582612041866491</v>
      </c>
      <c r="K2377">
        <v>71.081355532421071</v>
      </c>
      <c r="L2377">
        <v>3.5383931966343463</v>
      </c>
      <c r="M2377">
        <v>91.049497708436832</v>
      </c>
      <c r="N2377">
        <v>8.7933402609824132</v>
      </c>
      <c r="O2377">
        <v>83.575590896712811</v>
      </c>
      <c r="P2377">
        <v>14.362437160462266</v>
      </c>
      <c r="Q2377">
        <v>63.53514292005309</v>
      </c>
    </row>
    <row r="2378" spans="1:17" x14ac:dyDescent="0.25">
      <c r="A2378">
        <v>2376.9999999999077</v>
      </c>
      <c r="B2378">
        <v>0.99984861169583072</v>
      </c>
      <c r="C2378">
        <v>36.65248509533501</v>
      </c>
      <c r="D2378">
        <v>1.5063600077795207</v>
      </c>
      <c r="E2378">
        <v>82.130944921157607</v>
      </c>
      <c r="F2378">
        <v>3.2674511522155401</v>
      </c>
      <c r="G2378">
        <v>127.60588260427289</v>
      </c>
      <c r="H2378">
        <v>5.9084437472813294</v>
      </c>
      <c r="I2378">
        <v>188.85661435341541</v>
      </c>
      <c r="J2378">
        <v>2.3578539926463984</v>
      </c>
      <c r="K2378">
        <v>71.109418263371253</v>
      </c>
      <c r="L2378">
        <v>3.5378485860764992</v>
      </c>
      <c r="M2378">
        <v>91.003754093948203</v>
      </c>
      <c r="N2378">
        <v>8.7918901235748255</v>
      </c>
      <c r="O2378">
        <v>83.62592749979126</v>
      </c>
      <c r="P2378">
        <v>14.360628481484479</v>
      </c>
      <c r="Q2378">
        <v>63.527605341945332</v>
      </c>
    </row>
    <row r="2379" spans="1:17" x14ac:dyDescent="0.25">
      <c r="A2379">
        <v>2377.9999999999077</v>
      </c>
      <c r="B2379">
        <v>0.99966692897691745</v>
      </c>
      <c r="C2379">
        <v>36.667306597813194</v>
      </c>
      <c r="D2379">
        <v>1.5060850625186473</v>
      </c>
      <c r="E2379">
        <v>82.104740483405521</v>
      </c>
      <c r="F2379">
        <v>3.2667223669236964</v>
      </c>
      <c r="G2379">
        <v>127.59898742014281</v>
      </c>
      <c r="H2379">
        <v>5.9072827559622612</v>
      </c>
      <c r="I2379">
        <v>188.89960137320145</v>
      </c>
      <c r="J2379">
        <v>2.3574470929004709</v>
      </c>
      <c r="K2379">
        <v>71.137481398708928</v>
      </c>
      <c r="L2379">
        <v>3.5373043721028026</v>
      </c>
      <c r="M2379">
        <v>90.958112800126628</v>
      </c>
      <c r="N2379">
        <v>8.7904410740223202</v>
      </c>
      <c r="O2379">
        <v>83.676241958371634</v>
      </c>
      <c r="P2379">
        <v>14.358821018448541</v>
      </c>
      <c r="Q2379">
        <v>63.521253986468537</v>
      </c>
    </row>
    <row r="2380" spans="1:17" x14ac:dyDescent="0.25">
      <c r="A2380">
        <v>2378.9999999999077</v>
      </c>
      <c r="B2380">
        <v>0.99948538861702441</v>
      </c>
      <c r="C2380">
        <v>36.682157526221772</v>
      </c>
      <c r="D2380">
        <v>1.5058103331399015</v>
      </c>
      <c r="E2380">
        <v>82.078864244905844</v>
      </c>
      <c r="F2380">
        <v>3.2659942128622048</v>
      </c>
      <c r="G2380">
        <v>127.59219691955383</v>
      </c>
      <c r="H2380">
        <v>5.9061227086476435</v>
      </c>
      <c r="I2380">
        <v>188.94267383361625</v>
      </c>
      <c r="J2380">
        <v>2.3570405045549503</v>
      </c>
      <c r="K2380">
        <v>71.165544504602963</v>
      </c>
      <c r="L2380">
        <v>3.5367605542321421</v>
      </c>
      <c r="M2380">
        <v>90.912576654565669</v>
      </c>
      <c r="N2380">
        <v>8.7889931109732107</v>
      </c>
      <c r="O2380">
        <v>83.726533729541529</v>
      </c>
      <c r="P2380">
        <v>14.357014769968963</v>
      </c>
      <c r="Q2380">
        <v>63.516096163984457</v>
      </c>
    </row>
    <row r="2381" spans="1:17" x14ac:dyDescent="0.25">
      <c r="A2381">
        <v>2379.9999999999077</v>
      </c>
      <c r="B2381">
        <v>0.99930399043287188</v>
      </c>
      <c r="C2381">
        <v>36.697037448642391</v>
      </c>
      <c r="D2381">
        <v>1.5055358193648718</v>
      </c>
      <c r="E2381">
        <v>82.053319442444717</v>
      </c>
      <c r="F2381">
        <v>3.2652666891470425</v>
      </c>
      <c r="G2381">
        <v>127.58551097091515</v>
      </c>
      <c r="H2381">
        <v>5.9049636040841849</v>
      </c>
      <c r="I2381">
        <v>188.98583180847089</v>
      </c>
      <c r="J2381">
        <v>2.3566342272166065</v>
      </c>
      <c r="K2381">
        <v>71.193607148281217</v>
      </c>
      <c r="L2381">
        <v>3.5362171319842099</v>
      </c>
      <c r="M2381">
        <v>90.867148495476613</v>
      </c>
      <c r="N2381">
        <v>8.7875462330781282</v>
      </c>
      <c r="O2381">
        <v>83.776802271318502</v>
      </c>
      <c r="P2381">
        <v>14.355209734662459</v>
      </c>
      <c r="Q2381">
        <v>63.512139204102823</v>
      </c>
    </row>
    <row r="2382" spans="1:17" x14ac:dyDescent="0.25">
      <c r="A2382">
        <v>2380.9999999999077</v>
      </c>
      <c r="B2382">
        <v>0.99912273424150411</v>
      </c>
      <c r="C2382">
        <v>36.711945934088703</v>
      </c>
      <c r="D2382">
        <v>1.5052615209156393</v>
      </c>
      <c r="E2382">
        <v>82.028109322627756</v>
      </c>
      <c r="F2382">
        <v>3.2645397948958879</v>
      </c>
      <c r="G2382">
        <v>127.57892944252364</v>
      </c>
      <c r="H2382">
        <v>5.9038054410208787</v>
      </c>
      <c r="I2382">
        <v>189.02907537109786</v>
      </c>
      <c r="J2382">
        <v>2.3562282604928977</v>
      </c>
      <c r="K2382">
        <v>71.221668898028838</v>
      </c>
      <c r="L2382">
        <v>3.5356741048795088</v>
      </c>
      <c r="M2382">
        <v>90.821831171677616</v>
      </c>
      <c r="N2382">
        <v>8.7861004389900188</v>
      </c>
      <c r="O2382">
        <v>83.82704704264529</v>
      </c>
      <c r="P2382">
        <v>14.353405911147957</v>
      </c>
      <c r="Q2382">
        <v>63.509390455541507</v>
      </c>
    </row>
    <row r="2383" spans="1:17" x14ac:dyDescent="0.25">
      <c r="A2383">
        <v>2381.9999999999077</v>
      </c>
      <c r="B2383">
        <v>0.99894161986029129</v>
      </c>
      <c r="C2383">
        <v>36.726882552528537</v>
      </c>
      <c r="D2383">
        <v>1.5049874375147805</v>
      </c>
      <c r="E2383">
        <v>82.003237141945078</v>
      </c>
      <c r="F2383">
        <v>3.2638135292281083</v>
      </c>
      <c r="G2383">
        <v>127.57245220256721</v>
      </c>
      <c r="H2383">
        <v>5.9026482182090065</v>
      </c>
      <c r="I2383">
        <v>189.07240459435604</v>
      </c>
      <c r="J2383">
        <v>2.3558226039919652</v>
      </c>
      <c r="K2383">
        <v>71.249729323199631</v>
      </c>
      <c r="L2383">
        <v>3.5351314724393497</v>
      </c>
      <c r="M2383">
        <v>90.776627542649067</v>
      </c>
      <c r="N2383">
        <v>8.7846557273641555</v>
      </c>
      <c r="O2383">
        <v>83.87726750339823</v>
      </c>
      <c r="P2383">
        <v>14.351603298046584</v>
      </c>
      <c r="Q2383">
        <v>63.507857286295916</v>
      </c>
    </row>
    <row r="2384" spans="1:17" x14ac:dyDescent="0.25">
      <c r="A2384">
        <v>2382.9999999999072</v>
      </c>
      <c r="B2384">
        <v>0.99876064710692736</v>
      </c>
      <c r="C2384">
        <v>36.741846874886505</v>
      </c>
      <c r="D2384">
        <v>1.5047135688853657</v>
      </c>
      <c r="E2384">
        <v>81.978706166696156</v>
      </c>
      <c r="F2384">
        <v>3.2630878912647585</v>
      </c>
      <c r="G2384">
        <v>127.56607911912283</v>
      </c>
      <c r="H2384">
        <v>5.9014919344021255</v>
      </c>
      <c r="I2384">
        <v>189.11581955062883</v>
      </c>
      <c r="J2384">
        <v>2.3554172573226344</v>
      </c>
      <c r="K2384">
        <v>71.277787994206278</v>
      </c>
      <c r="L2384">
        <v>3.5345892341858467</v>
      </c>
      <c r="M2384">
        <v>90.731540478527734</v>
      </c>
      <c r="N2384">
        <v>8.7832120968581098</v>
      </c>
      <c r="O2384">
        <v>83.927463114386228</v>
      </c>
      <c r="P2384">
        <v>14.349801893981658</v>
      </c>
      <c r="Q2384">
        <v>63.507547083593067</v>
      </c>
    </row>
    <row r="2385" spans="1:17" x14ac:dyDescent="0.25">
      <c r="A2385">
        <v>2383.9999999999072</v>
      </c>
      <c r="B2385">
        <v>0.99857981579942967</v>
      </c>
      <c r="C2385">
        <v>36.756838473023777</v>
      </c>
      <c r="D2385">
        <v>1.5044399147509548</v>
      </c>
      <c r="E2385">
        <v>81.954519673080995</v>
      </c>
      <c r="F2385">
        <v>3.2623628801285784</v>
      </c>
      <c r="G2385">
        <v>127.55981006015787</v>
      </c>
      <c r="H2385">
        <v>5.9003365883560681</v>
      </c>
      <c r="I2385">
        <v>189.15932031181995</v>
      </c>
      <c r="J2385">
        <v>2.3550122200944124</v>
      </c>
      <c r="K2385">
        <v>71.305844482532621</v>
      </c>
      <c r="L2385">
        <v>3.5340473896419198</v>
      </c>
      <c r="M2385">
        <v>90.686572860082379</v>
      </c>
      <c r="N2385">
        <v>8.7817695461317715</v>
      </c>
      <c r="O2385">
        <v>83.977633337355314</v>
      </c>
      <c r="P2385">
        <v>14.348001697578699</v>
      </c>
      <c r="Q2385">
        <v>63.508467253887147</v>
      </c>
    </row>
    <row r="2386" spans="1:17" x14ac:dyDescent="0.25">
      <c r="A2386">
        <v>2384.9999999999072</v>
      </c>
      <c r="B2386">
        <v>0.99839912575613787</v>
      </c>
      <c r="C2386">
        <v>36.771856919773086</v>
      </c>
      <c r="D2386">
        <v>1.504166474835601</v>
      </c>
      <c r="E2386">
        <v>81.930680947170458</v>
      </c>
      <c r="F2386">
        <v>3.2616384949439809</v>
      </c>
      <c r="G2386">
        <v>127.55364489352922</v>
      </c>
      <c r="H2386">
        <v>5.8991821788289291</v>
      </c>
      <c r="I2386">
        <v>189.20290694935625</v>
      </c>
      <c r="J2386">
        <v>2.3546074919174873</v>
      </c>
      <c r="K2386">
        <v>71.333898360735589</v>
      </c>
      <c r="L2386">
        <v>3.5335059383312886</v>
      </c>
      <c r="M2386">
        <v>90.641727578800101</v>
      </c>
      <c r="N2386">
        <v>8.7803280738473202</v>
      </c>
      <c r="O2386">
        <v>84.027777634985455</v>
      </c>
      <c r="P2386">
        <v>14.346202707465398</v>
      </c>
      <c r="Q2386">
        <v>63.510625222895101</v>
      </c>
    </row>
    <row r="2387" spans="1:17" x14ac:dyDescent="0.25">
      <c r="A2387">
        <v>2385.9999999999072</v>
      </c>
      <c r="B2387">
        <v>0.99821857679571424</v>
      </c>
      <c r="C2387">
        <v>36.786901788915316</v>
      </c>
      <c r="D2387">
        <v>1.5038932488638461</v>
      </c>
      <c r="E2387">
        <v>81.907193284898995</v>
      </c>
      <c r="F2387">
        <v>3.2609147348370602</v>
      </c>
      <c r="G2387">
        <v>127.54758348698334</v>
      </c>
      <c r="H2387">
        <v>5.8980287045810726</v>
      </c>
      <c r="I2387">
        <v>189.24657953418199</v>
      </c>
      <c r="J2387">
        <v>2.3542030724027256</v>
      </c>
      <c r="K2387">
        <v>71.361949202442133</v>
      </c>
      <c r="L2387">
        <v>3.532964879778473</v>
      </c>
      <c r="M2387">
        <v>90.597007536806871</v>
      </c>
      <c r="N2387">
        <v>8.7788876786692356</v>
      </c>
      <c r="O2387">
        <v>84.077895470903513</v>
      </c>
      <c r="P2387">
        <v>14.344404922271655</v>
      </c>
      <c r="Q2387">
        <v>63.514028435651539</v>
      </c>
    </row>
    <row r="2388" spans="1:17" x14ac:dyDescent="0.25">
      <c r="A2388">
        <v>2386.9999999999072</v>
      </c>
      <c r="B2388">
        <v>0.99803816873714157</v>
      </c>
      <c r="C2388">
        <v>36.801972655193026</v>
      </c>
      <c r="D2388">
        <v>1.5036202365607205</v>
      </c>
      <c r="E2388">
        <v>81.884059992099196</v>
      </c>
      <c r="F2388">
        <v>3.2601915989355787</v>
      </c>
      <c r="G2388">
        <v>127.54162570815652</v>
      </c>
      <c r="H2388">
        <v>5.8968761643751151</v>
      </c>
      <c r="I2388">
        <v>189.29033813675784</v>
      </c>
      <c r="J2388">
        <v>2.3537989611616714</v>
      </c>
      <c r="K2388">
        <v>71.389996582349795</v>
      </c>
      <c r="L2388">
        <v>3.5324242135087953</v>
      </c>
      <c r="M2388">
        <v>90.552415646963937</v>
      </c>
      <c r="N2388">
        <v>8.7774483592642891</v>
      </c>
      <c r="O2388">
        <v>84.127986309676089</v>
      </c>
      <c r="P2388">
        <v>14.342608340629532</v>
      </c>
      <c r="Q2388">
        <v>63.518684356452923</v>
      </c>
    </row>
    <row r="2389" spans="1:17" x14ac:dyDescent="0.25">
      <c r="A2389">
        <v>2387.9999999999072</v>
      </c>
      <c r="B2389">
        <v>0.99785790139972275</v>
      </c>
      <c r="C2389">
        <v>36.817069094306362</v>
      </c>
      <c r="D2389">
        <v>1.5033474376517422</v>
      </c>
      <c r="E2389">
        <v>81.861284384510668</v>
      </c>
      <c r="F2389">
        <v>3.2594690863689646</v>
      </c>
      <c r="G2389">
        <v>127.53577142457544</v>
      </c>
      <c r="H2389">
        <v>5.8957245569759262</v>
      </c>
      <c r="I2389">
        <v>189.33418282706685</v>
      </c>
      <c r="J2389">
        <v>2.3533951578065428</v>
      </c>
      <c r="K2389">
        <v>71.418040076240914</v>
      </c>
      <c r="L2389">
        <v>3.5318839390483681</v>
      </c>
      <c r="M2389">
        <v>90.507954832812743</v>
      </c>
      <c r="N2389">
        <v>8.7760101143015401</v>
      </c>
      <c r="O2389">
        <v>84.178049616807129</v>
      </c>
      <c r="P2389">
        <v>14.34081296117326</v>
      </c>
      <c r="Q2389">
        <v>63.524600468930771</v>
      </c>
    </row>
    <row r="2390" spans="1:17" x14ac:dyDescent="0.25">
      <c r="A2390">
        <v>2388.9999999999072</v>
      </c>
      <c r="B2390">
        <v>0.99767777460308116</v>
      </c>
      <c r="C2390">
        <v>36.832190682924079</v>
      </c>
      <c r="D2390">
        <v>1.5030748518629156</v>
      </c>
      <c r="E2390">
        <v>81.838869787754447</v>
      </c>
      <c r="F2390">
        <v>3.258747196268307</v>
      </c>
      <c r="G2390">
        <v>127.53002050365535</v>
      </c>
      <c r="H2390">
        <v>5.8945738811506221</v>
      </c>
      <c r="I2390">
        <v>189.37811367459909</v>
      </c>
      <c r="J2390">
        <v>2.3529916619502362</v>
      </c>
      <c r="K2390">
        <v>71.446079260976944</v>
      </c>
      <c r="L2390">
        <v>3.5313440559241038</v>
      </c>
      <c r="M2390">
        <v>90.463628028615688</v>
      </c>
      <c r="N2390">
        <v>8.7745729424523162</v>
      </c>
      <c r="O2390">
        <v>84.228084858765214</v>
      </c>
      <c r="P2390">
        <v>14.339018782539256</v>
      </c>
      <c r="Q2390">
        <v>63.531784276074859</v>
      </c>
    </row>
    <row r="2391" spans="1:17" x14ac:dyDescent="0.25">
      <c r="A2391">
        <v>2389.9999999999072</v>
      </c>
      <c r="B2391">
        <v>0.99749778816715917</v>
      </c>
      <c r="C2391">
        <v>36.847336998671835</v>
      </c>
      <c r="D2391">
        <v>1.5028024789207293</v>
      </c>
      <c r="E2391">
        <v>81.816819537393712</v>
      </c>
      <c r="F2391">
        <v>3.258025927766357</v>
      </c>
      <c r="G2391">
        <v>127.5243728127021</v>
      </c>
      <c r="H2391">
        <v>5.8934241356685613</v>
      </c>
      <c r="I2391">
        <v>189.42213074836138</v>
      </c>
      <c r="J2391">
        <v>2.3525884732063158</v>
      </c>
      <c r="K2391">
        <v>71.474113714497207</v>
      </c>
      <c r="L2391">
        <v>3.5308045636637067</v>
      </c>
      <c r="M2391">
        <v>90.419438179346514</v>
      </c>
      <c r="N2391">
        <v>8.7731368423902314</v>
      </c>
      <c r="O2391">
        <v>84.278091502954567</v>
      </c>
      <c r="P2391">
        <v>14.337225803366088</v>
      </c>
      <c r="Q2391">
        <v>63.540243300168413</v>
      </c>
    </row>
    <row r="2392" spans="1:17" x14ac:dyDescent="0.25">
      <c r="A2392">
        <v>2390.9999999999072</v>
      </c>
      <c r="B2392">
        <v>0.99731794191221679</v>
      </c>
      <c r="C2392">
        <v>36.862507620164706</v>
      </c>
      <c r="D2392">
        <v>1.5025303185521586</v>
      </c>
      <c r="E2392">
        <v>81.795136978900132</v>
      </c>
      <c r="F2392">
        <v>3.25730527999752</v>
      </c>
      <c r="G2392">
        <v>127.51882821891024</v>
      </c>
      <c r="H2392">
        <v>5.8922753193013389</v>
      </c>
      <c r="I2392">
        <v>189.4662341168725</v>
      </c>
      <c r="J2392">
        <v>2.3521855911890217</v>
      </c>
      <c r="K2392">
        <v>71.502143015832871</v>
      </c>
      <c r="L2392">
        <v>3.5302654617956719</v>
      </c>
      <c r="M2392">
        <v>90.375388240742154</v>
      </c>
      <c r="N2392">
        <v>8.771701812791175</v>
      </c>
      <c r="O2392">
        <v>84.328069017737675</v>
      </c>
      <c r="P2392">
        <v>14.335434022294496</v>
      </c>
      <c r="Q2392">
        <v>63.549985082931585</v>
      </c>
    </row>
    <row r="2393" spans="1:17" x14ac:dyDescent="0.25">
      <c r="A2393">
        <v>2391.9999999999068</v>
      </c>
      <c r="B2393">
        <v>0.99713823565883186</v>
      </c>
      <c r="C2393">
        <v>36.877702126961481</v>
      </c>
      <c r="D2393">
        <v>1.5022583704846597</v>
      </c>
      <c r="E2393">
        <v>81.773825467681149</v>
      </c>
      <c r="F2393">
        <v>3.2565852520978491</v>
      </c>
      <c r="G2393">
        <v>127.51338658936544</v>
      </c>
      <c r="H2393">
        <v>5.8911274308227792</v>
      </c>
      <c r="I2393">
        <v>189.5104238481569</v>
      </c>
      <c r="J2393">
        <v>2.3517830155132602</v>
      </c>
      <c r="K2393">
        <v>71.530166745098086</v>
      </c>
      <c r="L2393">
        <v>3.5297267498492859</v>
      </c>
      <c r="M2393">
        <v>90.331481179287778</v>
      </c>
      <c r="N2393">
        <v>8.7702678523332835</v>
      </c>
      <c r="O2393">
        <v>84.378016872430976</v>
      </c>
      <c r="P2393">
        <v>14.333643437967375</v>
      </c>
      <c r="Q2393">
        <v>63.56101718541845</v>
      </c>
    </row>
    <row r="2394" spans="1:17" x14ac:dyDescent="0.25">
      <c r="A2394">
        <v>2392.9999999999068</v>
      </c>
      <c r="B2394">
        <v>0.99695866922789955</v>
      </c>
      <c r="C2394">
        <v>36.892920099602634</v>
      </c>
      <c r="D2394">
        <v>1.5019866344461719</v>
      </c>
      <c r="E2394">
        <v>81.752888369056109</v>
      </c>
      <c r="F2394">
        <v>3.2558658432050485</v>
      </c>
      <c r="G2394">
        <v>127.50804779104107</v>
      </c>
      <c r="H2394">
        <v>5.8899804690089335</v>
      </c>
      <c r="I2394">
        <v>189.55470000975794</v>
      </c>
      <c r="J2394">
        <v>2.3513807457946103</v>
      </c>
      <c r="K2394">
        <v>71.558184483494188</v>
      </c>
      <c r="L2394">
        <v>3.5291884273546228</v>
      </c>
      <c r="M2394">
        <v>90.287719972176092</v>
      </c>
      <c r="N2394">
        <v>8.7688349596969726</v>
      </c>
      <c r="O2394">
        <v>84.427934537307465</v>
      </c>
      <c r="P2394">
        <v>14.331854049029769</v>
      </c>
      <c r="Q2394">
        <v>63.573347188091816</v>
      </c>
    </row>
    <row r="2395" spans="1:17" x14ac:dyDescent="0.25">
      <c r="A2395">
        <v>2393.9999999999068</v>
      </c>
      <c r="B2395">
        <v>0.9967792424406301</v>
      </c>
      <c r="C2395">
        <v>36.908161119620559</v>
      </c>
      <c r="D2395">
        <v>1.5017151101651147</v>
      </c>
      <c r="E2395">
        <v>81.732329058352889</v>
      </c>
      <c r="F2395">
        <v>3.2551470524584598</v>
      </c>
      <c r="G2395">
        <v>127.50281169080159</v>
      </c>
      <c r="H2395">
        <v>5.8888344326380766</v>
      </c>
      <c r="I2395">
        <v>189.59906266871258</v>
      </c>
      <c r="J2395">
        <v>2.3509787816493133</v>
      </c>
      <c r="K2395">
        <v>71.586195813323002</v>
      </c>
      <c r="L2395">
        <v>3.5286504938425423</v>
      </c>
      <c r="M2395">
        <v>90.244107607441833</v>
      </c>
      <c r="N2395">
        <v>8.767403133564903</v>
      </c>
      <c r="O2395">
        <v>84.47782148360011</v>
      </c>
      <c r="P2395">
        <v>14.330065854128865</v>
      </c>
      <c r="Q2395">
        <v>63.586982690856757</v>
      </c>
    </row>
    <row r="2396" spans="1:17" x14ac:dyDescent="0.25">
      <c r="A2396">
        <v>2394.9999999999068</v>
      </c>
      <c r="B2396">
        <v>0.99659995511855015</v>
      </c>
      <c r="C2396">
        <v>36.923424769498638</v>
      </c>
      <c r="D2396">
        <v>1.5014437973703878</v>
      </c>
      <c r="E2396">
        <v>81.712150920780118</v>
      </c>
      <c r="F2396">
        <v>3.2544288789990676</v>
      </c>
      <c r="G2396">
        <v>127.49767815540002</v>
      </c>
      <c r="H2396">
        <v>5.8876893204906953</v>
      </c>
      <c r="I2396">
        <v>189.64351189157424</v>
      </c>
      <c r="J2396">
        <v>2.3505771226942787</v>
      </c>
      <c r="K2396">
        <v>71.614200317972745</v>
      </c>
      <c r="L2396">
        <v>3.5281129488446901</v>
      </c>
      <c r="M2396">
        <v>90.200647083830972</v>
      </c>
      <c r="N2396">
        <v>8.7659723726219934</v>
      </c>
      <c r="O2396">
        <v>84.527677183508672</v>
      </c>
      <c r="P2396">
        <v>14.328278851914009</v>
      </c>
      <c r="Q2396">
        <v>63.601931313058685</v>
      </c>
    </row>
    <row r="2397" spans="1:17" x14ac:dyDescent="0.25">
      <c r="A2397">
        <v>2395.9999999999068</v>
      </c>
      <c r="B2397">
        <v>0.99642080708350145</v>
      </c>
      <c r="C2397">
        <v>36.938710632716493</v>
      </c>
      <c r="D2397">
        <v>1.5011726957913709</v>
      </c>
      <c r="E2397">
        <v>81.692357351562123</v>
      </c>
      <c r="F2397">
        <v>3.2537113219694898</v>
      </c>
      <c r="G2397">
        <v>127.49264705147976</v>
      </c>
      <c r="H2397">
        <v>5.8865451313494903</v>
      </c>
      <c r="I2397">
        <v>189.6880477443936</v>
      </c>
      <c r="J2397">
        <v>2.3501757685470785</v>
      </c>
      <c r="K2397">
        <v>71.642197581940422</v>
      </c>
      <c r="L2397">
        <v>3.5275757918934949</v>
      </c>
      <c r="M2397">
        <v>90.157341410906781</v>
      </c>
      <c r="N2397">
        <v>8.7645426755554023</v>
      </c>
      <c r="O2397">
        <v>84.57750111018413</v>
      </c>
      <c r="P2397">
        <v>14.326493041036674</v>
      </c>
      <c r="Q2397">
        <v>63.61820069343878</v>
      </c>
    </row>
    <row r="2398" spans="1:17" x14ac:dyDescent="0.25">
      <c r="A2398">
        <v>2396.9999999999068</v>
      </c>
      <c r="B2398">
        <v>0.99624179815763747</v>
      </c>
      <c r="C2398">
        <v>36.954018293726335</v>
      </c>
      <c r="D2398">
        <v>1.500901805157919</v>
      </c>
      <c r="E2398">
        <v>81.672951755880263</v>
      </c>
      <c r="F2398">
        <v>3.2529943805139747</v>
      </c>
      <c r="G2398">
        <v>127.48771824557303</v>
      </c>
      <c r="H2398">
        <v>5.8854018639993608</v>
      </c>
      <c r="I2398">
        <v>189.73267029272785</v>
      </c>
      <c r="J2398">
        <v>2.3497747188259495</v>
      </c>
      <c r="K2398">
        <v>71.670187190809088</v>
      </c>
      <c r="L2398">
        <v>3.5270390225221662</v>
      </c>
      <c r="M2398">
        <v>90.11419360905353</v>
      </c>
      <c r="N2398">
        <v>8.7631140410545267</v>
      </c>
      <c r="O2398">
        <v>84.627292737761536</v>
      </c>
      <c r="P2398">
        <v>14.324708420150465</v>
      </c>
      <c r="Q2398">
        <v>63.635798490295429</v>
      </c>
    </row>
    <row r="2399" spans="1:17" x14ac:dyDescent="0.25">
      <c r="A2399">
        <v>2397.9999999999068</v>
      </c>
      <c r="B2399">
        <v>0.99606292816342779</v>
      </c>
      <c r="C2399">
        <v>36.969347337974909</v>
      </c>
      <c r="D2399">
        <v>1.5006311252003652</v>
      </c>
      <c r="E2399">
        <v>81.653937548885324</v>
      </c>
      <c r="F2399">
        <v>3.2522780537783937</v>
      </c>
      <c r="G2399">
        <v>127.48289160410212</v>
      </c>
      <c r="H2399">
        <v>5.8842595172274175</v>
      </c>
      <c r="I2399">
        <v>189.77737960163546</v>
      </c>
      <c r="J2399">
        <v>2.349373973149786</v>
      </c>
      <c r="K2399">
        <v>71.698168731271949</v>
      </c>
      <c r="L2399">
        <v>3.5265026402646926</v>
      </c>
      <c r="M2399">
        <v>90.071206709407875</v>
      </c>
      <c r="N2399">
        <v>8.7616864678110087</v>
      </c>
      <c r="O2399">
        <v>84.677051541327387</v>
      </c>
      <c r="P2399">
        <v>14.322924987911126</v>
      </c>
      <c r="Q2399">
        <v>63.654732381313465</v>
      </c>
    </row>
    <row r="2400" spans="1:17" x14ac:dyDescent="0.25">
      <c r="A2400">
        <v>2398.9999999999063</v>
      </c>
      <c r="B2400">
        <v>0.99588419692365326</v>
      </c>
      <c r="C2400">
        <v>36.984697351875184</v>
      </c>
      <c r="D2400">
        <v>1.5003606556495193</v>
      </c>
      <c r="E2400">
        <v>81.635318155723553</v>
      </c>
      <c r="F2400">
        <v>3.251562340910251</v>
      </c>
      <c r="G2400">
        <v>127.47816699337847</v>
      </c>
      <c r="H2400">
        <v>5.8831180898229603</v>
      </c>
      <c r="I2400">
        <v>189.82217573567004</v>
      </c>
      <c r="J2400">
        <v>2.3489735311381463</v>
      </c>
      <c r="K2400">
        <v>71.726141791122814</v>
      </c>
      <c r="L2400">
        <v>3.5259666446558464</v>
      </c>
      <c r="M2400">
        <v>90.028383753987441</v>
      </c>
      <c r="N2400">
        <v>8.7602599545187196</v>
      </c>
      <c r="O2400">
        <v>84.726776996951685</v>
      </c>
      <c r="P2400">
        <v>14.321142742976532</v>
      </c>
      <c r="Q2400">
        <v>63.675010063757782</v>
      </c>
    </row>
    <row r="2401" spans="1:17" x14ac:dyDescent="0.25">
      <c r="A2401">
        <v>2399.9999999999063</v>
      </c>
      <c r="B2401">
        <v>0.99570560426140609</v>
      </c>
      <c r="C2401">
        <v>37.000067922856942</v>
      </c>
      <c r="D2401">
        <v>1.5000903962366623</v>
      </c>
      <c r="E2401">
        <v>81.617097011555416</v>
      </c>
      <c r="F2401">
        <v>3.2508472410586617</v>
      </c>
      <c r="G2401">
        <v>127.47354427960244</v>
      </c>
      <c r="H2401">
        <v>5.8819775805774803</v>
      </c>
      <c r="I2401">
        <v>189.86705875888396</v>
      </c>
      <c r="J2401">
        <v>2.3485733924112426</v>
      </c>
      <c r="K2401">
        <v>71.75410595927201</v>
      </c>
      <c r="L2401">
        <v>3.5254310352311684</v>
      </c>
      <c r="M2401">
        <v>89.985727795600667</v>
      </c>
      <c r="N2401">
        <v>8.7588344998737515</v>
      </c>
      <c r="O2401">
        <v>84.776468581674408</v>
      </c>
      <c r="P2401">
        <v>14.319361684006669</v>
      </c>
      <c r="Q2401">
        <v>63.696639254407046</v>
      </c>
    </row>
    <row r="2402" spans="1:17" x14ac:dyDescent="0.25">
      <c r="A2402">
        <v>2400.9999999999063</v>
      </c>
      <c r="B2402">
        <v>0.99552715000009073</v>
      </c>
      <c r="C2402">
        <v>37.015458639311078</v>
      </c>
      <c r="D2402">
        <v>1.4998203466935518</v>
      </c>
      <c r="E2402">
        <v>81.599277561499434</v>
      </c>
      <c r="F2402">
        <v>3.2501327533743556</v>
      </c>
      <c r="G2402">
        <v>127.46902332886503</v>
      </c>
      <c r="H2402">
        <v>5.880837988284652</v>
      </c>
      <c r="I2402">
        <v>189.91202873483479</v>
      </c>
      <c r="J2402">
        <v>2.3481735565899458</v>
      </c>
      <c r="K2402">
        <v>71.782060825726035</v>
      </c>
      <c r="L2402">
        <v>3.5248958115269784</v>
      </c>
      <c r="M2402">
        <v>89.943241897899441</v>
      </c>
      <c r="N2402">
        <v>8.757410102574422</v>
      </c>
      <c r="O2402">
        <v>84.826125773514377</v>
      </c>
      <c r="P2402">
        <v>14.319361684006502</v>
      </c>
      <c r="Q2402">
        <v>63.696639254401134</v>
      </c>
    </row>
    <row r="2403" spans="1:17" x14ac:dyDescent="0.25">
      <c r="A2403">
        <v>2401.9999999999063</v>
      </c>
      <c r="B2403">
        <v>0.99534883396342211</v>
      </c>
      <c r="C2403">
        <v>37.030869090634951</v>
      </c>
      <c r="D2403">
        <v>1.4995505067524173</v>
      </c>
      <c r="E2403">
        <v>81.581863260750765</v>
      </c>
      <c r="F2403">
        <v>3.2494188770096799</v>
      </c>
      <c r="G2403">
        <v>127.46460400714551</v>
      </c>
      <c r="H2403">
        <v>5.8796993117403353</v>
      </c>
      <c r="I2403">
        <v>189.95708572656361</v>
      </c>
      <c r="J2403">
        <v>2.3477740232957838</v>
      </c>
      <c r="K2403">
        <v>71.81000598161063</v>
      </c>
      <c r="L2403">
        <v>3.5243609730803711</v>
      </c>
      <c r="M2403">
        <v>89.900929135408376</v>
      </c>
      <c r="N2403">
        <v>8.7559867613212656</v>
      </c>
      <c r="O2403">
        <v>84.875748051457776</v>
      </c>
      <c r="P2403">
        <v>14.319361684006502</v>
      </c>
      <c r="Q2403">
        <v>63.696639254401134</v>
      </c>
    </row>
    <row r="2404" spans="1:17" x14ac:dyDescent="0.25">
      <c r="A2404">
        <v>2402.9999999999063</v>
      </c>
      <c r="B2404">
        <v>0.99517065597542398</v>
      </c>
      <c r="C2404">
        <v>37.046298867229098</v>
      </c>
      <c r="D2404">
        <v>1.4992808761459568</v>
      </c>
      <c r="E2404">
        <v>81.564857574455914</v>
      </c>
      <c r="F2404">
        <v>3.248705611118583</v>
      </c>
      <c r="G2404">
        <v>127.46028618031329</v>
      </c>
      <c r="H2404">
        <v>5.8785615497425603</v>
      </c>
      <c r="I2404">
        <v>190.00222979661083</v>
      </c>
      <c r="J2404">
        <v>2.3473747921509327</v>
      </c>
      <c r="K2404">
        <v>71.837941019165328</v>
      </c>
      <c r="L2404">
        <v>3.5238265194292082</v>
      </c>
      <c r="M2404">
        <v>89.85879259350628</v>
      </c>
      <c r="N2404">
        <v>8.7545644748170268</v>
      </c>
      <c r="O2404">
        <v>84.925334895487822</v>
      </c>
      <c r="P2404">
        <v>14.319361684006502</v>
      </c>
      <c r="Q2404">
        <v>63.696639254401134</v>
      </c>
    </row>
    <row r="2405" spans="1:17" x14ac:dyDescent="0.25">
      <c r="A2405">
        <v>2403.9999999999063</v>
      </c>
      <c r="B2405">
        <v>0.99499261586043053</v>
      </c>
      <c r="C2405">
        <v>37.061747560474714</v>
      </c>
      <c r="D2405">
        <v>1.4990114546073434</v>
      </c>
      <c r="E2405">
        <v>81.548263977857346</v>
      </c>
      <c r="F2405">
        <v>3.247992954856624</v>
      </c>
      <c r="G2405">
        <v>127.45606971412667</v>
      </c>
      <c r="H2405">
        <v>5.8774247010915355</v>
      </c>
      <c r="I2405">
        <v>190.04746100700851</v>
      </c>
      <c r="J2405">
        <v>2.3469758627782289</v>
      </c>
      <c r="K2405">
        <v>71.865865531750842</v>
      </c>
      <c r="L2405">
        <v>3.5232924501121268</v>
      </c>
      <c r="M2405">
        <v>89.816835368426268</v>
      </c>
      <c r="N2405">
        <v>8.7531432417666615</v>
      </c>
      <c r="O2405">
        <v>84.9748857865643</v>
      </c>
      <c r="P2405">
        <v>14.319361684006502</v>
      </c>
      <c r="Q2405">
        <v>63.696639254401134</v>
      </c>
    </row>
    <row r="2406" spans="1:17" x14ac:dyDescent="0.25">
      <c r="A2406">
        <v>2404.9999999999063</v>
      </c>
      <c r="B2406">
        <v>0.99481471344308314</v>
      </c>
      <c r="C2406">
        <v>37.077214762767085</v>
      </c>
      <c r="D2406">
        <v>1.4987422418702145</v>
      </c>
      <c r="E2406">
        <v>81.532085956171386</v>
      </c>
      <c r="F2406">
        <v>3.2472809073809512</v>
      </c>
      <c r="G2406">
        <v>127.45195447423345</v>
      </c>
      <c r="H2406">
        <v>5.8762887645896225</v>
      </c>
      <c r="I2406">
        <v>190.09277941927888</v>
      </c>
      <c r="J2406">
        <v>2.3465772348011531</v>
      </c>
      <c r="K2406">
        <v>71.893779113835762</v>
      </c>
      <c r="L2406">
        <v>3.5227587646685272</v>
      </c>
      <c r="M2406">
        <v>89.775060567296634</v>
      </c>
      <c r="N2406">
        <v>8.7517230608773264</v>
      </c>
      <c r="O2406">
        <v>85.024400206618907</v>
      </c>
      <c r="P2406">
        <v>14.319361684006502</v>
      </c>
      <c r="Q2406">
        <v>63.696639254401134</v>
      </c>
    </row>
    <row r="2407" spans="1:17" x14ac:dyDescent="0.25">
      <c r="A2407">
        <v>2405.9999999999063</v>
      </c>
      <c r="B2407">
        <v>0.99463694854833173</v>
      </c>
      <c r="C2407">
        <v>37.092700067487613</v>
      </c>
      <c r="D2407">
        <v>1.4984732376686785</v>
      </c>
      <c r="E2407">
        <v>81.51632700472976</v>
      </c>
      <c r="F2407">
        <v>3.2465694678503185</v>
      </c>
      <c r="G2407">
        <v>127.44794032617096</v>
      </c>
      <c r="H2407">
        <v>5.8751537390413509</v>
      </c>
      <c r="I2407">
        <v>190.13818509442774</v>
      </c>
      <c r="J2407">
        <v>2.3461789078438375</v>
      </c>
      <c r="K2407">
        <v>71.9216813610293</v>
      </c>
      <c r="L2407">
        <v>3.5222254626385783</v>
      </c>
      <c r="M2407">
        <v>89.733471308144885</v>
      </c>
      <c r="N2407">
        <v>8.7503039308583688</v>
      </c>
      <c r="O2407">
        <v>85.073877638600266</v>
      </c>
      <c r="P2407">
        <v>14.319361684006502</v>
      </c>
      <c r="Q2407">
        <v>63.696639254401134</v>
      </c>
    </row>
    <row r="2408" spans="1:17" x14ac:dyDescent="0.25">
      <c r="A2408">
        <v>2406.9999999999063</v>
      </c>
      <c r="B2408">
        <v>0.99445932100143364</v>
      </c>
      <c r="C2408">
        <v>37.1082030690294</v>
      </c>
      <c r="D2408">
        <v>1.4982044417373113</v>
      </c>
      <c r="E2408">
        <v>81.500990628838963</v>
      </c>
      <c r="F2408">
        <v>3.2458586354250687</v>
      </c>
      <c r="G2408">
        <v>127.44402713536539</v>
      </c>
      <c r="H2408">
        <v>5.8740196232534103</v>
      </c>
      <c r="I2408">
        <v>190.18367809296228</v>
      </c>
      <c r="J2408">
        <v>2.345780881531065</v>
      </c>
      <c r="K2408">
        <v>71.949571870036038</v>
      </c>
      <c r="L2408">
        <v>3.5216925435632165</v>
      </c>
      <c r="M2408">
        <v>89.692070719891149</v>
      </c>
      <c r="N2408">
        <v>8.7488858504213418</v>
      </c>
      <c r="O2408">
        <v>85.123317566418677</v>
      </c>
      <c r="P2408">
        <v>14.319361684006502</v>
      </c>
      <c r="Q2408">
        <v>63.696639254401134</v>
      </c>
    </row>
    <row r="2409" spans="1:17" x14ac:dyDescent="0.25">
      <c r="A2409">
        <v>2407.9999999999059</v>
      </c>
      <c r="B2409">
        <v>0.9942818306279515</v>
      </c>
      <c r="C2409">
        <v>37.123723362797932</v>
      </c>
      <c r="D2409">
        <v>1.4979358538111536</v>
      </c>
      <c r="E2409">
        <v>81.486080343922708</v>
      </c>
      <c r="F2409">
        <v>3.2451484092671299</v>
      </c>
      <c r="G2409">
        <v>127.44021476713277</v>
      </c>
      <c r="H2409">
        <v>5.8728864160346328</v>
      </c>
      <c r="I2409">
        <v>190.22925847486022</v>
      </c>
      <c r="J2409">
        <v>2.3453831554882609</v>
      </c>
      <c r="K2409">
        <v>71.977450238715392</v>
      </c>
      <c r="L2409">
        <v>3.5211600069841373</v>
      </c>
      <c r="M2409">
        <v>89.650861942369374</v>
      </c>
      <c r="N2409">
        <v>8.7474688182799731</v>
      </c>
      <c r="O2409">
        <v>85.172719474991709</v>
      </c>
      <c r="P2409">
        <v>14.319361684006502</v>
      </c>
      <c r="Q2409">
        <v>63.696639254401134</v>
      </c>
    </row>
    <row r="2410" spans="1:17" x14ac:dyDescent="0.25">
      <c r="A2410">
        <v>2408.9999999999059</v>
      </c>
      <c r="B2410">
        <v>0.99410447725375373</v>
      </c>
      <c r="C2410">
        <v>37.13926054519186</v>
      </c>
      <c r="D2410">
        <v>1.4976674736257098</v>
      </c>
      <c r="E2410">
        <v>81.471599675472362</v>
      </c>
      <c r="F2410">
        <v>3.2444387885400179</v>
      </c>
      <c r="G2410">
        <v>127.43650308667776</v>
      </c>
      <c r="H2410">
        <v>5.8717541161959943</v>
      </c>
      <c r="I2410">
        <v>190.27492629959562</v>
      </c>
      <c r="J2410">
        <v>2.3449857293414973</v>
      </c>
      <c r="K2410">
        <v>72.005316066039654</v>
      </c>
      <c r="L2410">
        <v>3.5206278524438006</v>
      </c>
      <c r="M2410">
        <v>89.609848126339671</v>
      </c>
      <c r="N2410">
        <v>8.7460528331501806</v>
      </c>
      <c r="O2410">
        <v>85.22208285023487</v>
      </c>
      <c r="P2410">
        <v>14.319361684006502</v>
      </c>
      <c r="Q2410">
        <v>63.696639254401134</v>
      </c>
    </row>
    <row r="2411" spans="1:17" x14ac:dyDescent="0.25">
      <c r="A2411">
        <v>2409.9999999999059</v>
      </c>
      <c r="B2411">
        <v>0.99392726070501525</v>
      </c>
      <c r="C2411">
        <v>37.154814213636541</v>
      </c>
      <c r="D2411">
        <v>1.4973993009169524</v>
      </c>
      <c r="E2411">
        <v>81.457552159022612</v>
      </c>
      <c r="F2411">
        <v>3.2437297724088294</v>
      </c>
      <c r="G2411">
        <v>127.43289195909455</v>
      </c>
      <c r="H2411">
        <v>5.8706227225506264</v>
      </c>
      <c r="I2411">
        <v>190.32068162611637</v>
      </c>
      <c r="J2411">
        <v>2.3445886027174936</v>
      </c>
      <c r="K2411">
        <v>72.033168952120377</v>
      </c>
      <c r="L2411">
        <v>3.5200960794854264</v>
      </c>
      <c r="M2411">
        <v>89.569032433501434</v>
      </c>
      <c r="N2411">
        <v>8.7446378937500668</v>
      </c>
      <c r="O2411">
        <v>85.271407179047515</v>
      </c>
      <c r="P2411">
        <v>14.319361684006502</v>
      </c>
      <c r="Q2411">
        <v>63.696639254401134</v>
      </c>
    </row>
    <row r="2412" spans="1:17" x14ac:dyDescent="0.25">
      <c r="A2412">
        <v>2410.9999999999059</v>
      </c>
      <c r="B2412">
        <v>0.99375018080821331</v>
      </c>
      <c r="C2412">
        <v>37.170383966558575</v>
      </c>
      <c r="D2412">
        <v>1.4971313354213123</v>
      </c>
      <c r="E2412">
        <v>81.443941340234346</v>
      </c>
      <c r="F2412">
        <v>3.2430213600402347</v>
      </c>
      <c r="G2412">
        <v>127.42938124936683</v>
      </c>
      <c r="H2412">
        <v>5.8694922339137774</v>
      </c>
      <c r="I2412">
        <v>190.36652451285511</v>
      </c>
      <c r="J2412">
        <v>2.3441917752436057</v>
      </c>
      <c r="K2412">
        <v>72.061008498201431</v>
      </c>
      <c r="L2412">
        <v>3.5195646876529922</v>
      </c>
      <c r="M2412">
        <v>89.528418036497612</v>
      </c>
      <c r="N2412">
        <v>8.743223998799893</v>
      </c>
      <c r="O2412">
        <v>85.320691949344905</v>
      </c>
      <c r="P2412">
        <v>14.319361684006502</v>
      </c>
      <c r="Q2412">
        <v>63.696639254401134</v>
      </c>
    </row>
    <row r="2413" spans="1:17" x14ac:dyDescent="0.25">
      <c r="A2413">
        <v>2411.9999999999059</v>
      </c>
      <c r="B2413">
        <v>0.99357323739013037</v>
      </c>
      <c r="C2413">
        <v>37.18596940340376</v>
      </c>
      <c r="D2413">
        <v>1.4968635768756855</v>
      </c>
      <c r="E2413">
        <v>81.430770774832695</v>
      </c>
      <c r="F2413">
        <v>3.2423135506024812</v>
      </c>
      <c r="G2413">
        <v>127.42597082236699</v>
      </c>
      <c r="H2413">
        <v>5.8683626491028411</v>
      </c>
      <c r="I2413">
        <v>190.41245501772812</v>
      </c>
      <c r="J2413">
        <v>2.3437952465478342</v>
      </c>
      <c r="K2413">
        <v>72.088834306657986</v>
      </c>
      <c r="L2413">
        <v>3.519033676491234</v>
      </c>
      <c r="M2413">
        <v>89.488008118914934</v>
      </c>
      <c r="N2413">
        <v>8.7418111470221067</v>
      </c>
      <c r="O2413">
        <v>85.369936650029331</v>
      </c>
      <c r="P2413">
        <v>14.319361684006502</v>
      </c>
      <c r="Q2413">
        <v>63.696639254401134</v>
      </c>
    </row>
    <row r="2414" spans="1:17" x14ac:dyDescent="0.25">
      <c r="A2414">
        <v>2412.9999999999059</v>
      </c>
      <c r="B2414">
        <v>0.99339643027785129</v>
      </c>
      <c r="C2414">
        <v>37.201570124629598</v>
      </c>
      <c r="D2414">
        <v>1.4965960250174279</v>
      </c>
      <c r="E2414">
        <v>81.418044028671602</v>
      </c>
      <c r="F2414">
        <v>3.2416063432653837</v>
      </c>
      <c r="G2414">
        <v>127.42266054285642</v>
      </c>
      <c r="H2414">
        <v>5.8672339669373335</v>
      </c>
      <c r="I2414">
        <v>190.45847319812998</v>
      </c>
      <c r="J2414">
        <v>2.3433990162588194</v>
      </c>
      <c r="K2414">
        <v>72.116645981010379</v>
      </c>
      <c r="L2414">
        <v>3.5185030455456423</v>
      </c>
      <c r="M2414">
        <v>89.447805875326253</v>
      </c>
      <c r="N2414">
        <v>8.7403993371413087</v>
      </c>
      <c r="O2414">
        <v>85.419140771014554</v>
      </c>
      <c r="P2414">
        <v>14.319361684006502</v>
      </c>
      <c r="Q2414">
        <v>63.696639254401134</v>
      </c>
    </row>
    <row r="2415" spans="1:17" x14ac:dyDescent="0.25">
      <c r="A2415">
        <v>2413.9999999999059</v>
      </c>
      <c r="B2415">
        <v>0.99321975929876316</v>
      </c>
      <c r="C2415">
        <v>37.217185731722111</v>
      </c>
      <c r="D2415">
        <v>1.496328679584356</v>
      </c>
      <c r="E2415">
        <v>81.40576467768733</v>
      </c>
      <c r="F2415">
        <v>3.2408997372003205</v>
      </c>
      <c r="G2415">
        <v>127.41945027548689</v>
      </c>
      <c r="H2415">
        <v>5.8661061862388877</v>
      </c>
      <c r="I2415">
        <v>190.50457911092246</v>
      </c>
      <c r="J2415">
        <v>2.3430030840058387</v>
      </c>
      <c r="K2415">
        <v>72.144443125911494</v>
      </c>
      <c r="L2415">
        <v>3.5179727943624606</v>
      </c>
      <c r="M2415">
        <v>89.40781451124883</v>
      </c>
      <c r="N2415">
        <v>8.7389885678842649</v>
      </c>
      <c r="O2415">
        <v>85.468303803222398</v>
      </c>
      <c r="P2415">
        <v>14.319361684006502</v>
      </c>
      <c r="Q2415">
        <v>63.696639254401134</v>
      </c>
    </row>
    <row r="2416" spans="1:17" x14ac:dyDescent="0.25">
      <c r="A2416">
        <v>2414.9999999999054</v>
      </c>
      <c r="B2416">
        <v>0.9930432242805548</v>
      </c>
      <c r="C2416">
        <v>37.232815827183344</v>
      </c>
      <c r="D2416">
        <v>1.496061540314743</v>
      </c>
      <c r="E2416">
        <v>81.39393630796269</v>
      </c>
      <c r="F2416">
        <v>3.2401937315802383</v>
      </c>
      <c r="G2416">
        <v>127.41633988479759</v>
      </c>
      <c r="H2416">
        <v>5.8649793058312554</v>
      </c>
      <c r="I2416">
        <v>190.55077281245707</v>
      </c>
      <c r="J2416">
        <v>2.3426074494188063</v>
      </c>
      <c r="K2416">
        <v>72.17222534717655</v>
      </c>
      <c r="L2416">
        <v>3.5174429224886863</v>
      </c>
      <c r="M2416">
        <v>89.368037243234596</v>
      </c>
      <c r="N2416">
        <v>8.7375788379798909</v>
      </c>
      <c r="O2416">
        <v>85.517425238581495</v>
      </c>
      <c r="P2416">
        <v>14.319361684006502</v>
      </c>
      <c r="Q2416">
        <v>63.696639254401134</v>
      </c>
    </row>
    <row r="2417" spans="1:17" x14ac:dyDescent="0.25">
      <c r="A2417">
        <v>2415.9999999999054</v>
      </c>
      <c r="B2417">
        <v>0.99286682505121537</v>
      </c>
      <c r="C2417">
        <v>37.248460014536249</v>
      </c>
      <c r="D2417">
        <v>1.4957946069473214</v>
      </c>
      <c r="E2417">
        <v>81.38256251568157</v>
      </c>
      <c r="F2417">
        <v>3.2394883255796323</v>
      </c>
      <c r="G2417">
        <v>127.41332923521855</v>
      </c>
      <c r="H2417">
        <v>5.8638533245402984</v>
      </c>
      <c r="I2417">
        <v>190.59705435854886</v>
      </c>
      <c r="J2417">
        <v>2.3422121121282711</v>
      </c>
      <c r="K2417">
        <v>72.199992251741719</v>
      </c>
      <c r="L2417">
        <v>3.5169134294720634</v>
      </c>
      <c r="M2417">
        <v>89.328477298781536</v>
      </c>
      <c r="N2417">
        <v>8.7361701461592549</v>
      </c>
      <c r="O2417">
        <v>85.566504570034567</v>
      </c>
      <c r="P2417">
        <v>14.319361684006502</v>
      </c>
      <c r="Q2417">
        <v>63.696639254401134</v>
      </c>
    </row>
    <row r="2418" spans="1:17" x14ac:dyDescent="0.25">
      <c r="A2418">
        <v>2416.9999999999054</v>
      </c>
      <c r="B2418">
        <v>0.99269056143903556</v>
      </c>
      <c r="C2418">
        <v>37.264117898337872</v>
      </c>
      <c r="D2418">
        <v>1.4955278792212809</v>
      </c>
      <c r="E2418">
        <v>81.371646907204763</v>
      </c>
      <c r="F2418">
        <v>3.2387835183745604</v>
      </c>
      <c r="G2418">
        <v>127.41041819106721</v>
      </c>
      <c r="H2418">
        <v>5.8627282411939943</v>
      </c>
      <c r="I2418">
        <v>190.64342380449051</v>
      </c>
      <c r="J2418">
        <v>2.3418170717654174</v>
      </c>
      <c r="K2418">
        <v>72.227743447715397</v>
      </c>
      <c r="L2418">
        <v>3.5163843148610914</v>
      </c>
      <c r="M2418">
        <v>89.289137916432821</v>
      </c>
      <c r="N2418">
        <v>8.7347624911555783</v>
      </c>
      <c r="O2418">
        <v>85.615541291537511</v>
      </c>
      <c r="P2418">
        <v>14.319361684006502</v>
      </c>
      <c r="Q2418">
        <v>63.696639254401134</v>
      </c>
    </row>
    <row r="2419" spans="1:17" x14ac:dyDescent="0.25">
      <c r="A2419">
        <v>2417.9999999999054</v>
      </c>
      <c r="B2419">
        <v>0.99251443327260536</v>
      </c>
      <c r="C2419">
        <v>37.279789084162189</v>
      </c>
      <c r="D2419">
        <v>1.4952613568762672</v>
      </c>
      <c r="E2419">
        <v>81.361193098975718</v>
      </c>
      <c r="F2419">
        <v>3.2380793091426265</v>
      </c>
      <c r="G2419">
        <v>127.40760661655133</v>
      </c>
      <c r="H2419">
        <v>5.8616040546224148</v>
      </c>
      <c r="I2419">
        <v>190.68988120504662</v>
      </c>
      <c r="J2419">
        <v>2.3414223279620638</v>
      </c>
      <c r="K2419">
        <v>72.255478544331822</v>
      </c>
      <c r="L2419">
        <v>3.515855578205012</v>
      </c>
      <c r="M2419">
        <v>89.250022345716161</v>
      </c>
      <c r="N2419">
        <v>8.7333558717042177</v>
      </c>
      <c r="O2419">
        <v>85.66453489805599</v>
      </c>
      <c r="P2419">
        <v>14.319361684006502</v>
      </c>
      <c r="Q2419">
        <v>63.696639254401134</v>
      </c>
    </row>
    <row r="2420" spans="1:17" x14ac:dyDescent="0.25">
      <c r="A2420">
        <v>2418.9999999999054</v>
      </c>
      <c r="B2420">
        <v>0.99233844038081254</v>
      </c>
      <c r="C2420">
        <v>37.295473178621705</v>
      </c>
      <c r="D2420">
        <v>1.4949950396523788</v>
      </c>
      <c r="E2420">
        <v>81.351204717640144</v>
      </c>
      <c r="F2420">
        <v>3.2373756970629839</v>
      </c>
      <c r="G2420">
        <v>127.40489437576724</v>
      </c>
      <c r="H2420">
        <v>5.8604807636577254</v>
      </c>
      <c r="I2420">
        <v>190.73642661444256</v>
      </c>
      <c r="J2420">
        <v>2.3410278803506555</v>
      </c>
      <c r="K2420">
        <v>72.28319715200314</v>
      </c>
      <c r="L2420">
        <v>3.5153272190538134</v>
      </c>
      <c r="M2420">
        <v>89.211133847214001</v>
      </c>
      <c r="N2420">
        <v>8.7319502865426575</v>
      </c>
      <c r="O2420">
        <v>85.713484885583853</v>
      </c>
      <c r="P2420">
        <v>14.319361684006502</v>
      </c>
      <c r="Q2420">
        <v>63.696639254401134</v>
      </c>
    </row>
    <row r="2421" spans="1:17" x14ac:dyDescent="0.25">
      <c r="A2421">
        <v>2419.9999999999054</v>
      </c>
      <c r="B2421">
        <v>0.99216258259284495</v>
      </c>
      <c r="C2421">
        <v>37.311169789363703</v>
      </c>
      <c r="D2421">
        <v>1.4947289272901709</v>
      </c>
      <c r="E2421">
        <v>81.341685399987</v>
      </c>
      <c r="F2421">
        <v>3.2366726813163291</v>
      </c>
      <c r="G2421">
        <v>127.40228133270006</v>
      </c>
      <c r="H2421">
        <v>5.8593583671341936</v>
      </c>
      <c r="I2421">
        <v>190.78306008638435</v>
      </c>
      <c r="J2421">
        <v>2.3406337285642707</v>
      </c>
      <c r="K2421">
        <v>72.310898882287574</v>
      </c>
      <c r="L2421">
        <v>3.5147992369582308</v>
      </c>
      <c r="M2421">
        <v>89.17247569254755</v>
      </c>
      <c r="N2421">
        <v>8.7305457344105353</v>
      </c>
      <c r="O2421">
        <v>85.762390751132784</v>
      </c>
      <c r="P2421">
        <v>14.319361684006502</v>
      </c>
      <c r="Q2421">
        <v>63.696639254401134</v>
      </c>
    </row>
    <row r="2422" spans="1:17" x14ac:dyDescent="0.25">
      <c r="A2422">
        <v>2420.9999999999054</v>
      </c>
      <c r="B2422">
        <v>0.99198685973818657</v>
      </c>
      <c r="C2422">
        <v>37.326878525062739</v>
      </c>
      <c r="D2422">
        <v>1.4944630195306488</v>
      </c>
      <c r="E2422">
        <v>81.33263879298579</v>
      </c>
      <c r="F2422">
        <v>3.2359702610848968</v>
      </c>
      <c r="G2422">
        <v>127.39976735122463</v>
      </c>
      <c r="H2422">
        <v>5.8582368638881679</v>
      </c>
      <c r="I2422">
        <v>190.82978167404076</v>
      </c>
      <c r="J2422">
        <v>2.3402398722366158</v>
      </c>
      <c r="K2422">
        <v>72.338583347891813</v>
      </c>
      <c r="L2422">
        <v>3.5142716314697391</v>
      </c>
      <c r="M2422">
        <v>89.134051164362972</v>
      </c>
      <c r="N2422">
        <v>8.7291422140495989</v>
      </c>
      <c r="O2422">
        <v>85.811251992727989</v>
      </c>
      <c r="P2422">
        <v>14.319361684006502</v>
      </c>
      <c r="Q2422">
        <v>63.696639254401134</v>
      </c>
    </row>
    <row r="2423" spans="1:17" x14ac:dyDescent="0.25">
      <c r="A2423">
        <v>2421.9999999999054</v>
      </c>
      <c r="B2423">
        <v>0.99181127164661942</v>
      </c>
      <c r="C2423">
        <v>37.342598995428375</v>
      </c>
      <c r="D2423">
        <v>1.4941973161152708</v>
      </c>
      <c r="E2423">
        <v>81.324068553738925</v>
      </c>
      <c r="F2423">
        <v>3.235268435552459</v>
      </c>
      <c r="G2423">
        <v>127.39735229510387</v>
      </c>
      <c r="H2423">
        <v>5.8571162527580833</v>
      </c>
      <c r="I2423">
        <v>190.87659143003748</v>
      </c>
      <c r="J2423">
        <v>2.3398463110020256</v>
      </c>
      <c r="K2423">
        <v>72.36625016269727</v>
      </c>
      <c r="L2423">
        <v>3.5137444021405568</v>
      </c>
      <c r="M2423">
        <v>89.095863556379868</v>
      </c>
      <c r="N2423">
        <v>8.727739724203726</v>
      </c>
      <c r="O2423">
        <v>85.860068109429676</v>
      </c>
      <c r="P2423">
        <v>14.319361684006502</v>
      </c>
      <c r="Q2423">
        <v>63.696639254401134</v>
      </c>
    </row>
    <row r="2424" spans="1:17" x14ac:dyDescent="0.25">
      <c r="A2424">
        <v>2422.9999999999054</v>
      </c>
      <c r="B2424">
        <v>0.99163581814822122</v>
      </c>
      <c r="C2424">
        <v>37.358330811224846</v>
      </c>
      <c r="D2424">
        <v>1.4939318167859468</v>
      </c>
      <c r="E2424">
        <v>81.315978349593365</v>
      </c>
      <c r="F2424">
        <v>3.2345672039043185</v>
      </c>
      <c r="G2424">
        <v>127.39503602799067</v>
      </c>
      <c r="H2424">
        <v>5.8559965325844523</v>
      </c>
      <c r="I2424">
        <v>190.92348940646764</v>
      </c>
      <c r="J2424">
        <v>2.3394530444954569</v>
      </c>
      <c r="K2424">
        <v>72.39389894174883</v>
      </c>
      <c r="L2424">
        <v>3.513217548523639</v>
      </c>
      <c r="M2424">
        <v>89.057916173401907</v>
      </c>
      <c r="N2424">
        <v>8.72633826361891</v>
      </c>
      <c r="O2424">
        <v>85.908838601336811</v>
      </c>
      <c r="P2424">
        <v>14.319361684006502</v>
      </c>
      <c r="Q2424">
        <v>63.696639254401134</v>
      </c>
    </row>
    <row r="2425" spans="1:17" x14ac:dyDescent="0.25">
      <c r="A2425">
        <v>2423.999999999905</v>
      </c>
      <c r="B2425">
        <v>0.99146049907336586</v>
      </c>
      <c r="C2425">
        <v>37.374073584235703</v>
      </c>
      <c r="D2425">
        <v>1.4936665212850344</v>
      </c>
      <c r="E2425">
        <v>81.308371858048076</v>
      </c>
      <c r="F2425">
        <v>3.2338665653273089</v>
      </c>
      <c r="G2425">
        <v>127.39281841342586</v>
      </c>
      <c r="H2425">
        <v>5.8548777022098557</v>
      </c>
      <c r="I2425">
        <v>190.97047565490232</v>
      </c>
      <c r="J2425">
        <v>2.3390600723524941</v>
      </c>
      <c r="K2425">
        <v>72.421529301239389</v>
      </c>
      <c r="L2425">
        <v>3.5126910701726821</v>
      </c>
      <c r="M2425">
        <v>89.020212331288576</v>
      </c>
      <c r="N2425">
        <v>8.7249378310432633</v>
      </c>
      <c r="O2425">
        <v>85.957562969551645</v>
      </c>
      <c r="P2425">
        <v>14.319361684006502</v>
      </c>
      <c r="Q2425">
        <v>63.696639254401134</v>
      </c>
    </row>
    <row r="2426" spans="1:17" x14ac:dyDescent="0.25">
      <c r="A2426">
        <v>2424.999999999905</v>
      </c>
      <c r="B2426">
        <v>0.99128531425272115</v>
      </c>
      <c r="C2426">
        <v>37.38982692730508</v>
      </c>
      <c r="D2426">
        <v>1.4934014293553408</v>
      </c>
      <c r="E2426">
        <v>81.301252766813491</v>
      </c>
      <c r="F2426">
        <v>3.2331665190097874</v>
      </c>
      <c r="G2426">
        <v>127.39069931483971</v>
      </c>
      <c r="H2426">
        <v>5.8537597604789529</v>
      </c>
      <c r="I2426">
        <v>191.01755022634671</v>
      </c>
      <c r="J2426">
        <v>2.3386673942093443</v>
      </c>
      <c r="K2426">
        <v>72.449140858549754</v>
      </c>
      <c r="L2426">
        <v>3.5121649666421146</v>
      </c>
      <c r="M2426">
        <v>88.98275535699895</v>
      </c>
      <c r="N2426">
        <v>8.7235384252269945</v>
      </c>
      <c r="O2426">
        <v>86.006240716234174</v>
      </c>
      <c r="P2426">
        <v>14.319361684006502</v>
      </c>
      <c r="Q2426">
        <v>63.696639254401134</v>
      </c>
    </row>
    <row r="2427" spans="1:17" x14ac:dyDescent="0.25">
      <c r="A2427">
        <v>2425.999999999905</v>
      </c>
      <c r="B2427">
        <v>0.99111026351725107</v>
      </c>
      <c r="C2427">
        <v>37.405590454315416</v>
      </c>
      <c r="D2427">
        <v>1.4931365407401229</v>
      </c>
      <c r="E2427">
        <v>81.29462477381594</v>
      </c>
      <c r="F2427">
        <v>3.2324670641416313</v>
      </c>
      <c r="G2427">
        <v>127.38867859555182</v>
      </c>
      <c r="H2427">
        <v>5.8526427062384583</v>
      </c>
      <c r="I2427">
        <v>191.06471317128495</v>
      </c>
      <c r="J2427">
        <v>2.3382750097028353</v>
      </c>
      <c r="K2427">
        <v>72.476733232222728</v>
      </c>
      <c r="L2427">
        <v>3.5116392374871048</v>
      </c>
      <c r="M2427">
        <v>88.945548588586234</v>
      </c>
      <c r="N2427">
        <v>8.7221400449224351</v>
      </c>
      <c r="O2427">
        <v>86.054871344564503</v>
      </c>
      <c r="P2427">
        <v>14.319361684006502</v>
      </c>
      <c r="Q2427">
        <v>63.696639254401134</v>
      </c>
    </row>
    <row r="2428" spans="1:17" x14ac:dyDescent="0.25">
      <c r="A2428">
        <v>2426.999999999905</v>
      </c>
      <c r="B2428">
        <v>0.99093534669821204</v>
      </c>
      <c r="C2428">
        <v>37.42136378019859</v>
      </c>
      <c r="D2428">
        <v>1.4928718551830817</v>
      </c>
      <c r="E2428">
        <v>81.288491587193334</v>
      </c>
      <c r="F2428">
        <v>3.2317681999142409</v>
      </c>
      <c r="G2428">
        <v>127.38675611876971</v>
      </c>
      <c r="H2428">
        <v>5.8515265383371515</v>
      </c>
      <c r="I2428">
        <v>191.11196453965437</v>
      </c>
      <c r="J2428">
        <v>2.3378829184704153</v>
      </c>
      <c r="K2428">
        <v>72.504306041969699</v>
      </c>
      <c r="L2428">
        <v>3.5111138822635519</v>
      </c>
      <c r="M2428">
        <v>88.908595375232437</v>
      </c>
      <c r="N2428">
        <v>8.7207426888840072</v>
      </c>
      <c r="O2428">
        <v>86.103454358767067</v>
      </c>
      <c r="P2428">
        <v>14.319361684006502</v>
      </c>
      <c r="Q2428">
        <v>63.696639254401134</v>
      </c>
    </row>
    <row r="2429" spans="1:17" x14ac:dyDescent="0.25">
      <c r="A2429">
        <v>2427.999999999905</v>
      </c>
      <c r="B2429">
        <v>0.99076056362715315</v>
      </c>
      <c r="C2429">
        <v>37.437146520940587</v>
      </c>
      <c r="D2429">
        <v>1.4926073724283646</v>
      </c>
      <c r="E2429">
        <v>81.282856925307328</v>
      </c>
      <c r="F2429">
        <v>3.2310699255205244</v>
      </c>
      <c r="G2429">
        <v>127.38493174759054</v>
      </c>
      <c r="H2429">
        <v>5.8504112556258656</v>
      </c>
      <c r="I2429">
        <v>191.1593043808399</v>
      </c>
      <c r="J2429">
        <v>2.337491120150152</v>
      </c>
      <c r="K2429">
        <v>72.531858908684853</v>
      </c>
      <c r="L2429">
        <v>3.5105889005280844</v>
      </c>
      <c r="M2429">
        <v>88.871899077222849</v>
      </c>
      <c r="N2429">
        <v>8.7193463558682254</v>
      </c>
      <c r="O2429">
        <v>86.151989264101189</v>
      </c>
      <c r="P2429">
        <v>14.319361684006502</v>
      </c>
      <c r="Q2429">
        <v>63.696639254401134</v>
      </c>
    </row>
    <row r="2430" spans="1:17" x14ac:dyDescent="0.25">
      <c r="A2430">
        <v>2428.999999999905</v>
      </c>
      <c r="B2430">
        <v>0.99058591413591712</v>
      </c>
      <c r="C2430">
        <v>37.452938293569673</v>
      </c>
      <c r="D2430">
        <v>1.4923430922205656</v>
      </c>
      <c r="E2430">
        <v>81.277724516761509</v>
      </c>
      <c r="F2430">
        <v>3.2303722401549049</v>
      </c>
      <c r="G2430">
        <v>127.38320534500025</v>
      </c>
      <c r="H2430">
        <v>5.8492968569574817</v>
      </c>
      <c r="I2430">
        <v>191.20673274369307</v>
      </c>
      <c r="J2430">
        <v>2.3370996143807306</v>
      </c>
      <c r="K2430">
        <v>72.559391454434035</v>
      </c>
      <c r="L2430">
        <v>3.5100642918380673</v>
      </c>
      <c r="M2430">
        <v>88.835463065996805</v>
      </c>
      <c r="N2430">
        <v>8.7179510446337023</v>
      </c>
      <c r="O2430">
        <v>86.200475566871091</v>
      </c>
      <c r="P2430">
        <v>14.319361684006502</v>
      </c>
      <c r="Q2430">
        <v>63.696639254401134</v>
      </c>
    </row>
    <row r="2431" spans="1:17" x14ac:dyDescent="0.25">
      <c r="A2431">
        <v>2429.999999999905</v>
      </c>
      <c r="B2431">
        <v>0.99041139805663847</v>
      </c>
      <c r="C2431">
        <v>37.468738716171742</v>
      </c>
      <c r="D2431">
        <v>1.4920790143047205</v>
      </c>
      <c r="E2431">
        <v>81.273098100380594</v>
      </c>
      <c r="F2431">
        <v>3.2296751430133104</v>
      </c>
      <c r="G2431">
        <v>127.38157677387272</v>
      </c>
      <c r="H2431">
        <v>5.8481833411869317</v>
      </c>
      <c r="I2431">
        <v>191.25424967651657</v>
      </c>
      <c r="J2431">
        <v>2.3367084008014531</v>
      </c>
      <c r="K2431">
        <v>72.586903302467022</v>
      </c>
      <c r="L2431">
        <v>3.5095400557515886</v>
      </c>
      <c r="M2431">
        <v>88.799290724096863</v>
      </c>
      <c r="N2431">
        <v>8.7165567539411359</v>
      </c>
      <c r="O2431">
        <v>86.248912774420205</v>
      </c>
      <c r="P2431">
        <v>14.319361684006502</v>
      </c>
      <c r="Q2431">
        <v>63.696639254401134</v>
      </c>
    </row>
    <row r="2432" spans="1:17" x14ac:dyDescent="0.25">
      <c r="A2432">
        <v>2430.9999999999045</v>
      </c>
      <c r="B2432">
        <v>0.99023701522174146</v>
      </c>
      <c r="C2432">
        <v>37.484547407906234</v>
      </c>
      <c r="D2432">
        <v>1.4918151384263083</v>
      </c>
      <c r="E2432">
        <v>81.268981425269203</v>
      </c>
      <c r="F2432">
        <v>3.228978633293174</v>
      </c>
      <c r="G2432">
        <v>127.38004589697238</v>
      </c>
      <c r="H2432">
        <v>5.8470707071711807</v>
      </c>
      <c r="I2432">
        <v>191.30185522705261</v>
      </c>
      <c r="J2432">
        <v>2.3363174790522367</v>
      </c>
      <c r="K2432">
        <v>72.614394077217298</v>
      </c>
      <c r="L2432">
        <v>3.5090161918274667</v>
      </c>
      <c r="M2432">
        <v>88.763385445265328</v>
      </c>
      <c r="N2432">
        <v>8.7151634825533044</v>
      </c>
      <c r="O2432">
        <v>86.297300395151979</v>
      </c>
      <c r="P2432">
        <v>14.319361684006502</v>
      </c>
      <c r="Q2432">
        <v>63.696639254401134</v>
      </c>
    </row>
    <row r="2433" spans="1:17" x14ac:dyDescent="0.25">
      <c r="A2433">
        <v>2431.9999999999045</v>
      </c>
      <c r="B2433">
        <v>0.99006276546394145</v>
      </c>
      <c r="C2433">
        <v>37.500363988968047</v>
      </c>
      <c r="D2433">
        <v>1.4915514643312504</v>
      </c>
      <c r="E2433">
        <v>81.265378250770823</v>
      </c>
      <c r="F2433">
        <v>3.2282827101934268</v>
      </c>
      <c r="G2433">
        <v>127.37861257695079</v>
      </c>
      <c r="H2433">
        <v>5.8459589537692311</v>
      </c>
      <c r="I2433">
        <v>191.34954944251257</v>
      </c>
      <c r="J2433">
        <v>2.3359268487736093</v>
      </c>
      <c r="K2433">
        <v>72.641863404298419</v>
      </c>
      <c r="L2433">
        <v>3.5084926996252426</v>
      </c>
      <c r="M2433">
        <v>88.72775063436751</v>
      </c>
      <c r="N2433">
        <v>8.7137712292350589</v>
      </c>
      <c r="O2433">
        <v>86.345637938506457</v>
      </c>
      <c r="P2433">
        <v>14.319361684006502</v>
      </c>
      <c r="Q2433">
        <v>63.696639254401134</v>
      </c>
    </row>
    <row r="2434" spans="1:17" x14ac:dyDescent="0.25">
      <c r="A2434">
        <v>2432.9999999999045</v>
      </c>
      <c r="B2434">
        <v>0.98988864861624493</v>
      </c>
      <c r="C2434">
        <v>37.516188080624829</v>
      </c>
      <c r="D2434">
        <v>1.4912879917659103</v>
      </c>
      <c r="E2434">
        <v>81.262292346488607</v>
      </c>
      <c r="F2434">
        <v>3.2275873729145004</v>
      </c>
      <c r="G2434">
        <v>127.37727667634869</v>
      </c>
      <c r="H2434">
        <v>5.844848079842131</v>
      </c>
      <c r="I2434">
        <v>191.39733236954174</v>
      </c>
      <c r="J2434">
        <v>2.3355365096067158</v>
      </c>
      <c r="K2434">
        <v>72.669310910514355</v>
      </c>
      <c r="L2434">
        <v>3.5079695787051857</v>
      </c>
      <c r="M2434">
        <v>88.692389707459881</v>
      </c>
      <c r="N2434">
        <v>8.7123799927533394</v>
      </c>
      <c r="O2434">
        <v>86.39392491497631</v>
      </c>
      <c r="P2434">
        <v>14.319361684006502</v>
      </c>
      <c r="Q2434">
        <v>63.696639254401134</v>
      </c>
    </row>
    <row r="2435" spans="1:17" x14ac:dyDescent="0.25">
      <c r="A2435">
        <v>2433.9999999999045</v>
      </c>
      <c r="B2435">
        <v>0.98971466451194567</v>
      </c>
      <c r="C2435">
        <v>37.532019305201857</v>
      </c>
      <c r="D2435">
        <v>1.4910247204770881</v>
      </c>
      <c r="E2435">
        <v>81.259727492316074</v>
      </c>
      <c r="F2435">
        <v>3.2268926206583126</v>
      </c>
      <c r="G2435">
        <v>127.37603805759602</v>
      </c>
      <c r="H2435">
        <v>5.8437380842529363</v>
      </c>
      <c r="I2435">
        <v>191.44520405424242</v>
      </c>
      <c r="J2435">
        <v>2.3351464611933075</v>
      </c>
      <c r="K2435">
        <v>72.696736223848461</v>
      </c>
      <c r="L2435">
        <v>3.5074468286282845</v>
      </c>
      <c r="M2435">
        <v>88.657306091792009</v>
      </c>
      <c r="N2435">
        <v>8.7109897718771379</v>
      </c>
      <c r="O2435">
        <v>86.442160836111043</v>
      </c>
      <c r="P2435">
        <v>14.319361684006502</v>
      </c>
      <c r="Q2435">
        <v>63.696639254401134</v>
      </c>
    </row>
    <row r="2436" spans="1:17" x14ac:dyDescent="0.25">
      <c r="A2436">
        <v>2434.9999999999045</v>
      </c>
      <c r="B2436">
        <v>0.98954081298462715</v>
      </c>
      <c r="C2436">
        <v>37.547857286097496</v>
      </c>
      <c r="D2436">
        <v>1.4907616502120253</v>
      </c>
      <c r="E2436">
        <v>81.257687478429375</v>
      </c>
      <c r="F2436">
        <v>3.226198452628275</v>
      </c>
      <c r="G2436">
        <v>127.3748965830116</v>
      </c>
      <c r="H2436">
        <v>5.8426289658667327</v>
      </c>
      <c r="I2436">
        <v>191.49316454215511</v>
      </c>
      <c r="J2436">
        <v>2.3347567031757488</v>
      </c>
      <c r="K2436">
        <v>72.724138973498498</v>
      </c>
      <c r="L2436">
        <v>3.5069244489562497</v>
      </c>
      <c r="M2436">
        <v>88.622503225784158</v>
      </c>
      <c r="N2436">
        <v>8.709600565377519</v>
      </c>
      <c r="O2436">
        <v>86.490345214510739</v>
      </c>
      <c r="P2436">
        <v>14.319361684006502</v>
      </c>
      <c r="Q2436">
        <v>63.696639254401134</v>
      </c>
    </row>
    <row r="2437" spans="1:17" x14ac:dyDescent="0.25">
      <c r="A2437">
        <v>2435.9999999999045</v>
      </c>
      <c r="B2437">
        <v>0.98936709386816035</v>
      </c>
      <c r="C2437">
        <v>37.563701647771154</v>
      </c>
      <c r="D2437">
        <v>1.4904987807184016</v>
      </c>
      <c r="E2437">
        <v>81.256176105280019</v>
      </c>
      <c r="F2437">
        <v>3.2255048680292853</v>
      </c>
      <c r="G2437">
        <v>127.37385211480233</v>
      </c>
      <c r="H2437">
        <v>5.8415207235506266</v>
      </c>
      <c r="I2437">
        <v>191.54121387827252</v>
      </c>
      <c r="J2437">
        <v>2.3343672351970102</v>
      </c>
      <c r="K2437">
        <v>72.751518789840247</v>
      </c>
      <c r="L2437">
        <v>3.5064024392515116</v>
      </c>
      <c r="M2437">
        <v>88.587984559083338</v>
      </c>
      <c r="N2437">
        <v>8.7082123720276066</v>
      </c>
      <c r="O2437">
        <v>86.538477563848573</v>
      </c>
      <c r="P2437">
        <v>14.319361684006502</v>
      </c>
      <c r="Q2437">
        <v>63.696639254401134</v>
      </c>
    </row>
    <row r="2438" spans="1:17" x14ac:dyDescent="0.25">
      <c r="A2438">
        <v>2436.9999999999045</v>
      </c>
      <c r="B2438">
        <v>0.98919350699670416</v>
      </c>
      <c r="C2438">
        <v>37.579552015757827</v>
      </c>
      <c r="D2438">
        <v>1.490236111744333</v>
      </c>
      <c r="E2438">
        <v>81.255197183635346</v>
      </c>
      <c r="F2438">
        <v>3.2248118660677236</v>
      </c>
      <c r="G2438">
        <v>127.37290451506374</v>
      </c>
      <c r="H2438">
        <v>5.8404133561737392</v>
      </c>
      <c r="I2438">
        <v>191.58935210702475</v>
      </c>
      <c r="J2438">
        <v>2.3339780569006714</v>
      </c>
      <c r="K2438">
        <v>72.778875304444114</v>
      </c>
      <c r="L2438">
        <v>3.5058807990772194</v>
      </c>
      <c r="M2438">
        <v>88.553753552531305</v>
      </c>
      <c r="N2438">
        <v>8.7068251906025882</v>
      </c>
      <c r="O2438">
        <v>86.586557398837272</v>
      </c>
      <c r="P2438">
        <v>14.319361684006502</v>
      </c>
      <c r="Q2438">
        <v>63.696639254401134</v>
      </c>
    </row>
    <row r="2439" spans="1:17" x14ac:dyDescent="0.25">
      <c r="A2439">
        <v>2437.9999999999045</v>
      </c>
      <c r="B2439">
        <v>0.98902005220470324</v>
      </c>
      <c r="C2439">
        <v>37.595408016662191</v>
      </c>
      <c r="D2439">
        <v>1.4899736430383712</v>
      </c>
      <c r="E2439">
        <v>81.254754534568065</v>
      </c>
      <c r="F2439">
        <v>3.2241194459514455</v>
      </c>
      <c r="G2439">
        <v>127.37205364578068</v>
      </c>
      <c r="H2439">
        <v>5.8393068626071916</v>
      </c>
      <c r="I2439">
        <v>191.63757927228301</v>
      </c>
      <c r="J2439">
        <v>2.3335891679309153</v>
      </c>
      <c r="K2439">
        <v>72.806208150090924</v>
      </c>
      <c r="L2439">
        <v>3.5053595279972383</v>
      </c>
      <c r="M2439">
        <v>88.519813678221624</v>
      </c>
      <c r="N2439">
        <v>8.7054390198796838</v>
      </c>
      <c r="O2439">
        <v>86.634584235271177</v>
      </c>
      <c r="P2439">
        <v>14.319361684006502</v>
      </c>
      <c r="Q2439">
        <v>63.696639254401134</v>
      </c>
    </row>
    <row r="2440" spans="1:17" x14ac:dyDescent="0.25">
      <c r="A2440">
        <v>2438.9999999999045</v>
      </c>
      <c r="B2440">
        <v>0.988846729326889</v>
      </c>
      <c r="C2440">
        <v>37.611269278156897</v>
      </c>
      <c r="D2440">
        <v>1.4897113743495036</v>
      </c>
      <c r="E2440">
        <v>81.254851989446934</v>
      </c>
      <c r="F2440">
        <v>3.2234276068897856</v>
      </c>
      <c r="G2440">
        <v>127.37129936882644</v>
      </c>
      <c r="H2440">
        <v>5.8382012417241187</v>
      </c>
      <c r="I2440">
        <v>191.68589541736321</v>
      </c>
      <c r="J2440">
        <v>2.3332005679325309</v>
      </c>
      <c r="K2440">
        <v>72.833516960758402</v>
      </c>
      <c r="L2440">
        <v>3.5048386255761463</v>
      </c>
      <c r="M2440">
        <v>88.486168419445846</v>
      </c>
      <c r="N2440">
        <v>8.7040538586381775</v>
      </c>
      <c r="O2440">
        <v>86.682557590001466</v>
      </c>
      <c r="P2440">
        <v>14.319361684006502</v>
      </c>
      <c r="Q2440">
        <v>63.696639254401134</v>
      </c>
    </row>
    <row r="2441" spans="1:17" x14ac:dyDescent="0.25">
      <c r="A2441">
        <v>2439.999999999904</v>
      </c>
      <c r="B2441">
        <v>0.98867353819827775</v>
      </c>
      <c r="C2441">
        <v>37.627135428998372</v>
      </c>
      <c r="D2441">
        <v>1.4894493054271516</v>
      </c>
      <c r="E2441">
        <v>81.255493389969843</v>
      </c>
      <c r="F2441">
        <v>3.2227363480935467</v>
      </c>
      <c r="G2441">
        <v>127.37064154596266</v>
      </c>
      <c r="H2441">
        <v>5.8370964923996507</v>
      </c>
      <c r="I2441">
        <v>191.73430058502112</v>
      </c>
      <c r="J2441">
        <v>2.33281225655091</v>
      </c>
      <c r="K2441">
        <v>72.860801371615253</v>
      </c>
      <c r="L2441">
        <v>3.5043180913792393</v>
      </c>
      <c r="M2441">
        <v>88.452821270767572</v>
      </c>
      <c r="N2441">
        <v>8.7026697056593907</v>
      </c>
      <c r="O2441">
        <v>86.730476980941148</v>
      </c>
      <c r="P2441">
        <v>14.319361684006502</v>
      </c>
      <c r="Q2441">
        <v>63.696639254401134</v>
      </c>
    </row>
    <row r="2442" spans="1:17" x14ac:dyDescent="0.25">
      <c r="A2442">
        <v>2440.999999999904</v>
      </c>
      <c r="B2442">
        <v>0.98850047865417101</v>
      </c>
      <c r="C2442">
        <v>37.643006099028071</v>
      </c>
      <c r="D2442">
        <v>1.489187436021169</v>
      </c>
      <c r="E2442">
        <v>81.256682588203375</v>
      </c>
      <c r="F2442">
        <v>3.2220456687750034</v>
      </c>
      <c r="G2442">
        <v>127.37008003884006</v>
      </c>
      <c r="H2442">
        <v>5.8359926135109097</v>
      </c>
      <c r="I2442">
        <v>191.7827948174388</v>
      </c>
      <c r="J2442">
        <v>2.3324242334320453</v>
      </c>
      <c r="K2442">
        <v>72.888061019066186</v>
      </c>
      <c r="L2442">
        <v>3.5037979249725222</v>
      </c>
      <c r="M2442">
        <v>88.419775738002102</v>
      </c>
      <c r="N2442">
        <v>8.7012865597266735</v>
      </c>
      <c r="O2442">
        <v>86.778341927082352</v>
      </c>
      <c r="P2442">
        <v>14.319361684006502</v>
      </c>
      <c r="Q2442">
        <v>63.696639254401134</v>
      </c>
    </row>
    <row r="2443" spans="1:17" x14ac:dyDescent="0.25">
      <c r="A2443">
        <v>2441.999999999904</v>
      </c>
      <c r="B2443">
        <v>0.98832755053015464</v>
      </c>
      <c r="C2443">
        <v>37.658880919150306</v>
      </c>
      <c r="D2443">
        <v>1.4889257658818436</v>
      </c>
      <c r="E2443">
        <v>81.258423446495499</v>
      </c>
      <c r="F2443">
        <v>3.2213555681478963</v>
      </c>
      <c r="G2443">
        <v>127.36961470899678</v>
      </c>
      <c r="H2443">
        <v>5.8348896039370173</v>
      </c>
      <c r="I2443">
        <v>191.831378156244</v>
      </c>
      <c r="J2443">
        <v>2.3320364982225317</v>
      </c>
      <c r="K2443">
        <v>72.91529554069632</v>
      </c>
      <c r="L2443">
        <v>3.5032781259227121</v>
      </c>
      <c r="M2443">
        <v>88.387035338230532</v>
      </c>
      <c r="N2443">
        <v>8.6999044196254314</v>
      </c>
      <c r="O2443">
        <v>86.826151948491201</v>
      </c>
      <c r="P2443">
        <v>14.319361684006502</v>
      </c>
      <c r="Q2443">
        <v>63.696639254401134</v>
      </c>
    </row>
    <row r="2444" spans="1:17" x14ac:dyDescent="0.25">
      <c r="A2444">
        <v>2442.999999999904</v>
      </c>
      <c r="B2444">
        <v>0.98815475366209704</v>
      </c>
      <c r="C2444">
        <v>37.674759521362603</v>
      </c>
      <c r="D2444">
        <v>1.4886642947598925</v>
      </c>
      <c r="E2444">
        <v>81.260719837581519</v>
      </c>
      <c r="F2444">
        <v>3.2206660454274205</v>
      </c>
      <c r="G2444">
        <v>127.36924541786186</v>
      </c>
      <c r="H2444">
        <v>5.8337874625590764</v>
      </c>
      <c r="I2444">
        <v>191.88005064249654</v>
      </c>
      <c r="J2444">
        <v>2.3316490505695615</v>
      </c>
      <c r="K2444">
        <v>72.942504575322232</v>
      </c>
      <c r="L2444">
        <v>3.5027586937972335</v>
      </c>
      <c r="M2444">
        <v>88.354603599814993</v>
      </c>
      <c r="N2444">
        <v>8.6985232841430804</v>
      </c>
      <c r="O2444">
        <v>86.873906566305209</v>
      </c>
      <c r="P2444">
        <v>14.319361684006502</v>
      </c>
      <c r="Q2444">
        <v>63.696639254401134</v>
      </c>
    </row>
    <row r="2445" spans="1:17" x14ac:dyDescent="0.25">
      <c r="A2445">
        <v>2443.999999999904</v>
      </c>
      <c r="B2445">
        <v>0.98798208788615072</v>
      </c>
      <c r="C2445">
        <v>37.690641538758427</v>
      </c>
      <c r="D2445">
        <v>1.4884030224064659</v>
      </c>
      <c r="E2445">
        <v>81.263575644536218</v>
      </c>
      <c r="F2445">
        <v>3.2199770998302384</v>
      </c>
      <c r="G2445">
        <v>127.36897202675027</v>
      </c>
      <c r="H2445">
        <v>5.8326861882601682</v>
      </c>
      <c r="I2445">
        <v>191.92881231669054</v>
      </c>
      <c r="J2445">
        <v>2.3312618901209259</v>
      </c>
      <c r="K2445">
        <v>72.969687762953754</v>
      </c>
      <c r="L2445">
        <v>3.5022396281642201</v>
      </c>
      <c r="M2445">
        <v>88.3224840623879</v>
      </c>
      <c r="N2445">
        <v>8.6971431520690672</v>
      </c>
      <c r="O2445">
        <v>86.921605302724856</v>
      </c>
      <c r="P2445">
        <v>14.319361684006502</v>
      </c>
      <c r="Q2445">
        <v>63.696639254401134</v>
      </c>
    </row>
    <row r="2446" spans="1:17" x14ac:dyDescent="0.25">
      <c r="A2446">
        <v>2444.999999999904</v>
      </c>
      <c r="B2446">
        <v>0.98780955303874962</v>
      </c>
      <c r="C2446">
        <v>37.706526605496492</v>
      </c>
      <c r="D2446">
        <v>1.4881419485731391</v>
      </c>
      <c r="E2446">
        <v>81.266994760819784</v>
      </c>
      <c r="F2446">
        <v>3.2192887305744562</v>
      </c>
      <c r="G2446">
        <v>127.36879439686788</v>
      </c>
      <c r="H2446">
        <v>5.8315857799253559</v>
      </c>
      <c r="I2446">
        <v>191.97766321874502</v>
      </c>
      <c r="J2446">
        <v>2.3308750165250114</v>
      </c>
      <c r="K2446">
        <v>72.99684474483729</v>
      </c>
      <c r="L2446">
        <v>3.5017209285925097</v>
      </c>
      <c r="M2446">
        <v>88.290680276894932</v>
      </c>
      <c r="N2446">
        <v>8.695764022194858</v>
      </c>
      <c r="O2446">
        <v>86.969247681051911</v>
      </c>
      <c r="P2446">
        <v>14.319361684006502</v>
      </c>
      <c r="Q2446">
        <v>63.696639254401134</v>
      </c>
    </row>
    <row r="2447" spans="1:17" x14ac:dyDescent="0.25">
      <c r="A2447">
        <v>2445.999999999904</v>
      </c>
      <c r="B2447">
        <v>0.98763714895661014</v>
      </c>
      <c r="C2447">
        <v>37.722414356835316</v>
      </c>
      <c r="D2447">
        <v>1.4878810730119199</v>
      </c>
      <c r="E2447">
        <v>81.270981090222904</v>
      </c>
      <c r="F2447">
        <v>3.218600936879644</v>
      </c>
      <c r="G2447">
        <v>127.36871238930667</v>
      </c>
      <c r="H2447">
        <v>5.830486236441681</v>
      </c>
      <c r="I2447">
        <v>192.02660338801627</v>
      </c>
      <c r="J2447">
        <v>2.3304884294308028</v>
      </c>
      <c r="K2447">
        <v>73.023975163421596</v>
      </c>
      <c r="L2447">
        <v>3.501202594651649</v>
      </c>
      <c r="M2447">
        <v>88.25919580557354</v>
      </c>
      <c r="N2447">
        <v>8.6943858933139442</v>
      </c>
      <c r="O2447">
        <v>87.016833225659525</v>
      </c>
      <c r="P2447">
        <v>14.319361684006502</v>
      </c>
      <c r="Q2447">
        <v>63.696639254401134</v>
      </c>
    </row>
    <row r="2448" spans="1:17" x14ac:dyDescent="0.25">
      <c r="A2448">
        <v>2446.9999999999036</v>
      </c>
      <c r="B2448">
        <v>0.98746487547672923</v>
      </c>
      <c r="C2448">
        <v>37.73830442912913</v>
      </c>
      <c r="D2448">
        <v>1.4876203954752423</v>
      </c>
      <c r="E2448">
        <v>81.27553854695816</v>
      </c>
      <c r="F2448">
        <v>3.2179137179668098</v>
      </c>
      <c r="G2448">
        <v>127.36872586504899</v>
      </c>
      <c r="H2448">
        <v>5.8293875566981397</v>
      </c>
      <c r="I2448">
        <v>192.07563286328377</v>
      </c>
      <c r="J2448">
        <v>2.3301021284878765</v>
      </c>
      <c r="K2448">
        <v>73.051078662394048</v>
      </c>
      <c r="L2448">
        <v>3.5006846259118847</v>
      </c>
      <c r="M2448">
        <v>88.228034222010763</v>
      </c>
      <c r="N2448">
        <v>8.6930087642218208</v>
      </c>
      <c r="O2448">
        <v>87.064361462006218</v>
      </c>
      <c r="P2448">
        <v>14.319361684006502</v>
      </c>
      <c r="Q2448">
        <v>63.696639254401134</v>
      </c>
    </row>
    <row r="2449" spans="1:17" x14ac:dyDescent="0.25">
      <c r="A2449">
        <v>2447.9999999999036</v>
      </c>
      <c r="B2449">
        <v>0.98729273243638371</v>
      </c>
      <c r="C2449">
        <v>37.754196459833452</v>
      </c>
      <c r="D2449">
        <v>1.487359915715966</v>
      </c>
      <c r="E2449">
        <v>81.280671055613311</v>
      </c>
      <c r="F2449">
        <v>3.2172270730584094</v>
      </c>
      <c r="G2449">
        <v>127.36883468496575</v>
      </c>
      <c r="H2449">
        <v>5.8282897395857027</v>
      </c>
      <c r="I2449">
        <v>192.12475168275375</v>
      </c>
      <c r="J2449">
        <v>2.3297161133463997</v>
      </c>
      <c r="K2449">
        <v>73.078154886650168</v>
      </c>
      <c r="L2449">
        <v>3.5001670219441623</v>
      </c>
      <c r="M2449">
        <v>88.197199111094108</v>
      </c>
      <c r="N2449">
        <v>8.6916326337159937</v>
      </c>
      <c r="O2449">
        <v>87.111831916643041</v>
      </c>
      <c r="P2449">
        <v>14.319361684006502</v>
      </c>
      <c r="Q2449">
        <v>63.696639254401134</v>
      </c>
    </row>
    <row r="2450" spans="1:17" x14ac:dyDescent="0.25">
      <c r="A2450">
        <v>2448.9999999999036</v>
      </c>
      <c r="B2450">
        <v>0.98712071967313153</v>
      </c>
      <c r="C2450">
        <v>37.770090087474273</v>
      </c>
      <c r="D2450">
        <v>1.4870996334873767</v>
      </c>
      <c r="E2450">
        <v>81.286382551150609</v>
      </c>
      <c r="F2450">
        <v>3.2165410013783382</v>
      </c>
      <c r="G2450">
        <v>127.36903870981502</v>
      </c>
      <c r="H2450">
        <v>5.8271927839972975</v>
      </c>
      <c r="I2450">
        <v>192.17395988406548</v>
      </c>
      <c r="J2450">
        <v>2.3293303836571368</v>
      </c>
      <c r="K2450">
        <v>73.105203482309321</v>
      </c>
      <c r="L2450">
        <v>3.4996497823201356</v>
      </c>
      <c r="M2450">
        <v>88.166694069043217</v>
      </c>
      <c r="N2450">
        <v>8.690257500595969</v>
      </c>
      <c r="O2450">
        <v>87.159244117185381</v>
      </c>
      <c r="P2450">
        <v>14.319361684006502</v>
      </c>
      <c r="Q2450">
        <v>63.696639254401134</v>
      </c>
    </row>
    <row r="2451" spans="1:17" x14ac:dyDescent="0.25">
      <c r="A2451">
        <v>2449.9999999999036</v>
      </c>
      <c r="B2451">
        <v>0.98694883702480929</v>
      </c>
      <c r="C2451">
        <v>37.78598495169831</v>
      </c>
      <c r="D2451">
        <v>1.4868395485431867</v>
      </c>
      <c r="E2451">
        <v>81.292676978970007</v>
      </c>
      <c r="F2451">
        <v>3.2158555021519337</v>
      </c>
      <c r="G2451">
        <v>127.3693378002439</v>
      </c>
      <c r="H2451">
        <v>5.8260966888278061</v>
      </c>
      <c r="I2451">
        <v>192.22325750427223</v>
      </c>
      <c r="J2451">
        <v>2.3289449390714378</v>
      </c>
      <c r="K2451">
        <v>73.132224096734717</v>
      </c>
      <c r="L2451">
        <v>3.4991329066121502</v>
      </c>
      <c r="M2451">
        <v>88.136522703461594</v>
      </c>
      <c r="N2451">
        <v>8.6888833636632619</v>
      </c>
      <c r="O2451">
        <v>87.20659759237401</v>
      </c>
      <c r="P2451">
        <v>14.319361684006502</v>
      </c>
      <c r="Q2451">
        <v>63.696639254401134</v>
      </c>
    </row>
    <row r="2452" spans="1:17" x14ac:dyDescent="0.25">
      <c r="A2452">
        <v>2450.9999999999036</v>
      </c>
      <c r="B2452">
        <v>0.98677708432953171</v>
      </c>
      <c r="C2452">
        <v>37.801880693242197</v>
      </c>
      <c r="D2452">
        <v>1.4865796606375283</v>
      </c>
      <c r="E2452">
        <v>81.299558294876647</v>
      </c>
      <c r="F2452">
        <v>3.215170574605962</v>
      </c>
      <c r="G2452">
        <v>127.36973181678815</v>
      </c>
      <c r="H2452">
        <v>5.8250014529740648</v>
      </c>
      <c r="I2452">
        <v>192.27264457985649</v>
      </c>
      <c r="J2452">
        <v>2.3285597792412429</v>
      </c>
      <c r="K2452">
        <v>73.159216378510109</v>
      </c>
      <c r="L2452">
        <v>3.4986163943932511</v>
      </c>
      <c r="M2452">
        <v>88.106688633278054</v>
      </c>
      <c r="N2452">
        <v>8.6875102217213733</v>
      </c>
      <c r="O2452">
        <v>87.253891872017448</v>
      </c>
      <c r="P2452">
        <v>14.319361684006502</v>
      </c>
      <c r="Q2452">
        <v>63.696639254401134</v>
      </c>
    </row>
    <row r="2453" spans="1:17" x14ac:dyDescent="0.25">
      <c r="A2453">
        <v>2451.9999999999036</v>
      </c>
      <c r="B2453">
        <v>0.98660546142569172</v>
      </c>
      <c r="C2453">
        <v>37.817776953950784</v>
      </c>
      <c r="D2453">
        <v>1.48631996952496</v>
      </c>
      <c r="E2453">
        <v>81.307030465068806</v>
      </c>
      <c r="F2453">
        <v>3.2144862179686209</v>
      </c>
      <c r="G2453">
        <v>127.37022061987244</v>
      </c>
      <c r="H2453">
        <v>5.8239070753348487</v>
      </c>
      <c r="I2453">
        <v>192.32212114671978</v>
      </c>
      <c r="J2453">
        <v>2.3281749038190784</v>
      </c>
      <c r="K2453">
        <v>73.186179977446614</v>
      </c>
      <c r="L2453">
        <v>3.4981002452371799</v>
      </c>
      <c r="M2453">
        <v>88.077195488809082</v>
      </c>
      <c r="N2453">
        <v>8.6861380735757905</v>
      </c>
      <c r="O2453">
        <v>87.301126487033116</v>
      </c>
      <c r="P2453">
        <v>14.319361684006502</v>
      </c>
      <c r="Q2453">
        <v>63.696639254401134</v>
      </c>
    </row>
    <row r="2454" spans="1:17" x14ac:dyDescent="0.25">
      <c r="A2454">
        <v>2452.9999999999036</v>
      </c>
      <c r="B2454">
        <v>0.98643396815196061</v>
      </c>
      <c r="C2454">
        <v>37.83367337677646</v>
      </c>
      <c r="D2454">
        <v>1.486060474960462</v>
      </c>
      <c r="E2454">
        <v>81.315097466212933</v>
      </c>
      <c r="F2454">
        <v>3.2138024314695421</v>
      </c>
      <c r="G2454">
        <v>127.370804069808</v>
      </c>
      <c r="H2454">
        <v>5.822813554810887</v>
      </c>
      <c r="I2454">
        <v>192.37168724017977</v>
      </c>
      <c r="J2454">
        <v>2.3277903124580619</v>
      </c>
      <c r="K2454">
        <v>73.21311454460249</v>
      </c>
      <c r="L2454">
        <v>3.4975844587183733</v>
      </c>
      <c r="M2454">
        <v>88.048046911743313</v>
      </c>
      <c r="N2454">
        <v>8.6847669180340095</v>
      </c>
      <c r="O2454">
        <v>87.3483009694271</v>
      </c>
      <c r="P2454">
        <v>14.319361684006502</v>
      </c>
      <c r="Q2454">
        <v>63.696639254401134</v>
      </c>
    </row>
    <row r="2455" spans="1:17" x14ac:dyDescent="0.25">
      <c r="A2455">
        <v>2453.9999999999036</v>
      </c>
      <c r="B2455">
        <v>0.98626260434728552</v>
      </c>
      <c r="C2455">
        <v>37.849569605770739</v>
      </c>
      <c r="D2455">
        <v>1.485801176699433</v>
      </c>
      <c r="E2455">
        <v>81.323763285392943</v>
      </c>
      <c r="F2455">
        <v>3.2131192143397729</v>
      </c>
      <c r="G2455">
        <v>127.37148202679646</v>
      </c>
      <c r="H2455">
        <v>5.8217208903048361</v>
      </c>
      <c r="I2455">
        <v>192.42134289497892</v>
      </c>
      <c r="J2455">
        <v>2.3274060048118912</v>
      </c>
      <c r="K2455">
        <v>73.240019732269047</v>
      </c>
      <c r="L2455">
        <v>3.4970690344119597</v>
      </c>
      <c r="M2455">
        <v>88.019246555166319</v>
      </c>
      <c r="N2455">
        <v>8.683396753905491</v>
      </c>
      <c r="O2455">
        <v>87.395414852319391</v>
      </c>
      <c r="P2455">
        <v>14.319361684006502</v>
      </c>
      <c r="Q2455">
        <v>63.696639254401134</v>
      </c>
    </row>
    <row r="2456" spans="1:17" x14ac:dyDescent="0.25">
      <c r="A2456">
        <v>2454.9999999999036</v>
      </c>
      <c r="B2456">
        <v>0.98609136985088974</v>
      </c>
      <c r="C2456">
        <v>37.86546528609199</v>
      </c>
      <c r="D2456">
        <v>1.4855420744976942</v>
      </c>
      <c r="E2456">
        <v>81.333031920129542</v>
      </c>
      <c r="F2456">
        <v>3.2124365658117862</v>
      </c>
      <c r="G2456">
        <v>127.37225435092722</v>
      </c>
      <c r="H2456">
        <v>5.8206290807212886</v>
      </c>
      <c r="I2456">
        <v>192.47108814527303</v>
      </c>
      <c r="J2456">
        <v>2.32702198053485</v>
      </c>
      <c r="K2456">
        <v>73.266895193972118</v>
      </c>
      <c r="L2456">
        <v>3.4965539718937602</v>
      </c>
      <c r="M2456">
        <v>87.990798083547247</v>
      </c>
      <c r="N2456">
        <v>8.6820275800016748</v>
      </c>
      <c r="O2456">
        <v>87.442467669907501</v>
      </c>
      <c r="P2456">
        <v>14.319361684006502</v>
      </c>
      <c r="Q2456">
        <v>63.696639254401134</v>
      </c>
    </row>
    <row r="2457" spans="1:17" x14ac:dyDescent="0.25">
      <c r="A2457">
        <v>2455.9999999999031</v>
      </c>
      <c r="B2457">
        <v>0.98592026450227233</v>
      </c>
      <c r="C2457">
        <v>37.881360064018509</v>
      </c>
      <c r="D2457">
        <v>1.4852831681114853</v>
      </c>
      <c r="E2457">
        <v>81.342907378421842</v>
      </c>
      <c r="F2457">
        <v>3.2117544851194695</v>
      </c>
      <c r="G2457">
        <v>127.37312090217739</v>
      </c>
      <c r="H2457">
        <v>5.8195381249667699</v>
      </c>
      <c r="I2457">
        <v>192.52092302463137</v>
      </c>
      <c r="J2457">
        <v>2.3266382392818028</v>
      </c>
      <c r="K2457">
        <v>73.293740584487864</v>
      </c>
      <c r="L2457">
        <v>3.4960392707402841</v>
      </c>
      <c r="M2457">
        <v>87.96270517280027</v>
      </c>
      <c r="N2457">
        <v>8.6806593951359794</v>
      </c>
      <c r="O2457">
        <v>87.489458957525244</v>
      </c>
      <c r="P2457">
        <v>14.319361684006502</v>
      </c>
      <c r="Q2457">
        <v>63.696639254401134</v>
      </c>
    </row>
    <row r="2458" spans="1:17" x14ac:dyDescent="0.25">
      <c r="A2458">
        <v>2456.9999999999031</v>
      </c>
      <c r="B2458">
        <v>0.98574928814120766</v>
      </c>
      <c r="C2458">
        <v>37.897253586938859</v>
      </c>
      <c r="D2458">
        <v>1.4850244572974638</v>
      </c>
      <c r="E2458">
        <v>81.353393678697671</v>
      </c>
      <c r="F2458">
        <v>3.2110729714981296</v>
      </c>
      <c r="G2458">
        <v>127.37408154041265</v>
      </c>
      <c r="H2458">
        <v>5.8184480219497292</v>
      </c>
      <c r="I2458">
        <v>192.57084756604343</v>
      </c>
      <c r="J2458">
        <v>2.3262547807081995</v>
      </c>
      <c r="K2458">
        <v>73.320555559833224</v>
      </c>
      <c r="L2458">
        <v>3.4955249305287306</v>
      </c>
      <c r="M2458">
        <v>87.934971510218588</v>
      </c>
      <c r="N2458">
        <v>8.6792921981237932</v>
      </c>
      <c r="O2458">
        <v>87.536388251582821</v>
      </c>
      <c r="P2458">
        <v>14.319361684006502</v>
      </c>
      <c r="Q2458">
        <v>63.696639254401134</v>
      </c>
    </row>
    <row r="2459" spans="1:17" x14ac:dyDescent="0.25">
      <c r="A2459">
        <v>2457.9999999999031</v>
      </c>
      <c r="B2459">
        <v>0.98557844060774402</v>
      </c>
      <c r="C2459">
        <v>37.913145503363694</v>
      </c>
      <c r="D2459">
        <v>1.4847659418127055</v>
      </c>
      <c r="E2459">
        <v>81.364494849894299</v>
      </c>
      <c r="F2459">
        <v>3.2103920241844794</v>
      </c>
      <c r="G2459">
        <v>127.37513612538777</v>
      </c>
      <c r="H2459">
        <v>5.8173587705805287</v>
      </c>
      <c r="I2459">
        <v>192.62086180189954</v>
      </c>
      <c r="J2459">
        <v>2.3258716044700654</v>
      </c>
      <c r="K2459">
        <v>73.347339777276716</v>
      </c>
      <c r="L2459">
        <v>3.4950109508369871</v>
      </c>
      <c r="M2459">
        <v>87.907600794559585</v>
      </c>
      <c r="N2459">
        <v>8.677925987782471</v>
      </c>
      <c r="O2459">
        <v>87.583255089632189</v>
      </c>
      <c r="P2459">
        <v>14.319361684006502</v>
      </c>
      <c r="Q2459">
        <v>63.696639254401134</v>
      </c>
    </row>
    <row r="2460" spans="1:17" x14ac:dyDescent="0.25">
      <c r="A2460">
        <v>2458.9999999999031</v>
      </c>
      <c r="B2460">
        <v>0.98540772174220392</v>
      </c>
      <c r="C2460">
        <v>37.929035462908359</v>
      </c>
      <c r="D2460">
        <v>1.4845076214147008</v>
      </c>
      <c r="E2460">
        <v>81.376214931382719</v>
      </c>
      <c r="F2460">
        <v>3.2097116424166403</v>
      </c>
      <c r="G2460">
        <v>127.37628451674465</v>
      </c>
      <c r="H2460">
        <v>5.8162703697714608</v>
      </c>
      <c r="I2460">
        <v>192.67096576401241</v>
      </c>
      <c r="J2460">
        <v>2.325488710224008</v>
      </c>
      <c r="K2460">
        <v>73.374092895325816</v>
      </c>
      <c r="L2460">
        <v>3.4944973312436258</v>
      </c>
      <c r="M2460">
        <v>87.880596736011285</v>
      </c>
      <c r="N2460">
        <v>8.6765607629313255</v>
      </c>
      <c r="O2460">
        <v>87.63005901030283</v>
      </c>
      <c r="P2460">
        <v>14.319361684006502</v>
      </c>
      <c r="Q2460">
        <v>63.696639254401134</v>
      </c>
    </row>
    <row r="2461" spans="1:17" x14ac:dyDescent="0.25">
      <c r="A2461">
        <v>2459.9999999999031</v>
      </c>
      <c r="B2461">
        <v>0.98523713138518232</v>
      </c>
      <c r="C2461">
        <v>37.944923116315294</v>
      </c>
      <c r="D2461">
        <v>1.4842494958613575</v>
      </c>
      <c r="E2461">
        <v>81.38855797305564</v>
      </c>
      <c r="F2461">
        <v>3.2090318254341388</v>
      </c>
      <c r="G2461">
        <v>127.3775265740145</v>
      </c>
      <c r="H2461">
        <v>5.815182818436714</v>
      </c>
      <c r="I2461">
        <v>192.72115948359919</v>
      </c>
      <c r="J2461">
        <v>2.3251060976272111</v>
      </c>
      <c r="K2461">
        <v>73.400814573762432</v>
      </c>
      <c r="L2461">
        <v>3.4939840713279029</v>
      </c>
      <c r="M2461">
        <v>87.853963056205544</v>
      </c>
      <c r="N2461">
        <v>8.6751965223916319</v>
      </c>
      <c r="O2461">
        <v>87.676799553368824</v>
      </c>
      <c r="P2461">
        <v>14.319361684006502</v>
      </c>
      <c r="Q2461">
        <v>63.696639254401134</v>
      </c>
    </row>
    <row r="2462" spans="1:17" x14ac:dyDescent="0.25">
      <c r="A2462">
        <v>2460.9999999999031</v>
      </c>
      <c r="B2462">
        <v>0.98506666937754761</v>
      </c>
      <c r="C2462">
        <v>37.960808115453574</v>
      </c>
      <c r="D2462">
        <v>1.4839915649109976</v>
      </c>
      <c r="E2462">
        <v>81.401528035286674</v>
      </c>
      <c r="F2462">
        <v>3.2083525724779047</v>
      </c>
      <c r="G2462">
        <v>127.37886215661587</v>
      </c>
      <c r="H2462">
        <v>5.8140961154923989</v>
      </c>
      <c r="I2462">
        <v>192.77144299128616</v>
      </c>
      <c r="J2462">
        <v>2.3247237663374358</v>
      </c>
      <c r="K2462">
        <v>73.427504473588442</v>
      </c>
      <c r="L2462">
        <v>3.4934711706697597</v>
      </c>
      <c r="M2462">
        <v>87.827703488249881</v>
      </c>
      <c r="N2462">
        <v>8.6738332649866177</v>
      </c>
      <c r="O2462">
        <v>87.723476259697463</v>
      </c>
      <c r="P2462">
        <v>14.319361684006502</v>
      </c>
      <c r="Q2462">
        <v>63.696639254401134</v>
      </c>
    </row>
    <row r="2463" spans="1:17" x14ac:dyDescent="0.25">
      <c r="A2463">
        <v>2461.9999999999031</v>
      </c>
      <c r="B2463">
        <v>0.98489633556043976</v>
      </c>
      <c r="C2463">
        <v>37.976690113308905</v>
      </c>
      <c r="D2463">
        <v>1.4837338283223565</v>
      </c>
      <c r="E2463">
        <v>81.415129188945457</v>
      </c>
      <c r="F2463">
        <v>3.2076738827902593</v>
      </c>
      <c r="G2463">
        <v>127.38029112385635</v>
      </c>
      <c r="H2463">
        <v>5.8130102598565188</v>
      </c>
      <c r="I2463">
        <v>192.82181631710625</v>
      </c>
      <c r="J2463">
        <v>2.3243417160130169</v>
      </c>
      <c r="K2463">
        <v>73.454162257091866</v>
      </c>
      <c r="L2463">
        <v>3.4929586288498147</v>
      </c>
      <c r="M2463">
        <v>87.801821776705538</v>
      </c>
      <c r="N2463">
        <v>8.6724709895414502</v>
      </c>
      <c r="O2463">
        <v>87.770088671291774</v>
      </c>
      <c r="P2463">
        <v>14.319361684006502</v>
      </c>
      <c r="Q2463">
        <v>63.696639254401134</v>
      </c>
    </row>
    <row r="2464" spans="1:17" x14ac:dyDescent="0.25">
      <c r="A2464">
        <v>2462.9999999999027</v>
      </c>
      <c r="B2464">
        <v>0.98472612977527052</v>
      </c>
      <c r="C2464">
        <v>37.992568764002385</v>
      </c>
      <c r="D2464">
        <v>1.4834762858545825</v>
      </c>
      <c r="E2464">
        <v>81.429365515425047</v>
      </c>
      <c r="F2464">
        <v>3.2069957556149276</v>
      </c>
      <c r="G2464">
        <v>127.38181333493122</v>
      </c>
      <c r="H2464">
        <v>5.8119252504489882</v>
      </c>
      <c r="I2464">
        <v>192.87227949049071</v>
      </c>
      <c r="J2464">
        <v>2.3239599463128653</v>
      </c>
      <c r="K2464">
        <v>73.48078758781412</v>
      </c>
      <c r="L2464">
        <v>3.4924464454493735</v>
      </c>
      <c r="M2464">
        <v>87.776321677654323</v>
      </c>
      <c r="N2464">
        <v>8.6711096948832616</v>
      </c>
      <c r="O2464">
        <v>87.816636331267205</v>
      </c>
      <c r="P2464">
        <v>14.319361684006502</v>
      </c>
      <c r="Q2464">
        <v>63.696639254401134</v>
      </c>
    </row>
    <row r="2465" spans="1:17" x14ac:dyDescent="0.25">
      <c r="A2465">
        <v>2463.9999999999027</v>
      </c>
      <c r="B2465">
        <v>0.98455605186372197</v>
      </c>
      <c r="C2465">
        <v>38.008443722771403</v>
      </c>
      <c r="D2465">
        <v>1.4832189372672355</v>
      </c>
      <c r="E2465">
        <v>81.444241106630216</v>
      </c>
      <c r="F2465">
        <v>3.2063181901970155</v>
      </c>
      <c r="G2465">
        <v>127.38342864892439</v>
      </c>
      <c r="H2465">
        <v>5.8108410861916004</v>
      </c>
      <c r="I2465">
        <v>192.92283254028916</v>
      </c>
      <c r="J2465">
        <v>2.3235784568964615</v>
      </c>
      <c r="K2465">
        <v>73.50738013054422</v>
      </c>
      <c r="L2465">
        <v>3.4919346200504151</v>
      </c>
      <c r="M2465">
        <v>87.751206958627108</v>
      </c>
      <c r="N2465">
        <v>8.6697493798411109</v>
      </c>
      <c r="O2465">
        <v>87.863118783855725</v>
      </c>
      <c r="P2465">
        <v>14.319361684006502</v>
      </c>
      <c r="Q2465">
        <v>63.696639254401134</v>
      </c>
    </row>
    <row r="2466" spans="1:17" x14ac:dyDescent="0.25">
      <c r="A2466">
        <v>2464.9999999999027</v>
      </c>
      <c r="B2466">
        <v>0.98438610166774665</v>
      </c>
      <c r="C2466">
        <v>38.024314645996697</v>
      </c>
      <c r="D2466">
        <v>1.4829617823202872</v>
      </c>
      <c r="E2466">
        <v>81.459760064977218</v>
      </c>
      <c r="F2466">
        <v>3.205641185783024</v>
      </c>
      <c r="G2466">
        <v>127.38513692480723</v>
      </c>
      <c r="H2466">
        <v>5.8097577660080519</v>
      </c>
      <c r="I2466">
        <v>192.9734754947433</v>
      </c>
      <c r="J2466">
        <v>2.3231972474238618</v>
      </c>
      <c r="K2466">
        <v>73.533939551349931</v>
      </c>
      <c r="L2466">
        <v>3.4914231522355954</v>
      </c>
      <c r="M2466">
        <v>87.726481398677265</v>
      </c>
      <c r="N2466">
        <v>8.6683900432459939</v>
      </c>
      <c r="O2466">
        <v>87.90953557443197</v>
      </c>
      <c r="P2466">
        <v>14.319361684006502</v>
      </c>
      <c r="Q2466">
        <v>63.696639254401134</v>
      </c>
    </row>
    <row r="2467" spans="1:17" x14ac:dyDescent="0.25">
      <c r="A2467">
        <v>2465.9999999999027</v>
      </c>
      <c r="B2467">
        <v>0.98421627902956665</v>
      </c>
      <c r="C2467">
        <v>38.040181191184274</v>
      </c>
      <c r="D2467">
        <v>1.4827048207741194</v>
      </c>
      <c r="E2467">
        <v>81.475926503443816</v>
      </c>
      <c r="F2467">
        <v>3.2049647416208376</v>
      </c>
      <c r="G2467">
        <v>127.3869380214403</v>
      </c>
      <c r="H2467">
        <v>5.8086752888239248</v>
      </c>
      <c r="I2467">
        <v>193.02420838149351</v>
      </c>
      <c r="J2467">
        <v>2.322816317555688</v>
      </c>
      <c r="K2467">
        <v>73.560465517566399</v>
      </c>
      <c r="L2467">
        <v>3.4909120415882504</v>
      </c>
      <c r="M2467">
        <v>87.702148788394766</v>
      </c>
      <c r="N2467">
        <v>8.6670316839308441</v>
      </c>
      <c r="O2467">
        <v>87.955886249482887</v>
      </c>
      <c r="P2467">
        <v>14.319361684006502</v>
      </c>
      <c r="Q2467">
        <v>63.696639254401134</v>
      </c>
    </row>
    <row r="2468" spans="1:17" x14ac:dyDescent="0.25">
      <c r="A2468">
        <v>2466.9999999999027</v>
      </c>
      <c r="B2468">
        <v>0.98404658379167365</v>
      </c>
      <c r="C2468">
        <v>38.056043016981107</v>
      </c>
      <c r="D2468">
        <v>1.4824480523895209</v>
      </c>
      <c r="E2468">
        <v>81.492744545533128</v>
      </c>
      <c r="F2468">
        <v>3.2042888569597219</v>
      </c>
      <c r="G2468">
        <v>127.38883179757141</v>
      </c>
      <c r="H2468">
        <v>5.8075936535666735</v>
      </c>
      <c r="I2468">
        <v>193.075031227583</v>
      </c>
      <c r="J2468">
        <v>2.3224356669531341</v>
      </c>
      <c r="K2468">
        <v>73.586957697780349</v>
      </c>
      <c r="L2468">
        <v>3.4904012876923876</v>
      </c>
      <c r="M2468">
        <v>87.678212929847291</v>
      </c>
      <c r="N2468">
        <v>8.6656743007305224</v>
      </c>
      <c r="O2468">
        <v>88.002170356640022</v>
      </c>
      <c r="P2468">
        <v>14.319361684006502</v>
      </c>
      <c r="Q2468">
        <v>63.696639254401134</v>
      </c>
    </row>
    <row r="2469" spans="1:17" x14ac:dyDescent="0.25">
      <c r="A2469">
        <v>2467.9999999999027</v>
      </c>
      <c r="B2469">
        <v>0.98387701579682718</v>
      </c>
      <c r="C2469">
        <v>38.071899783162962</v>
      </c>
      <c r="D2469">
        <v>1.4821914769276936</v>
      </c>
      <c r="E2469">
        <v>81.510218325318078</v>
      </c>
      <c r="F2469">
        <v>3.2036135310503204</v>
      </c>
      <c r="G2469">
        <v>127.39081811183678</v>
      </c>
      <c r="H2469">
        <v>5.8065128591656476</v>
      </c>
      <c r="I2469">
        <v>193.12594405945674</v>
      </c>
      <c r="J2469">
        <v>2.3220552952779623</v>
      </c>
      <c r="K2469">
        <v>73.613415761869192</v>
      </c>
      <c r="L2469">
        <v>3.4898908901326902</v>
      </c>
      <c r="M2469">
        <v>87.65467763666868</v>
      </c>
      <c r="N2469">
        <v>8.6643178924818187</v>
      </c>
      <c r="O2469">
        <v>88.048387444657067</v>
      </c>
      <c r="P2469">
        <v>14.319361684006502</v>
      </c>
      <c r="Q2469">
        <v>63.696639254401134</v>
      </c>
    </row>
    <row r="2470" spans="1:17" x14ac:dyDescent="0.25">
      <c r="A2470">
        <v>2468.9999999999027</v>
      </c>
      <c r="B2470">
        <v>0.98370757488805416</v>
      </c>
      <c r="C2470">
        <v>38.087751150656686</v>
      </c>
      <c r="D2470">
        <v>1.4819350941502407</v>
      </c>
      <c r="E2470">
        <v>81.528351987387964</v>
      </c>
      <c r="F2470">
        <v>3.2029387631446493</v>
      </c>
      <c r="G2470">
        <v>127.3928968227616</v>
      </c>
      <c r="H2470">
        <v>5.8054329045520525</v>
      </c>
      <c r="I2470">
        <v>193.17694690295264</v>
      </c>
      <c r="J2470">
        <v>2.3216752021924978</v>
      </c>
      <c r="K2470">
        <v>73.63983938096942</v>
      </c>
      <c r="L2470">
        <v>3.4893808484945077</v>
      </c>
      <c r="M2470">
        <v>87.631546734014591</v>
      </c>
      <c r="N2470">
        <v>8.6629624580234292</v>
      </c>
      <c r="O2470">
        <v>88.094537063421967</v>
      </c>
      <c r="P2470">
        <v>14.319361684006502</v>
      </c>
      <c r="Q2470">
        <v>63.696639254401134</v>
      </c>
    </row>
    <row r="2471" spans="1:17" x14ac:dyDescent="0.25">
      <c r="A2471">
        <v>2469.9999999999027</v>
      </c>
      <c r="B2471">
        <v>0.98353826090865093</v>
      </c>
      <c r="C2471">
        <v>38.103596781528722</v>
      </c>
      <c r="D2471">
        <v>1.4816789038191778</v>
      </c>
      <c r="E2471">
        <v>81.547149686951798</v>
      </c>
      <c r="F2471">
        <v>3.2022645524961035</v>
      </c>
      <c r="G2471">
        <v>127.39506778875767</v>
      </c>
      <c r="H2471">
        <v>5.8043537886589762</v>
      </c>
      <c r="I2471">
        <v>193.22803978329841</v>
      </c>
      <c r="J2471">
        <v>2.3212953873596378</v>
      </c>
      <c r="K2471">
        <v>73.666228227505258</v>
      </c>
      <c r="L2471">
        <v>3.4888711623638682</v>
      </c>
      <c r="M2471">
        <v>87.608824058652999</v>
      </c>
      <c r="N2471">
        <v>8.661607996195988</v>
      </c>
      <c r="O2471">
        <v>88.140618763969655</v>
      </c>
      <c r="P2471">
        <v>14.319361684006502</v>
      </c>
      <c r="Q2471">
        <v>63.696639254401134</v>
      </c>
    </row>
    <row r="2472" spans="1:17" x14ac:dyDescent="0.25">
      <c r="A2472">
        <v>2470.9999999999027</v>
      </c>
      <c r="B2472">
        <v>0.98336907370217808</v>
      </c>
      <c r="C2472">
        <v>38.119436338974651</v>
      </c>
      <c r="D2472">
        <v>1.4814229056969226</v>
      </c>
      <c r="E2472">
        <v>81.566615589750313</v>
      </c>
      <c r="F2472">
        <v>3.201590898359441</v>
      </c>
      <c r="G2472">
        <v>127.39733086812583</v>
      </c>
      <c r="H2472">
        <v>5.8032755104213667</v>
      </c>
      <c r="I2472">
        <v>193.27922272512649</v>
      </c>
      <c r="J2472">
        <v>2.3209158504428355</v>
      </c>
      <c r="K2472">
        <v>73.692581975171265</v>
      </c>
      <c r="L2472">
        <v>3.4883618313274614</v>
      </c>
      <c r="M2472">
        <v>87.586513458825493</v>
      </c>
      <c r="N2472">
        <v>8.6602545058420279</v>
      </c>
      <c r="O2472">
        <v>88.186632098457778</v>
      </c>
      <c r="P2472">
        <v>14.319361684006502</v>
      </c>
      <c r="Q2472">
        <v>63.696639254401134</v>
      </c>
    </row>
    <row r="2473" spans="1:17" x14ac:dyDescent="0.25">
      <c r="A2473">
        <v>2471.9999999999022</v>
      </c>
      <c r="B2473">
        <v>0.98320001311246386</v>
      </c>
      <c r="C2473">
        <v>38.13526948735182</v>
      </c>
      <c r="D2473">
        <v>1.4811670995462987</v>
      </c>
      <c r="E2473">
        <v>81.586753872149643</v>
      </c>
      <c r="F2473">
        <v>3.2009177999907878</v>
      </c>
      <c r="G2473">
        <v>127.39968591905483</v>
      </c>
      <c r="H2473">
        <v>5.8021980687760371</v>
      </c>
      <c r="I2473">
        <v>193.33049575245349</v>
      </c>
      <c r="J2473">
        <v>2.3205365911061135</v>
      </c>
      <c r="K2473">
        <v>73.718900298944391</v>
      </c>
      <c r="L2473">
        <v>3.4878528549726493</v>
      </c>
      <c r="M2473">
        <v>87.564618794438843</v>
      </c>
      <c r="N2473">
        <v>8.6589019858059899</v>
      </c>
      <c r="O2473">
        <v>88.232576620205691</v>
      </c>
      <c r="P2473">
        <v>14.319361684006502</v>
      </c>
      <c r="Q2473">
        <v>63.696639254401134</v>
      </c>
    </row>
    <row r="2474" spans="1:17" x14ac:dyDescent="0.25">
      <c r="A2474">
        <v>2472.9999999999022</v>
      </c>
      <c r="B2474">
        <v>0.98303107898360187</v>
      </c>
      <c r="C2474">
        <v>38.151095892160015</v>
      </c>
      <c r="D2474">
        <v>1.4809114851305341</v>
      </c>
      <c r="E2474">
        <v>81.607568721061511</v>
      </c>
      <c r="F2474">
        <v>3.2002452566476305</v>
      </c>
      <c r="G2474">
        <v>127.40213279962097</v>
      </c>
      <c r="H2474">
        <v>5.801121462661655</v>
      </c>
      <c r="I2474">
        <v>193.38185888868844</v>
      </c>
      <c r="J2474">
        <v>2.3201576090140534</v>
      </c>
      <c r="K2474">
        <v>73.745182875079763</v>
      </c>
      <c r="L2474">
        <v>3.4873442328874584</v>
      </c>
      <c r="M2474">
        <v>87.543143936909019</v>
      </c>
      <c r="N2474">
        <v>8.6575504349342278</v>
      </c>
      <c r="O2474">
        <v>88.278451883665525</v>
      </c>
      <c r="P2474">
        <v>14.319361684006502</v>
      </c>
      <c r="Q2474">
        <v>63.696639254401134</v>
      </c>
    </row>
    <row r="2475" spans="1:17" x14ac:dyDescent="0.25">
      <c r="A2475">
        <v>2473.9999999999022</v>
      </c>
      <c r="B2475">
        <v>0.98286227115995051</v>
      </c>
      <c r="C2475">
        <v>38.166915220059991</v>
      </c>
      <c r="D2475">
        <v>1.480656062213259</v>
      </c>
      <c r="E2475">
        <v>81.629064334038389</v>
      </c>
      <c r="F2475">
        <v>3.1995732675888169</v>
      </c>
      <c r="G2475">
        <v>127.40467136778977</v>
      </c>
      <c r="H2475">
        <v>5.800045691018739</v>
      </c>
      <c r="I2475">
        <v>193.43331215663051</v>
      </c>
      <c r="J2475">
        <v>2.3197789038317982</v>
      </c>
      <c r="K2475">
        <v>73.771429381131725</v>
      </c>
      <c r="L2475">
        <v>3.4868359646605804</v>
      </c>
      <c r="M2475">
        <v>87.522092769324672</v>
      </c>
      <c r="N2475">
        <v>8.6561998520749874</v>
      </c>
      <c r="O2475">
        <v>88.324257444435204</v>
      </c>
      <c r="P2475">
        <v>14.319361684006502</v>
      </c>
      <c r="Q2475">
        <v>63.696639254401134</v>
      </c>
    </row>
    <row r="2476" spans="1:17" x14ac:dyDescent="0.25">
      <c r="A2476">
        <v>2474.9999999999022</v>
      </c>
      <c r="B2476">
        <v>0.98269358948613206</v>
      </c>
      <c r="C2476">
        <v>38.182727138845735</v>
      </c>
      <c r="D2476">
        <v>1.4804008305585055</v>
      </c>
      <c r="E2476">
        <v>81.651244919207102</v>
      </c>
      <c r="F2476">
        <v>3.1989018320745481</v>
      </c>
      <c r="G2476">
        <v>127.40730148141392</v>
      </c>
      <c r="H2476">
        <v>5.7989707527896641</v>
      </c>
      <c r="I2476">
        <v>193.48485557846294</v>
      </c>
      <c r="J2476">
        <v>2.3194004752250503</v>
      </c>
      <c r="K2476">
        <v>73.797639495933595</v>
      </c>
      <c r="L2476">
        <v>3.4863280498813691</v>
      </c>
      <c r="M2476">
        <v>87.501469186295935</v>
      </c>
      <c r="N2476">
        <v>8.6548502360784187</v>
      </c>
      <c r="O2476">
        <v>88.369992859264642</v>
      </c>
      <c r="P2476">
        <v>14.319361684006502</v>
      </c>
      <c r="Q2476">
        <v>63.696639254401134</v>
      </c>
    </row>
    <row r="2477" spans="1:17" x14ac:dyDescent="0.25">
      <c r="A2477">
        <v>2475.9999999999022</v>
      </c>
      <c r="B2477">
        <v>0.98252503380703471</v>
      </c>
      <c r="C2477">
        <v>38.198531317479592</v>
      </c>
      <c r="D2477">
        <v>1.48014578993071</v>
      </c>
      <c r="E2477">
        <v>81.674114695328512</v>
      </c>
      <c r="F2477">
        <v>3.1982309493663852</v>
      </c>
      <c r="G2477">
        <v>127.41002299823344</v>
      </c>
      <c r="H2477">
        <v>5.7978966469186464</v>
      </c>
      <c r="I2477">
        <v>193.53648917576561</v>
      </c>
      <c r="J2477">
        <v>2.3190223228600706</v>
      </c>
      <c r="K2477">
        <v>73.823812899595964</v>
      </c>
      <c r="L2477">
        <v>3.4858204881398449</v>
      </c>
      <c r="M2477">
        <v>87.481277094125403</v>
      </c>
      <c r="N2477">
        <v>8.6535015857965654</v>
      </c>
      <c r="O2477">
        <v>88.415657686050736</v>
      </c>
      <c r="P2477">
        <v>14.319361684006502</v>
      </c>
      <c r="Q2477">
        <v>63.696639254401134</v>
      </c>
    </row>
    <row r="2478" spans="1:17" x14ac:dyDescent="0.25">
      <c r="A2478">
        <v>2476.9999999999022</v>
      </c>
      <c r="B2478">
        <v>0.982356603967807</v>
      </c>
      <c r="C2478">
        <v>38.214327426074419</v>
      </c>
      <c r="D2478">
        <v>1.4798909400947045</v>
      </c>
      <c r="E2478">
        <v>81.697677891784338</v>
      </c>
      <c r="F2478">
        <v>3.1975606187272287</v>
      </c>
      <c r="G2478">
        <v>127.41283577587797</v>
      </c>
      <c r="H2478">
        <v>5.7968233723517413</v>
      </c>
      <c r="I2478">
        <v>193.58821296948992</v>
      </c>
      <c r="J2478">
        <v>2.3186444464036757</v>
      </c>
      <c r="K2478">
        <v>73.849949273548191</v>
      </c>
      <c r="L2478">
        <v>3.4853132790266828</v>
      </c>
      <c r="M2478">
        <v>87.461520410693424</v>
      </c>
      <c r="N2478">
        <v>8.6521539000833432</v>
      </c>
      <c r="O2478">
        <v>88.461251483849537</v>
      </c>
      <c r="P2478">
        <v>14.319361684006502</v>
      </c>
      <c r="Q2478">
        <v>63.696639254401134</v>
      </c>
    </row>
    <row r="2479" spans="1:17" x14ac:dyDescent="0.25">
      <c r="A2479">
        <v>2477.9999999999022</v>
      </c>
      <c r="B2479">
        <v>0.98218829981386269</v>
      </c>
      <c r="C2479">
        <v>38.230115135915639</v>
      </c>
      <c r="D2479">
        <v>1.479636280815724</v>
      </c>
      <c r="E2479">
        <v>81.721938748582261</v>
      </c>
      <c r="F2479">
        <v>3.196890839421334</v>
      </c>
      <c r="G2479">
        <v>127.41573967186395</v>
      </c>
      <c r="H2479">
        <v>5.7957509280368384</v>
      </c>
      <c r="I2479">
        <v>193.64002697998228</v>
      </c>
      <c r="J2479">
        <v>2.3182668455232389</v>
      </c>
      <c r="K2479">
        <v>73.876048300499519</v>
      </c>
      <c r="L2479">
        <v>3.4848064221332211</v>
      </c>
      <c r="M2479">
        <v>87.442203065552349</v>
      </c>
      <c r="N2479">
        <v>8.6508071777945705</v>
      </c>
      <c r="O2479">
        <v>88.506773812875679</v>
      </c>
      <c r="P2479">
        <v>14.319361684006502</v>
      </c>
      <c r="Q2479">
        <v>63.696639254401134</v>
      </c>
    </row>
    <row r="2480" spans="1:17" x14ac:dyDescent="0.25">
      <c r="A2480">
        <v>2478.9999999999018</v>
      </c>
      <c r="B2480">
        <v>0.98202012119087623</v>
      </c>
      <c r="C2480">
        <v>38.245894119424975</v>
      </c>
      <c r="D2480">
        <v>1.4793818118594015</v>
      </c>
      <c r="E2480">
        <v>81.746901516381286</v>
      </c>
      <c r="F2480">
        <v>3.1962216107142982</v>
      </c>
      <c r="G2480">
        <v>127.41873454359575</v>
      </c>
      <c r="H2480">
        <v>5.7946793129236731</v>
      </c>
      <c r="I2480">
        <v>193.69193122696038</v>
      </c>
      <c r="J2480">
        <v>2.3178895198866893</v>
      </c>
      <c r="K2480">
        <v>73.902109664449313</v>
      </c>
      <c r="L2480">
        <v>3.4842999170514561</v>
      </c>
      <c r="M2480">
        <v>87.423328999860587</v>
      </c>
      <c r="N2480">
        <v>8.649461417787947</v>
      </c>
      <c r="O2480">
        <v>88.552224234483958</v>
      </c>
      <c r="P2480">
        <v>14.319361684006502</v>
      </c>
      <c r="Q2480">
        <v>63.696639254401134</v>
      </c>
    </row>
    <row r="2481" spans="1:17" x14ac:dyDescent="0.25">
      <c r="A2481">
        <v>2479.9999999999018</v>
      </c>
      <c r="B2481">
        <v>0.98185206794478508</v>
      </c>
      <c r="C2481">
        <v>38.261664050214108</v>
      </c>
      <c r="D2481">
        <v>1.479127532991769</v>
      </c>
      <c r="E2481">
        <v>81.772570456477524</v>
      </c>
      <c r="F2481">
        <v>3.1955529318730567</v>
      </c>
      <c r="G2481">
        <v>127.42182024836671</v>
      </c>
      <c r="H2481">
        <v>5.7936085259637986</v>
      </c>
      <c r="I2481">
        <v>193.74392572953258</v>
      </c>
      <c r="J2481">
        <v>2.3175124691625091</v>
      </c>
      <c r="K2481">
        <v>73.928133050716838</v>
      </c>
      <c r="L2481">
        <v>3.4837937633740403</v>
      </c>
      <c r="M2481">
        <v>87.404902166479587</v>
      </c>
      <c r="N2481">
        <v>8.6481166189230354</v>
      </c>
      <c r="O2481">
        <v>88.597602311212427</v>
      </c>
      <c r="P2481">
        <v>14.319361684006502</v>
      </c>
      <c r="Q2481">
        <v>63.696639254401134</v>
      </c>
    </row>
    <row r="2482" spans="1:17" x14ac:dyDescent="0.25">
      <c r="A2482">
        <v>2480.9999999999018</v>
      </c>
      <c r="B2482">
        <v>0.98168413992178549</v>
      </c>
      <c r="C2482">
        <v>38.277424603040117</v>
      </c>
      <c r="D2482">
        <v>1.478873443979253</v>
      </c>
      <c r="E2482">
        <v>81.798949840820114</v>
      </c>
      <c r="F2482">
        <v>3.1948848021658827</v>
      </c>
      <c r="G2482">
        <v>127.42499664335679</v>
      </c>
      <c r="H2482">
        <v>5.7925385661105908</v>
      </c>
      <c r="I2482">
        <v>193.79601050618209</v>
      </c>
      <c r="J2482">
        <v>2.3171356930197304</v>
      </c>
      <c r="K2482">
        <v>73.954118145903522</v>
      </c>
      <c r="L2482">
        <v>3.4832879606942799</v>
      </c>
      <c r="M2482">
        <v>87.386926529908806</v>
      </c>
      <c r="N2482">
        <v>8.6467727800612817</v>
      </c>
      <c r="O2482">
        <v>88.642907606739925</v>
      </c>
      <c r="P2482">
        <v>14.319361684006502</v>
      </c>
      <c r="Q2482">
        <v>63.696639254401134</v>
      </c>
    </row>
    <row r="2483" spans="1:17" x14ac:dyDescent="0.25">
      <c r="A2483">
        <v>2481.9999999999018</v>
      </c>
      <c r="B2483">
        <v>0.98151633696833662</v>
      </c>
      <c r="C2483">
        <v>38.293175453841286</v>
      </c>
      <c r="D2483">
        <v>1.4786195445886774</v>
      </c>
      <c r="E2483">
        <v>81.826043952039754</v>
      </c>
      <c r="F2483">
        <v>3.1942172208623871</v>
      </c>
      <c r="G2483">
        <v>127.42826358563474</v>
      </c>
      <c r="H2483">
        <v>5.7914694323192553</v>
      </c>
      <c r="I2483">
        <v>193.84818557476797</v>
      </c>
      <c r="J2483">
        <v>2.3167591911279404</v>
      </c>
      <c r="K2483">
        <v>73.980064637929786</v>
      </c>
      <c r="L2483">
        <v>3.4827825086061388</v>
      </c>
      <c r="M2483">
        <v>87.369406066318334</v>
      </c>
      <c r="N2483">
        <v>8.6454299000659987</v>
      </c>
      <c r="O2483">
        <v>88.688139685934516</v>
      </c>
      <c r="P2483">
        <v>14.319361684006502</v>
      </c>
      <c r="Q2483">
        <v>63.696639254401134</v>
      </c>
    </row>
    <row r="2484" spans="1:17" x14ac:dyDescent="0.25">
      <c r="A2484">
        <v>2482.9999999999018</v>
      </c>
      <c r="B2484">
        <v>0.98134865893115641</v>
      </c>
      <c r="C2484">
        <v>38.3089162797163</v>
      </c>
      <c r="D2484">
        <v>1.4783658345872621</v>
      </c>
      <c r="E2484">
        <v>81.853857083426874</v>
      </c>
      <c r="F2484">
        <v>3.193550187233511</v>
      </c>
      <c r="G2484">
        <v>127.43162093215653</v>
      </c>
      <c r="H2484">
        <v>5.7904011235468102</v>
      </c>
      <c r="I2484">
        <v>193.90045095252827</v>
      </c>
      <c r="J2484">
        <v>2.3163829631572739</v>
      </c>
      <c r="K2484">
        <v>74.005972216011401</v>
      </c>
      <c r="L2484">
        <v>3.4822774067042306</v>
      </c>
      <c r="M2484">
        <v>87.352344763597785</v>
      </c>
      <c r="N2484">
        <v>8.6440879778023678</v>
      </c>
      <c r="O2484">
        <v>88.733298114804484</v>
      </c>
      <c r="P2484">
        <v>14.319361684006502</v>
      </c>
      <c r="Q2484">
        <v>63.696639254401134</v>
      </c>
    </row>
    <row r="2485" spans="1:17" x14ac:dyDescent="0.25">
      <c r="A2485">
        <v>2483.9999999999018</v>
      </c>
      <c r="B2485">
        <v>0.98118110565722172</v>
      </c>
      <c r="C2485">
        <v>38.324646758940276</v>
      </c>
      <c r="D2485">
        <v>1.4781123137426206</v>
      </c>
      <c r="E2485">
        <v>81.882393538943006</v>
      </c>
      <c r="F2485">
        <v>3.1928837005515187</v>
      </c>
      <c r="G2485">
        <v>127.43506853976686</v>
      </c>
      <c r="H2485">
        <v>5.7893336387520851</v>
      </c>
      <c r="I2485">
        <v>193.95280665607709</v>
      </c>
      <c r="J2485">
        <v>2.316007008778413</v>
      </c>
      <c r="K2485">
        <v>74.031840570680288</v>
      </c>
      <c r="L2485">
        <v>3.4817726545838199</v>
      </c>
      <c r="M2485">
        <v>87.335746621328099</v>
      </c>
      <c r="N2485">
        <v>8.6427470121374199</v>
      </c>
      <c r="O2485">
        <v>88.778382460548016</v>
      </c>
      <c r="P2485">
        <v>14.319361684006502</v>
      </c>
      <c r="Q2485">
        <v>63.696639254401134</v>
      </c>
    </row>
    <row r="2486" spans="1:17" x14ac:dyDescent="0.25">
      <c r="A2486">
        <v>2484.9999999999018</v>
      </c>
      <c r="B2486">
        <v>0.98101367699376907</v>
      </c>
      <c r="C2486">
        <v>38.3403665709709</v>
      </c>
      <c r="D2486">
        <v>1.4778589818227599</v>
      </c>
      <c r="E2486">
        <v>81.911657633265236</v>
      </c>
      <c r="F2486">
        <v>3.1922177600900041</v>
      </c>
      <c r="G2486">
        <v>127.43860626519785</v>
      </c>
      <c r="H2486">
        <v>5.7882669768957173</v>
      </c>
      <c r="I2486">
        <v>194.00525270140207</v>
      </c>
      <c r="J2486">
        <v>2.3156313276625911</v>
      </c>
      <c r="K2486">
        <v>74.057669393776791</v>
      </c>
      <c r="L2486">
        <v>3.4812682518408238</v>
      </c>
      <c r="M2486">
        <v>87.319615650779497</v>
      </c>
      <c r="N2486">
        <v>8.6414070019400544</v>
      </c>
      <c r="O2486">
        <v>88.823392291524499</v>
      </c>
      <c r="P2486">
        <v>14.319361684006502</v>
      </c>
      <c r="Q2486">
        <v>63.696639254401134</v>
      </c>
    </row>
    <row r="2487" spans="1:17" x14ac:dyDescent="0.25">
      <c r="A2487">
        <v>2485.9999999999018</v>
      </c>
      <c r="B2487">
        <v>0.98084637278829245</v>
      </c>
      <c r="C2487">
        <v>38.356075396420351</v>
      </c>
      <c r="D2487">
        <v>1.4776058385960804</v>
      </c>
      <c r="E2487">
        <v>81.941653691738679</v>
      </c>
      <c r="F2487">
        <v>3.191552365123882</v>
      </c>
      <c r="G2487">
        <v>127.44223396506902</v>
      </c>
      <c r="H2487">
        <v>5.787201136940153</v>
      </c>
      <c r="I2487">
        <v>194.05778910385618</v>
      </c>
      <c r="J2487">
        <v>2.3152559194815865</v>
      </c>
      <c r="K2487">
        <v>74.083458378456612</v>
      </c>
      <c r="L2487">
        <v>3.4807641980718063</v>
      </c>
      <c r="M2487">
        <v>87.303955874941721</v>
      </c>
      <c r="N2487">
        <v>8.6400679460810217</v>
      </c>
      <c r="O2487">
        <v>88.868327177263609</v>
      </c>
      <c r="P2487">
        <v>14.319361684006502</v>
      </c>
      <c r="Q2487">
        <v>63.696639254401134</v>
      </c>
    </row>
    <row r="2488" spans="1:17" x14ac:dyDescent="0.25">
      <c r="A2488">
        <v>2486.9999999999018</v>
      </c>
      <c r="B2488">
        <v>0.98067919288854422</v>
      </c>
      <c r="C2488">
        <v>38.371772917097019</v>
      </c>
      <c r="D2488">
        <v>1.4773528838313739</v>
      </c>
      <c r="E2488">
        <v>81.972386050434807</v>
      </c>
      <c r="F2488">
        <v>3.1908875149293885</v>
      </c>
      <c r="G2488">
        <v>127.44595149588821</v>
      </c>
      <c r="H2488">
        <v>5.7861361178496376</v>
      </c>
      <c r="I2488">
        <v>194.11041587817363</v>
      </c>
      <c r="J2488">
        <v>2.3148807839077223</v>
      </c>
      <c r="K2488">
        <v>74.109207219190921</v>
      </c>
      <c r="L2488">
        <v>3.4802604928739793</v>
      </c>
      <c r="M2488">
        <v>87.28877132855655</v>
      </c>
      <c r="N2488">
        <v>8.6387298434329214</v>
      </c>
      <c r="O2488">
        <v>88.913186688494534</v>
      </c>
      <c r="P2488">
        <v>14.319361684006502</v>
      </c>
      <c r="Q2488">
        <v>63.696639254401134</v>
      </c>
    </row>
    <row r="2489" spans="1:17" x14ac:dyDescent="0.25">
      <c r="A2489">
        <v>2487.9999999999013</v>
      </c>
      <c r="B2489">
        <v>0.98051213714253371</v>
      </c>
      <c r="C2489">
        <v>38.387458815990044</v>
      </c>
      <c r="D2489">
        <v>1.4771001172978235</v>
      </c>
      <c r="E2489">
        <v>82.003859056113697</v>
      </c>
      <c r="F2489">
        <v>3.1902232087840741</v>
      </c>
      <c r="G2489">
        <v>127.44975871405109</v>
      </c>
      <c r="H2489">
        <v>5.7850719185902149</v>
      </c>
      <c r="I2489">
        <v>194.16313303844942</v>
      </c>
      <c r="J2489">
        <v>2.3145059206138665</v>
      </c>
      <c r="K2489">
        <v>74.134915611767951</v>
      </c>
      <c r="L2489">
        <v>3.4797571358452024</v>
      </c>
      <c r="M2489">
        <v>87.274066058090284</v>
      </c>
      <c r="N2489">
        <v>8.6373926928701952</v>
      </c>
      <c r="O2489">
        <v>88.957970397093391</v>
      </c>
      <c r="P2489">
        <v>14.319361684006502</v>
      </c>
      <c r="Q2489">
        <v>63.696639254401134</v>
      </c>
    </row>
    <row r="2490" spans="1:17" x14ac:dyDescent="0.25">
      <c r="A2490">
        <v>2488.9999999999013</v>
      </c>
      <c r="B2490">
        <v>0.98034520539852621</v>
      </c>
      <c r="C2490">
        <v>38.403132777257042</v>
      </c>
      <c r="D2490">
        <v>1.4768475387650022</v>
      </c>
      <c r="E2490">
        <v>82.036077066283042</v>
      </c>
      <c r="F2490">
        <v>3.1895594459667995</v>
      </c>
      <c r="G2490">
        <v>127.45365547584072</v>
      </c>
      <c r="H2490">
        <v>5.7840085381297115</v>
      </c>
      <c r="I2490">
        <v>194.21594059815055</v>
      </c>
      <c r="J2490">
        <v>2.31413132927343</v>
      </c>
      <c r="K2490">
        <v>74.160583253301979</v>
      </c>
      <c r="L2490">
        <v>3.4792541265839749</v>
      </c>
      <c r="M2490">
        <v>87.25984412176058</v>
      </c>
      <c r="N2490">
        <v>8.6360564932691339</v>
      </c>
      <c r="O2490">
        <v>89.002677876137341</v>
      </c>
      <c r="P2490">
        <v>14.319361684006502</v>
      </c>
      <c r="Q2490">
        <v>63.696639254401134</v>
      </c>
    </row>
    <row r="2491" spans="1:17" x14ac:dyDescent="0.25">
      <c r="A2491">
        <v>2489.9999999999013</v>
      </c>
      <c r="B2491">
        <v>0.98017839750504376</v>
      </c>
      <c r="C2491">
        <v>38.41879448626355</v>
      </c>
      <c r="D2491">
        <v>1.4765951480028732</v>
      </c>
      <c r="E2491">
        <v>82.069044449156081</v>
      </c>
      <c r="F2491">
        <v>3.1888962257577376</v>
      </c>
      <c r="G2491">
        <v>127.45764163742871</v>
      </c>
      <c r="H2491">
        <v>5.7829459754377579</v>
      </c>
      <c r="I2491">
        <v>194.26883857010972</v>
      </c>
      <c r="J2491">
        <v>2.3137570095603643</v>
      </c>
      <c r="K2491">
        <v>74.186209842221047</v>
      </c>
      <c r="L2491">
        <v>3.4787514646894437</v>
      </c>
      <c r="M2491">
        <v>87.246109589541106</v>
      </c>
      <c r="N2491">
        <v>8.6347212435078564</v>
      </c>
      <c r="O2491">
        <v>89.047308699881</v>
      </c>
      <c r="P2491">
        <v>14.319361684006502</v>
      </c>
      <c r="Q2491">
        <v>63.696639254401134</v>
      </c>
    </row>
    <row r="2492" spans="1:17" x14ac:dyDescent="0.25">
      <c r="A2492">
        <v>2490.9999999999013</v>
      </c>
      <c r="B2492">
        <v>0.98001171331086412</v>
      </c>
      <c r="C2492">
        <v>38.434443629536418</v>
      </c>
      <c r="D2492">
        <v>1.4763429447817877</v>
      </c>
      <c r="E2492">
        <v>82.102765583703444</v>
      </c>
      <c r="F2492">
        <v>3.1882335474383718</v>
      </c>
      <c r="G2492">
        <v>127.46171705487313</v>
      </c>
      <c r="H2492">
        <v>5.7818842294857635</v>
      </c>
      <c r="I2492">
        <v>194.32182696652302</v>
      </c>
      <c r="J2492">
        <v>2.313382961149165</v>
      </c>
      <c r="K2492">
        <v>74.21179507829504</v>
      </c>
      <c r="L2492">
        <v>3.4782491497613992</v>
      </c>
      <c r="M2492">
        <v>87.232866543188493</v>
      </c>
      <c r="N2492">
        <v>8.6333869424663288</v>
      </c>
      <c r="O2492">
        <v>89.091862443769458</v>
      </c>
      <c r="P2492">
        <v>14.319361684006502</v>
      </c>
      <c r="Q2492">
        <v>63.696639254401134</v>
      </c>
    </row>
    <row r="2493" spans="1:17" x14ac:dyDescent="0.25">
      <c r="A2493">
        <v>2491.9999999999013</v>
      </c>
      <c r="B2493">
        <v>0.97984515266501904</v>
      </c>
      <c r="C2493">
        <v>38.450079894814166</v>
      </c>
      <c r="D2493">
        <v>1.4760909288724846</v>
      </c>
      <c r="E2493">
        <v>82.137244859633938</v>
      </c>
      <c r="F2493">
        <v>3.1875714102914823</v>
      </c>
      <c r="G2493">
        <v>127.46588158412152</v>
      </c>
      <c r="H2493">
        <v>5.7808232992469142</v>
      </c>
      <c r="I2493">
        <v>194.37490579894853</v>
      </c>
      <c r="J2493">
        <v>2.3130091837148639</v>
      </c>
      <c r="K2493">
        <v>74.237338662603634</v>
      </c>
      <c r="L2493">
        <v>3.4777471814002685</v>
      </c>
      <c r="M2493">
        <v>87.220119076239484</v>
      </c>
      <c r="N2493">
        <v>8.6320535890263326</v>
      </c>
      <c r="O2493">
        <v>89.136338684425255</v>
      </c>
      <c r="P2493">
        <v>14.319361684006502</v>
      </c>
      <c r="Q2493">
        <v>63.696639254401134</v>
      </c>
    </row>
    <row r="2494" spans="1:17" x14ac:dyDescent="0.25">
      <c r="A2494">
        <v>2492.9999999999013</v>
      </c>
      <c r="B2494">
        <v>0.97967871541679497</v>
      </c>
      <c r="C2494">
        <v>38.465702971007204</v>
      </c>
      <c r="D2494">
        <v>1.4758391000460889</v>
      </c>
      <c r="E2494">
        <v>82.172486677394431</v>
      </c>
      <c r="F2494">
        <v>3.1869098136011549</v>
      </c>
      <c r="G2494">
        <v>127.47013508100753</v>
      </c>
      <c r="H2494">
        <v>5.7797631836961747</v>
      </c>
      <c r="I2494">
        <v>194.42807507831685</v>
      </c>
      <c r="J2494">
        <v>2.3126356769330325</v>
      </c>
      <c r="K2494">
        <v>74.26284029756323</v>
      </c>
      <c r="L2494">
        <v>3.4772455592071192</v>
      </c>
      <c r="M2494">
        <v>87.207871294005145</v>
      </c>
      <c r="N2494">
        <v>8.630721182071488</v>
      </c>
      <c r="O2494">
        <v>89.180736999668511</v>
      </c>
      <c r="P2494">
        <v>14.319361684006502</v>
      </c>
      <c r="Q2494">
        <v>63.696639254401134</v>
      </c>
    </row>
    <row r="2495" spans="1:17" x14ac:dyDescent="0.25">
      <c r="A2495">
        <v>2493.9999999999013</v>
      </c>
      <c r="B2495">
        <v>0.97951240141573259</v>
      </c>
      <c r="C2495">
        <v>38.48131254822863</v>
      </c>
      <c r="D2495">
        <v>1.4755874580741126</v>
      </c>
      <c r="E2495">
        <v>82.208495448201347</v>
      </c>
      <c r="F2495">
        <v>3.1862487566527715</v>
      </c>
      <c r="G2495">
        <v>127.4744774012533</v>
      </c>
      <c r="H2495">
        <v>5.7787038818102872</v>
      </c>
      <c r="I2495">
        <v>194.48133481490993</v>
      </c>
      <c r="J2495">
        <v>2.3122624404797802</v>
      </c>
      <c r="K2495">
        <v>74.288299686933783</v>
      </c>
      <c r="L2495">
        <v>3.4767442827836588</v>
      </c>
      <c r="M2495">
        <v>87.196127313593934</v>
      </c>
      <c r="N2495">
        <v>8.6293897204872323</v>
      </c>
      <c r="O2495">
        <v>89.225056968505214</v>
      </c>
      <c r="P2495">
        <v>14.319361684006502</v>
      </c>
      <c r="Q2495">
        <v>63.696639254401134</v>
      </c>
    </row>
    <row r="2496" spans="1:17" x14ac:dyDescent="0.25">
      <c r="A2496">
        <v>2494.9999999999009</v>
      </c>
      <c r="B2496">
        <v>0.97934621051162596</v>
      </c>
      <c r="C2496">
        <v>38.496908317796056</v>
      </c>
      <c r="D2496">
        <v>1.4753360027284539</v>
      </c>
      <c r="E2496">
        <v>82.24527559404919</v>
      </c>
      <c r="F2496">
        <v>3.185588238733013</v>
      </c>
      <c r="G2496">
        <v>127.4789084004687</v>
      </c>
      <c r="H2496">
        <v>5.7776453925677638</v>
      </c>
      <c r="I2496">
        <v>194.53468501836534</v>
      </c>
      <c r="J2496">
        <v>2.3118894740317528</v>
      </c>
      <c r="K2496">
        <v>74.313716535793105</v>
      </c>
      <c r="L2496">
        <v>3.476243351732232</v>
      </c>
      <c r="M2496">
        <v>87.184891263955933</v>
      </c>
      <c r="N2496">
        <v>8.6280592031608272</v>
      </c>
      <c r="O2496">
        <v>89.269298171147909</v>
      </c>
      <c r="P2496">
        <v>14.319361684006502</v>
      </c>
      <c r="Q2496">
        <v>63.696639254401134</v>
      </c>
    </row>
    <row r="2497" spans="1:17" x14ac:dyDescent="0.25">
      <c r="A2497">
        <v>2495.9999999999009</v>
      </c>
      <c r="B2497">
        <v>0.97918014255452079</v>
      </c>
      <c r="C2497">
        <v>38.512489972215008</v>
      </c>
      <c r="D2497">
        <v>1.4750847337813935</v>
      </c>
      <c r="E2497">
        <v>82.282831547706678</v>
      </c>
      <c r="F2497">
        <v>3.1849282591298449</v>
      </c>
      <c r="G2497">
        <v>127.48342793415111</v>
      </c>
      <c r="H2497">
        <v>5.7765877149488736</v>
      </c>
      <c r="I2497">
        <v>194.58812569768628</v>
      </c>
      <c r="J2497">
        <v>2.3115167772661289</v>
      </c>
      <c r="K2497">
        <v>74.339090550566084</v>
      </c>
      <c r="L2497">
        <v>3.4757427656558137</v>
      </c>
      <c r="M2497">
        <v>87.174167285828958</v>
      </c>
      <c r="N2497">
        <v>8.6267296289813373</v>
      </c>
      <c r="O2497">
        <v>89.313460188995464</v>
      </c>
      <c r="P2497">
        <v>14.319361684006502</v>
      </c>
      <c r="Q2497">
        <v>63.696639254401134</v>
      </c>
    </row>
    <row r="2498" spans="1:17" x14ac:dyDescent="0.25">
      <c r="A2498">
        <v>2496.9999999999009</v>
      </c>
      <c r="B2498">
        <v>0.97901419739471618</v>
      </c>
      <c r="C2498">
        <v>38.528057205184382</v>
      </c>
      <c r="D2498">
        <v>1.4748336510055962</v>
      </c>
      <c r="E2498">
        <v>82.321167752723113</v>
      </c>
      <c r="F2498">
        <v>3.1842688171325264</v>
      </c>
      <c r="G2498">
        <v>127.48803585768587</v>
      </c>
      <c r="H2498">
        <v>5.7755308479356557</v>
      </c>
      <c r="I2498">
        <v>194.64165686123238</v>
      </c>
      <c r="J2498">
        <v>2.311144349860625</v>
      </c>
      <c r="K2498">
        <v>74.36442143901786</v>
      </c>
      <c r="L2498">
        <v>3.4752425241580194</v>
      </c>
      <c r="M2498">
        <v>87.163959531807109</v>
      </c>
      <c r="N2498">
        <v>8.6254009968396534</v>
      </c>
      <c r="O2498">
        <v>89.357542604644607</v>
      </c>
      <c r="P2498">
        <v>14.319361684006502</v>
      </c>
      <c r="Q2498">
        <v>63.696639254401134</v>
      </c>
    </row>
    <row r="2499" spans="1:17" x14ac:dyDescent="0.25">
      <c r="A2499">
        <v>2497.9999999999009</v>
      </c>
      <c r="B2499">
        <v>0.97884837488276233</v>
      </c>
      <c r="C2499">
        <v>38.543609711618274</v>
      </c>
      <c r="D2499">
        <v>1.4745827541741097</v>
      </c>
      <c r="E2499">
        <v>82.360288663433721</v>
      </c>
      <c r="F2499">
        <v>3.1836099120316028</v>
      </c>
      <c r="G2499">
        <v>127.49273202634515</v>
      </c>
      <c r="H2499">
        <v>5.7744747905118992</v>
      </c>
      <c r="I2499">
        <v>194.69527851671575</v>
      </c>
      <c r="J2499">
        <v>2.3107721914934856</v>
      </c>
      <c r="K2499">
        <v>74.389708910249169</v>
      </c>
      <c r="L2499">
        <v>3.4747426268430943</v>
      </c>
      <c r="M2499">
        <v>87.154272166315877</v>
      </c>
      <c r="N2499">
        <v>8.6240733056284622</v>
      </c>
      <c r="O2499">
        <v>89.401545001900217</v>
      </c>
      <c r="P2499">
        <v>14.319361684006502</v>
      </c>
      <c r="Q2499">
        <v>63.696639254401134</v>
      </c>
    </row>
    <row r="2500" spans="1:17" x14ac:dyDescent="0.25">
      <c r="A2500">
        <v>2498.9999999999009</v>
      </c>
      <c r="B2500">
        <v>0.97868267486946126</v>
      </c>
      <c r="C2500">
        <v>38.559147187629947</v>
      </c>
      <c r="D2500">
        <v>1.4743320430603652</v>
      </c>
      <c r="E2500">
        <v>82.400198745003536</v>
      </c>
      <c r="F2500">
        <v>3.1829515431189042</v>
      </c>
      <c r="G2500">
        <v>127.49751629528959</v>
      </c>
      <c r="H2500">
        <v>5.7734195416631602</v>
      </c>
      <c r="I2500">
        <v>194.74899067120367</v>
      </c>
      <c r="J2500">
        <v>2.3104003018434907</v>
      </c>
      <c r="K2500">
        <v>74.414952674715209</v>
      </c>
      <c r="L2500">
        <v>3.4742430733159169</v>
      </c>
      <c r="M2500">
        <v>87.145109365636699</v>
      </c>
      <c r="N2500">
        <v>8.6227465542422621</v>
      </c>
      <c r="O2500">
        <v>89.445466965771573</v>
      </c>
      <c r="P2500">
        <v>14.319361684006502</v>
      </c>
      <c r="Q2500">
        <v>63.696639254401134</v>
      </c>
    </row>
    <row r="2501" spans="1:17" x14ac:dyDescent="0.25">
      <c r="A2501">
        <v>2499.9999999999009</v>
      </c>
      <c r="B2501">
        <v>0.97851709720586466</v>
      </c>
      <c r="C2501">
        <v>38.5746693305382</v>
      </c>
      <c r="D2501">
        <v>1.4740815174381718</v>
      </c>
      <c r="E2501">
        <v>82.440902473373967</v>
      </c>
      <c r="F2501">
        <v>3.1822937096875346</v>
      </c>
      <c r="G2501">
        <v>127.5023885195676</v>
      </c>
      <c r="H2501">
        <v>5.7723651003767298</v>
      </c>
      <c r="I2501">
        <v>194.80279333110781</v>
      </c>
      <c r="J2501">
        <v>2.3100286805899497</v>
      </c>
      <c r="K2501">
        <v>74.440152444209048</v>
      </c>
      <c r="L2501">
        <v>3.4737438631819941</v>
      </c>
      <c r="M2501">
        <v>87.136475317915028</v>
      </c>
      <c r="N2501">
        <v>8.6214207415773476</v>
      </c>
      <c r="O2501">
        <v>89.489308082471837</v>
      </c>
      <c r="P2501">
        <v>14.319361684006502</v>
      </c>
      <c r="Q2501">
        <v>63.696639254401134</v>
      </c>
    </row>
    <row r="2502" spans="1:17" x14ac:dyDescent="0.25">
      <c r="A2502">
        <v>2500.9999999999009</v>
      </c>
      <c r="B2502">
        <v>0.97835164174327482</v>
      </c>
      <c r="C2502">
        <v>38.590175838873961</v>
      </c>
      <c r="D2502">
        <v>1.474081517438147</v>
      </c>
      <c r="E2502">
        <v>82.440902473380561</v>
      </c>
      <c r="F2502">
        <v>3.1816364110318824</v>
      </c>
      <c r="G2502">
        <v>127.507348554114</v>
      </c>
      <c r="H2502">
        <v>5.7723651003766259</v>
      </c>
      <c r="I2502">
        <v>194.80279333111247</v>
      </c>
      <c r="J2502">
        <v>2.3096573274127019</v>
      </c>
      <c r="K2502">
        <v>74.465307931876509</v>
      </c>
      <c r="L2502">
        <v>3.4737438631819453</v>
      </c>
      <c r="M2502">
        <v>87.136475317905706</v>
      </c>
      <c r="N2502">
        <v>8.6200958665318126</v>
      </c>
      <c r="O2502">
        <v>89.533067939417094</v>
      </c>
      <c r="P2502">
        <v>14.319361684006502</v>
      </c>
      <c r="Q2502">
        <v>63.696639254401134</v>
      </c>
    </row>
    <row r="2503" spans="1:17" x14ac:dyDescent="0.25">
      <c r="A2503">
        <v>2501.9999999999009</v>
      </c>
      <c r="B2503">
        <v>0.97818630833324294</v>
      </c>
      <c r="C2503">
        <v>38.605666412369033</v>
      </c>
      <c r="D2503">
        <v>1.474081517438147</v>
      </c>
      <c r="E2503">
        <v>82.440902473380561</v>
      </c>
      <c r="F2503">
        <v>3.1809796464476023</v>
      </c>
      <c r="G2503">
        <v>127.51239625375257</v>
      </c>
      <c r="H2503">
        <v>5.7723651003766259</v>
      </c>
      <c r="I2503">
        <v>194.80279333111247</v>
      </c>
      <c r="J2503">
        <v>2.3092862419921136</v>
      </c>
      <c r="K2503">
        <v>74.490418852216521</v>
      </c>
      <c r="L2503">
        <v>3.4737438631819453</v>
      </c>
      <c r="M2503">
        <v>87.136475317905706</v>
      </c>
      <c r="N2503">
        <v>8.6187719280055379</v>
      </c>
      <c r="O2503">
        <v>89.576746125231693</v>
      </c>
      <c r="P2503">
        <v>14.319361684006502</v>
      </c>
      <c r="Q2503">
        <v>63.696639254401134</v>
      </c>
    </row>
    <row r="2504" spans="1:17" x14ac:dyDescent="0.25">
      <c r="A2504">
        <v>2502.9999999999009</v>
      </c>
      <c r="B2504">
        <v>0.97802109682757044</v>
      </c>
      <c r="C2504">
        <v>38.621140751978373</v>
      </c>
      <c r="D2504">
        <v>1.474081517438147</v>
      </c>
      <c r="E2504">
        <v>82.440902473380561</v>
      </c>
      <c r="F2504">
        <v>3.1803234152316304</v>
      </c>
      <c r="G2504">
        <v>127.51753147319357</v>
      </c>
      <c r="H2504">
        <v>5.7723651003766259</v>
      </c>
      <c r="I2504">
        <v>194.80279333111247</v>
      </c>
      <c r="J2504">
        <v>2.3089154240090797</v>
      </c>
      <c r="K2504">
        <v>74.515484921077018</v>
      </c>
      <c r="L2504">
        <v>3.4737438631819453</v>
      </c>
      <c r="M2504">
        <v>87.136475317905706</v>
      </c>
      <c r="N2504">
        <v>8.6174489249002022</v>
      </c>
      <c r="O2504">
        <v>89.620342229766209</v>
      </c>
      <c r="P2504">
        <v>14.319361684006502</v>
      </c>
      <c r="Q2504">
        <v>63.696639254401134</v>
      </c>
    </row>
    <row r="2505" spans="1:17" x14ac:dyDescent="0.25">
      <c r="A2505">
        <v>2503.9999999999009</v>
      </c>
      <c r="B2505">
        <v>0.97785600707830578</v>
      </c>
      <c r="C2505">
        <v>38.636598559870208</v>
      </c>
      <c r="D2505">
        <v>1.474081517438147</v>
      </c>
      <c r="E2505">
        <v>82.440902473380561</v>
      </c>
      <c r="F2505">
        <v>3.1796677166821623</v>
      </c>
      <c r="G2505">
        <v>127.52275406703575</v>
      </c>
      <c r="H2505">
        <v>5.7723651003766259</v>
      </c>
      <c r="I2505">
        <v>194.80279333111247</v>
      </c>
      <c r="J2505">
        <v>2.3085448731450193</v>
      </c>
      <c r="K2505">
        <v>74.540505855668357</v>
      </c>
      <c r="L2505">
        <v>3.4737438631819453</v>
      </c>
      <c r="M2505">
        <v>87.136475317905706</v>
      </c>
      <c r="N2505">
        <v>8.6161268561192568</v>
      </c>
      <c r="O2505">
        <v>89.663855844087323</v>
      </c>
      <c r="P2505">
        <v>14.319361684006502</v>
      </c>
      <c r="Q2505">
        <v>63.696639254401134</v>
      </c>
    </row>
    <row r="2506" spans="1:17" x14ac:dyDescent="0.25">
      <c r="A2506">
        <v>2504.9999999999009</v>
      </c>
      <c r="B2506">
        <v>0.97769103893774667</v>
      </c>
      <c r="C2506">
        <v>38.652039539433076</v>
      </c>
      <c r="D2506">
        <v>1.474081517438147</v>
      </c>
      <c r="E2506">
        <v>82.440902473380561</v>
      </c>
      <c r="F2506">
        <v>3.1790125500986646</v>
      </c>
      <c r="G2506">
        <v>127.52806388976478</v>
      </c>
      <c r="H2506">
        <v>5.7723651003766259</v>
      </c>
      <c r="I2506">
        <v>194.80279333111247</v>
      </c>
      <c r="J2506">
        <v>2.3081745890818799</v>
      </c>
      <c r="K2506">
        <v>74.565481374558203</v>
      </c>
      <c r="L2506">
        <v>3.4737438631819453</v>
      </c>
      <c r="M2506">
        <v>87.136475317905706</v>
      </c>
      <c r="N2506">
        <v>8.6148057205679507</v>
      </c>
      <c r="O2506">
        <v>89.707286560459295</v>
      </c>
      <c r="P2506">
        <v>14.319361684006502</v>
      </c>
      <c r="Q2506">
        <v>63.696639254401134</v>
      </c>
    </row>
    <row r="2507" spans="1:17" x14ac:dyDescent="0.25">
      <c r="A2507">
        <v>2505.9999999999009</v>
      </c>
      <c r="B2507">
        <v>0.97752619225843762</v>
      </c>
      <c r="C2507">
        <v>38.667463395257528</v>
      </c>
      <c r="D2507">
        <v>1.474081517438147</v>
      </c>
      <c r="E2507">
        <v>82.440902473380561</v>
      </c>
      <c r="F2507">
        <v>3.1783579147818655</v>
      </c>
      <c r="G2507">
        <v>127.53346079575368</v>
      </c>
      <c r="H2507">
        <v>5.7723651003766259</v>
      </c>
      <c r="I2507">
        <v>194.80279333111247</v>
      </c>
      <c r="J2507">
        <v>2.3078045715021314</v>
      </c>
      <c r="K2507">
        <v>74.590411197666981</v>
      </c>
      <c r="L2507">
        <v>3.4737438631819453</v>
      </c>
      <c r="M2507">
        <v>87.136475317905706</v>
      </c>
      <c r="N2507">
        <v>8.6134855171533022</v>
      </c>
      <c r="O2507">
        <v>89.750633972383525</v>
      </c>
      <c r="P2507">
        <v>14.319361684006502</v>
      </c>
      <c r="Q2507">
        <v>63.696639254401134</v>
      </c>
    </row>
    <row r="2508" spans="1:17" x14ac:dyDescent="0.25">
      <c r="A2508">
        <v>2506.9999999999009</v>
      </c>
      <c r="B2508">
        <v>0.97736146689316905</v>
      </c>
      <c r="C2508">
        <v>38.682869833172845</v>
      </c>
      <c r="D2508">
        <v>1.474081517438147</v>
      </c>
      <c r="E2508">
        <v>82.440902473380561</v>
      </c>
      <c r="F2508">
        <v>3.1777038100337514</v>
      </c>
      <c r="G2508">
        <v>127.53894463926406</v>
      </c>
      <c r="H2508">
        <v>5.7723651003766259</v>
      </c>
      <c r="I2508">
        <v>194.80279333111247</v>
      </c>
      <c r="J2508">
        <v>2.3074348200887638</v>
      </c>
      <c r="K2508">
        <v>74.615295046288793</v>
      </c>
      <c r="L2508">
        <v>3.4737438631819453</v>
      </c>
      <c r="M2508">
        <v>87.136475317905706</v>
      </c>
      <c r="N2508">
        <v>8.6121662447840919</v>
      </c>
      <c r="O2508">
        <v>89.793897674573032</v>
      </c>
      <c r="P2508">
        <v>14.319361684006502</v>
      </c>
      <c r="Q2508">
        <v>63.696639254401134</v>
      </c>
    </row>
    <row r="2509" spans="1:17" x14ac:dyDescent="0.25">
      <c r="A2509">
        <v>2507.9999999999009</v>
      </c>
      <c r="B2509">
        <v>0.97719686269497952</v>
      </c>
      <c r="C2509">
        <v>38.698258560229192</v>
      </c>
      <c r="D2509">
        <v>1.474081517438147</v>
      </c>
      <c r="E2509">
        <v>82.440902473380561</v>
      </c>
      <c r="F2509">
        <v>3.1770502351575667</v>
      </c>
      <c r="G2509">
        <v>127.54451527444371</v>
      </c>
      <c r="H2509">
        <v>5.7723651003766259</v>
      </c>
      <c r="I2509">
        <v>194.80279333111247</v>
      </c>
      <c r="J2509">
        <v>2.3070653345252934</v>
      </c>
      <c r="K2509">
        <v>74.640132643079596</v>
      </c>
      <c r="L2509">
        <v>3.4737438631819453</v>
      </c>
      <c r="M2509">
        <v>87.136475317905706</v>
      </c>
      <c r="N2509">
        <v>8.6108479023708977</v>
      </c>
      <c r="O2509">
        <v>89.837077262970354</v>
      </c>
      <c r="P2509">
        <v>14.319361684006502</v>
      </c>
      <c r="Q2509">
        <v>63.696639254401134</v>
      </c>
    </row>
    <row r="2510" spans="1:17" x14ac:dyDescent="0.25">
      <c r="A2510">
        <v>2508.9999999999009</v>
      </c>
      <c r="B2510">
        <v>0.9770323795171526</v>
      </c>
      <c r="C2510">
        <v>38.713629284695799</v>
      </c>
      <c r="D2510">
        <v>1.474081517438147</v>
      </c>
      <c r="E2510">
        <v>82.440902473380561</v>
      </c>
      <c r="F2510">
        <v>3.17639718945781</v>
      </c>
      <c r="G2510">
        <v>127.55017255532863</v>
      </c>
      <c r="H2510">
        <v>5.7723651003766259</v>
      </c>
      <c r="I2510">
        <v>194.80279333111247</v>
      </c>
      <c r="J2510">
        <v>2.3066961144957534</v>
      </c>
      <c r="K2510">
        <v>74.664923712062318</v>
      </c>
      <c r="L2510">
        <v>3.4737438631819453</v>
      </c>
      <c r="M2510">
        <v>87.136475317905706</v>
      </c>
      <c r="N2510">
        <v>8.6095304888260387</v>
      </c>
      <c r="O2510">
        <v>89.88017233474892</v>
      </c>
      <c r="P2510">
        <v>14.319361684006502</v>
      </c>
      <c r="Q2510">
        <v>63.696639254401134</v>
      </c>
    </row>
    <row r="2511" spans="1:17" x14ac:dyDescent="0.25">
      <c r="A2511">
        <v>2509.9999999999009</v>
      </c>
      <c r="B2511">
        <v>0.97686801721321681</v>
      </c>
      <c r="C2511">
        <v>38.728981716081989</v>
      </c>
      <c r="D2511">
        <v>1.474081517438147</v>
      </c>
      <c r="E2511">
        <v>82.440902473380561</v>
      </c>
      <c r="F2511">
        <v>3.1757446722402305</v>
      </c>
      <c r="G2511">
        <v>127.55591633584254</v>
      </c>
      <c r="H2511">
        <v>5.7723651003766259</v>
      </c>
      <c r="I2511">
        <v>194.80279333111247</v>
      </c>
      <c r="J2511">
        <v>2.3063271596846993</v>
      </c>
      <c r="K2511">
        <v>74.689667978637203</v>
      </c>
      <c r="L2511">
        <v>3.4737438631819453</v>
      </c>
      <c r="M2511">
        <v>87.136475317905706</v>
      </c>
      <c r="N2511">
        <v>8.6082140030636118</v>
      </c>
      <c r="O2511">
        <v>89.923182488303269</v>
      </c>
      <c r="P2511">
        <v>14.319361684006502</v>
      </c>
      <c r="Q2511">
        <v>63.696639254401134</v>
      </c>
    </row>
    <row r="2512" spans="1:17" x14ac:dyDescent="0.25">
      <c r="A2512">
        <v>2510.9999999999009</v>
      </c>
      <c r="B2512">
        <v>0.9767037756369461</v>
      </c>
      <c r="C2512">
        <v>38.744315565108423</v>
      </c>
      <c r="D2512">
        <v>1.474081517438147</v>
      </c>
      <c r="E2512">
        <v>82.440902473380561</v>
      </c>
      <c r="F2512">
        <v>3.1750926828118282</v>
      </c>
      <c r="G2512">
        <v>127.56174646979537</v>
      </c>
      <c r="H2512">
        <v>5.7723651003766259</v>
      </c>
      <c r="I2512">
        <v>194.80279333111247</v>
      </c>
      <c r="J2512">
        <v>2.3059584697772042</v>
      </c>
      <c r="K2512">
        <v>74.714365169564871</v>
      </c>
      <c r="L2512">
        <v>3.4737438631819453</v>
      </c>
      <c r="M2512">
        <v>87.136475317905706</v>
      </c>
      <c r="N2512">
        <v>8.6068984439994729</v>
      </c>
      <c r="O2512">
        <v>89.96610732326144</v>
      </c>
      <c r="P2512">
        <v>14.319361684006502</v>
      </c>
      <c r="Q2512">
        <v>63.696639254401134</v>
      </c>
    </row>
    <row r="2513" spans="1:17" x14ac:dyDescent="0.25">
      <c r="A2513">
        <v>2511.9999999999009</v>
      </c>
      <c r="B2513">
        <v>0.97653965464235781</v>
      </c>
      <c r="C2513">
        <v>38.759630543744152</v>
      </c>
      <c r="D2513">
        <v>1.474081517438147</v>
      </c>
      <c r="E2513">
        <v>82.440902473380561</v>
      </c>
      <c r="F2513">
        <v>3.1744412204808445</v>
      </c>
      <c r="G2513">
        <v>127.56766281088647</v>
      </c>
      <c r="H2513">
        <v>5.7723651003766259</v>
      </c>
      <c r="I2513">
        <v>194.80279333111247</v>
      </c>
      <c r="J2513">
        <v>2.3055900444588562</v>
      </c>
      <c r="K2513">
        <v>74.739015012982918</v>
      </c>
      <c r="L2513">
        <v>3.4737438631819453</v>
      </c>
      <c r="M2513">
        <v>87.136475317905706</v>
      </c>
      <c r="N2513">
        <v>8.6055838105512219</v>
      </c>
      <c r="O2513">
        <v>90.008946440483044</v>
      </c>
      <c r="P2513">
        <v>14.319361684006502</v>
      </c>
      <c r="Q2513">
        <v>63.696639254401134</v>
      </c>
    </row>
    <row r="2514" spans="1:17" x14ac:dyDescent="0.25">
      <c r="A2514">
        <v>2512.9999999999009</v>
      </c>
      <c r="B2514">
        <v>0.97637565408371429</v>
      </c>
      <c r="C2514">
        <v>38.774926365181955</v>
      </c>
      <c r="D2514">
        <v>1.474081517438147</v>
      </c>
      <c r="E2514">
        <v>82.440902473380561</v>
      </c>
      <c r="F2514">
        <v>3.1737902845567674</v>
      </c>
      <c r="G2514">
        <v>127.57366521270058</v>
      </c>
      <c r="H2514">
        <v>5.7723651003766259</v>
      </c>
      <c r="I2514">
        <v>194.80279333111247</v>
      </c>
      <c r="J2514">
        <v>2.3052218834157645</v>
      </c>
      <c r="K2514">
        <v>74.763617238422057</v>
      </c>
      <c r="L2514">
        <v>3.4737438631819453</v>
      </c>
      <c r="M2514">
        <v>87.136475317905706</v>
      </c>
      <c r="N2514">
        <v>8.6042701016382299</v>
      </c>
      <c r="O2514">
        <v>90.051699442065512</v>
      </c>
      <c r="P2514">
        <v>14.319361684006502</v>
      </c>
      <c r="Q2514">
        <v>63.696639254401134</v>
      </c>
    </row>
    <row r="2515" spans="1:17" x14ac:dyDescent="0.25">
      <c r="A2515">
        <v>2513.9999999999009</v>
      </c>
      <c r="B2515">
        <v>0.97621177381551993</v>
      </c>
      <c r="C2515">
        <v>38.790202743861869</v>
      </c>
      <c r="D2515">
        <v>1.474081517438147</v>
      </c>
      <c r="E2515">
        <v>82.440902473380561</v>
      </c>
      <c r="F2515">
        <v>3.1731398743503214</v>
      </c>
      <c r="G2515">
        <v>127.57975352871119</v>
      </c>
      <c r="H2515">
        <v>5.7723651003766259</v>
      </c>
      <c r="I2515">
        <v>194.80279333111247</v>
      </c>
      <c r="J2515">
        <v>2.3048539863345487</v>
      </c>
      <c r="K2515">
        <v>74.788171576766217</v>
      </c>
      <c r="L2515">
        <v>3.4737438631819453</v>
      </c>
      <c r="M2515">
        <v>87.136475317905706</v>
      </c>
      <c r="N2515">
        <v>8.6029573161815964</v>
      </c>
      <c r="O2515">
        <v>90.094365931341031</v>
      </c>
      <c r="P2515">
        <v>14.319361684006502</v>
      </c>
      <c r="Q2515">
        <v>63.696639254401134</v>
      </c>
    </row>
    <row r="2516" spans="1:17" x14ac:dyDescent="0.25">
      <c r="A2516">
        <v>2514.9999999999009</v>
      </c>
      <c r="B2516">
        <v>0.97604801369252303</v>
      </c>
      <c r="C2516">
        <v>38.805459395450612</v>
      </c>
      <c r="D2516">
        <v>1.474081517438147</v>
      </c>
      <c r="E2516">
        <v>82.440902473380561</v>
      </c>
      <c r="F2516">
        <v>3.1724899891734712</v>
      </c>
      <c r="G2516">
        <v>127.58592761227897</v>
      </c>
      <c r="H2516">
        <v>5.7723651003766259</v>
      </c>
      <c r="I2516">
        <v>194.80279333111247</v>
      </c>
      <c r="J2516">
        <v>2.3044863529023458</v>
      </c>
      <c r="K2516">
        <v>74.812677760307906</v>
      </c>
      <c r="L2516">
        <v>3.4737438631819453</v>
      </c>
      <c r="M2516">
        <v>87.136475317905706</v>
      </c>
      <c r="N2516">
        <v>8.6016454531041848</v>
      </c>
      <c r="O2516">
        <v>90.136945512893249</v>
      </c>
      <c r="P2516">
        <v>14.319361684006502</v>
      </c>
      <c r="Q2516">
        <v>63.696639254401134</v>
      </c>
    </row>
    <row r="2517" spans="1:17" x14ac:dyDescent="0.25">
      <c r="A2517">
        <v>2515.9999999999009</v>
      </c>
      <c r="B2517">
        <v>0.97588437356971258</v>
      </c>
      <c r="C2517">
        <v>38.820696036863637</v>
      </c>
      <c r="D2517">
        <v>1.474081517438147</v>
      </c>
      <c r="E2517">
        <v>82.440902473380561</v>
      </c>
      <c r="F2517">
        <v>3.1718406283394143</v>
      </c>
      <c r="G2517">
        <v>127.59218731665084</v>
      </c>
      <c r="H2517">
        <v>5.7723651003766259</v>
      </c>
      <c r="I2517">
        <v>194.80279333111247</v>
      </c>
      <c r="J2517">
        <v>2.304118982806806</v>
      </c>
      <c r="K2517">
        <v>74.837135522714902</v>
      </c>
      <c r="L2517">
        <v>3.4737438631819453</v>
      </c>
      <c r="M2517">
        <v>87.136475317905706</v>
      </c>
      <c r="N2517">
        <v>8.6003345113305905</v>
      </c>
      <c r="O2517">
        <v>90.179437792534429</v>
      </c>
      <c r="P2517">
        <v>14.319361684006502</v>
      </c>
      <c r="Q2517">
        <v>63.696639254401134</v>
      </c>
    </row>
    <row r="2518" spans="1:17" x14ac:dyDescent="0.25">
      <c r="A2518">
        <v>2516.9999999999009</v>
      </c>
      <c r="B2518">
        <v>0.97572085330232028</v>
      </c>
      <c r="C2518">
        <v>38.835912386250698</v>
      </c>
      <c r="D2518">
        <v>1.474081517438147</v>
      </c>
      <c r="E2518">
        <v>82.440902473380561</v>
      </c>
      <c r="F2518">
        <v>3.1711917911625793</v>
      </c>
      <c r="G2518">
        <v>127.59853249496291</v>
      </c>
      <c r="H2518">
        <v>5.7723651003766259</v>
      </c>
      <c r="I2518">
        <v>194.80279333111247</v>
      </c>
      <c r="J2518">
        <v>2.3037518757360869</v>
      </c>
      <c r="K2518">
        <v>74.861544599028434</v>
      </c>
      <c r="L2518">
        <v>3.4737438631819453</v>
      </c>
      <c r="M2518">
        <v>87.136475317905706</v>
      </c>
      <c r="N2518">
        <v>8.5990244897871388</v>
      </c>
      <c r="O2518">
        <v>90.221842377321764</v>
      </c>
      <c r="P2518">
        <v>14.319361684006502</v>
      </c>
      <c r="Q2518">
        <v>63.696639254401134</v>
      </c>
    </row>
    <row r="2519" spans="1:17" x14ac:dyDescent="0.25">
      <c r="A2519">
        <v>2517.9999999999009</v>
      </c>
      <c r="B2519">
        <v>0.97555745274581918</v>
      </c>
      <c r="C2519">
        <v>38.851108163015169</v>
      </c>
      <c r="D2519">
        <v>1.474081517438147</v>
      </c>
      <c r="E2519">
        <v>82.440902473380561</v>
      </c>
      <c r="F2519">
        <v>3.170543476958624</v>
      </c>
      <c r="G2519">
        <v>127.60496300023698</v>
      </c>
      <c r="H2519">
        <v>5.7723651003766259</v>
      </c>
      <c r="I2519">
        <v>194.80279333111247</v>
      </c>
      <c r="J2519">
        <v>2.3033850313788622</v>
      </c>
      <c r="K2519">
        <v>74.885904725696719</v>
      </c>
      <c r="L2519">
        <v>3.4737438631819453</v>
      </c>
      <c r="M2519">
        <v>87.136475317905706</v>
      </c>
      <c r="N2519">
        <v>8.5977153874019034</v>
      </c>
      <c r="O2519">
        <v>90.264158875565272</v>
      </c>
      <c r="P2519">
        <v>14.319361684006502</v>
      </c>
      <c r="Q2519">
        <v>63.696639254401134</v>
      </c>
    </row>
    <row r="2520" spans="1:17" x14ac:dyDescent="0.25">
      <c r="A2520">
        <v>2518.9999999999009</v>
      </c>
      <c r="B2520">
        <v>0.97539417175592236</v>
      </c>
      <c r="C2520">
        <v>38.866283087812462</v>
      </c>
      <c r="D2520">
        <v>1.474081517438147</v>
      </c>
      <c r="E2520">
        <v>82.440902473380561</v>
      </c>
      <c r="F2520">
        <v>3.1698956850444318</v>
      </c>
      <c r="G2520">
        <v>127.61147868538387</v>
      </c>
      <c r="H2520">
        <v>5.7723651003766259</v>
      </c>
      <c r="I2520">
        <v>194.80279333111247</v>
      </c>
      <c r="J2520">
        <v>2.3030184494243149</v>
      </c>
      <c r="K2520">
        <v>74.910215640559613</v>
      </c>
      <c r="L2520">
        <v>3.4737438631819453</v>
      </c>
      <c r="M2520">
        <v>87.136475317905706</v>
      </c>
      <c r="N2520">
        <v>8.5964072031046861</v>
      </c>
      <c r="O2520">
        <v>90.306386896836216</v>
      </c>
      <c r="P2520">
        <v>14.319361684006502</v>
      </c>
      <c r="Q2520">
        <v>63.696639254401134</v>
      </c>
    </row>
    <row r="2521" spans="1:17" x14ac:dyDescent="0.25">
      <c r="A2521">
        <v>2519.9999999999009</v>
      </c>
      <c r="B2521">
        <v>0.9752310101885826</v>
      </c>
      <c r="C2521">
        <v>38.88143688252751</v>
      </c>
      <c r="D2521">
        <v>1.474081517438147</v>
      </c>
      <c r="E2521">
        <v>82.440902473380561</v>
      </c>
      <c r="F2521">
        <v>3.1692484147381079</v>
      </c>
      <c r="G2521">
        <v>127.6180794032004</v>
      </c>
      <c r="H2521">
        <v>5.7723651003766259</v>
      </c>
      <c r="I2521">
        <v>194.80279333111247</v>
      </c>
      <c r="J2521">
        <v>2.3026521295621332</v>
      </c>
      <c r="K2521">
        <v>74.934477082826788</v>
      </c>
      <c r="L2521">
        <v>3.4737438631819453</v>
      </c>
      <c r="M2521">
        <v>87.136475317905706</v>
      </c>
      <c r="N2521">
        <v>8.5950999358270028</v>
      </c>
      <c r="O2521">
        <v>90.348526051928388</v>
      </c>
      <c r="P2521">
        <v>14.319361684006502</v>
      </c>
      <c r="Q2521">
        <v>63.696639254401134</v>
      </c>
    </row>
    <row r="2522" spans="1:17" x14ac:dyDescent="0.25">
      <c r="A2522">
        <v>2520.9999999999009</v>
      </c>
      <c r="B2522">
        <v>0.97506796789999439</v>
      </c>
      <c r="C2522">
        <v>38.89656927030785</v>
      </c>
      <c r="D2522">
        <v>1.474081517438147</v>
      </c>
      <c r="E2522">
        <v>82.440902473380561</v>
      </c>
      <c r="F2522">
        <v>3.1686016653589819</v>
      </c>
      <c r="G2522">
        <v>127.62476500637064</v>
      </c>
      <c r="H2522">
        <v>5.7723651003766259</v>
      </c>
      <c r="I2522">
        <v>194.80279333111247</v>
      </c>
      <c r="J2522">
        <v>2.3022860714825177</v>
      </c>
      <c r="K2522">
        <v>74.958688793129681</v>
      </c>
      <c r="L2522">
        <v>3.4737438631819453</v>
      </c>
      <c r="M2522">
        <v>87.136475317905706</v>
      </c>
      <c r="N2522">
        <v>8.5937935845021176</v>
      </c>
      <c r="O2522">
        <v>90.390575952905635</v>
      </c>
      <c r="P2522">
        <v>14.319361684006502</v>
      </c>
      <c r="Q2522">
        <v>63.696639254401134</v>
      </c>
    </row>
    <row r="2523" spans="1:17" x14ac:dyDescent="0.25">
      <c r="A2523">
        <v>2521.9999999999009</v>
      </c>
      <c r="B2523">
        <v>0.97490504474658868</v>
      </c>
      <c r="C2523">
        <v>38.911679975559082</v>
      </c>
      <c r="D2523">
        <v>1.474081517438147</v>
      </c>
      <c r="E2523">
        <v>82.440902473380561</v>
      </c>
      <c r="F2523">
        <v>3.1679554362275959</v>
      </c>
      <c r="G2523">
        <v>127.63153534746687</v>
      </c>
      <c r="H2523">
        <v>5.7723651003766259</v>
      </c>
      <c r="I2523">
        <v>194.80279333111247</v>
      </c>
      <c r="J2523">
        <v>2.3019202748761716</v>
      </c>
      <c r="K2523">
        <v>74.982850513490007</v>
      </c>
      <c r="L2523">
        <v>3.4737438631819453</v>
      </c>
      <c r="M2523">
        <v>87.136475317905706</v>
      </c>
      <c r="N2523">
        <v>8.5924881480649944</v>
      </c>
      <c r="O2523">
        <v>90.432536213093897</v>
      </c>
      <c r="P2523">
        <v>14.319361684006502</v>
      </c>
      <c r="Q2523">
        <v>63.696639254401134</v>
      </c>
    </row>
    <row r="2524" spans="1:17" x14ac:dyDescent="0.25">
      <c r="A2524">
        <v>2522.9999999999009</v>
      </c>
      <c r="B2524">
        <v>0.97474224058503711</v>
      </c>
      <c r="C2524">
        <v>38.926768723930195</v>
      </c>
      <c r="D2524">
        <v>1.474081517438147</v>
      </c>
      <c r="E2524">
        <v>82.440902473380561</v>
      </c>
      <c r="F2524">
        <v>3.1673097266657106</v>
      </c>
      <c r="G2524">
        <v>127.63839027894778</v>
      </c>
      <c r="H2524">
        <v>5.7723651003766259</v>
      </c>
      <c r="I2524">
        <v>194.80279333111247</v>
      </c>
      <c r="J2524">
        <v>2.3015547394343061</v>
      </c>
      <c r="K2524">
        <v>75.00696198732237</v>
      </c>
      <c r="L2524">
        <v>3.4737438631819453</v>
      </c>
      <c r="M2524">
        <v>87.136475317905706</v>
      </c>
      <c r="N2524">
        <v>8.5911836254523148</v>
      </c>
      <c r="O2524">
        <v>90.474406447068986</v>
      </c>
      <c r="P2524">
        <v>14.319361684006502</v>
      </c>
      <c r="Q2524">
        <v>63.696639254401134</v>
      </c>
    </row>
    <row r="2525" spans="1:17" x14ac:dyDescent="0.25">
      <c r="A2525">
        <v>2523.9999999999009</v>
      </c>
      <c r="B2525">
        <v>0.97457955527224827</v>
      </c>
      <c r="C2525">
        <v>38.941835242341313</v>
      </c>
      <c r="D2525">
        <v>1.474081517438147</v>
      </c>
      <c r="E2525">
        <v>82.440902473380561</v>
      </c>
      <c r="F2525">
        <v>3.166664535996297</v>
      </c>
      <c r="G2525">
        <v>127.64532965316005</v>
      </c>
      <c r="H2525">
        <v>5.7723651003766259</v>
      </c>
      <c r="I2525">
        <v>194.80279333111247</v>
      </c>
      <c r="J2525">
        <v>2.3011894648486364</v>
      </c>
      <c r="K2525">
        <v>75.031022959462689</v>
      </c>
      <c r="L2525">
        <v>3.4737438631819453</v>
      </c>
      <c r="M2525">
        <v>87.136475317905706</v>
      </c>
      <c r="N2525">
        <v>8.5898800156024802</v>
      </c>
      <c r="O2525">
        <v>90.516186270666367</v>
      </c>
      <c r="P2525">
        <v>14.319361684006502</v>
      </c>
      <c r="Q2525">
        <v>63.696639254401134</v>
      </c>
    </row>
    <row r="2526" spans="1:17" x14ac:dyDescent="0.25">
      <c r="A2526">
        <v>2524.9999999999009</v>
      </c>
      <c r="B2526">
        <v>0.97441698866536919</v>
      </c>
      <c r="C2526">
        <v>38.956879258965841</v>
      </c>
      <c r="D2526">
        <v>1.474081517438147</v>
      </c>
      <c r="E2526">
        <v>82.440902473380561</v>
      </c>
      <c r="F2526">
        <v>3.1660198635435344</v>
      </c>
      <c r="G2526">
        <v>127.65235332233726</v>
      </c>
      <c r="H2526">
        <v>5.7723651003766259</v>
      </c>
      <c r="I2526">
        <v>194.80279333111247</v>
      </c>
      <c r="J2526">
        <v>2.3008244508113824</v>
      </c>
      <c r="K2526">
        <v>75.0550331761292</v>
      </c>
      <c r="L2526">
        <v>3.4737438631819453</v>
      </c>
      <c r="M2526">
        <v>87.136475317905706</v>
      </c>
      <c r="N2526">
        <v>8.5885773174556039</v>
      </c>
      <c r="O2526">
        <v>90.557875300990077</v>
      </c>
      <c r="P2526">
        <v>14.319361684006502</v>
      </c>
      <c r="Q2526">
        <v>63.696639254401134</v>
      </c>
    </row>
    <row r="2527" spans="1:17" x14ac:dyDescent="0.25">
      <c r="A2527">
        <v>2525.9999999999009</v>
      </c>
      <c r="B2527">
        <v>0.97425454062178307</v>
      </c>
      <c r="C2527">
        <v>38.971900503237407</v>
      </c>
      <c r="D2527">
        <v>1.474081517438147</v>
      </c>
      <c r="E2527">
        <v>82.440902473380561</v>
      </c>
      <c r="F2527">
        <v>3.1653757086328089</v>
      </c>
      <c r="G2527">
        <v>127.65946113860082</v>
      </c>
      <c r="H2527">
        <v>5.7723651003766259</v>
      </c>
      <c r="I2527">
        <v>194.80279333111247</v>
      </c>
      <c r="J2527">
        <v>2.3004596970152629</v>
      </c>
      <c r="K2527">
        <v>75.078992384974185</v>
      </c>
      <c r="L2527">
        <v>3.4737438631819453</v>
      </c>
      <c r="M2527">
        <v>87.136475317905706</v>
      </c>
      <c r="N2527">
        <v>8.5872755299534944</v>
      </c>
      <c r="O2527">
        <v>90.599473156402439</v>
      </c>
      <c r="P2527">
        <v>14.319361684006502</v>
      </c>
      <c r="Q2527">
        <v>63.696639254401134</v>
      </c>
    </row>
    <row r="2528" spans="1:17" x14ac:dyDescent="0.25">
      <c r="A2528">
        <v>2526.9999999999009</v>
      </c>
      <c r="B2528">
        <v>0.97409221099911114</v>
      </c>
      <c r="C2528">
        <v>38.986898705855197</v>
      </c>
      <c r="D2528">
        <v>1.474081517438147</v>
      </c>
      <c r="E2528">
        <v>82.440902473380561</v>
      </c>
      <c r="F2528">
        <v>3.1647320705907158</v>
      </c>
      <c r="G2528">
        <v>127.66665295395734</v>
      </c>
      <c r="H2528">
        <v>5.7723651003766259</v>
      </c>
      <c r="I2528">
        <v>194.80279333111247</v>
      </c>
      <c r="J2528">
        <v>2.3000952031535027</v>
      </c>
      <c r="K2528">
        <v>75.102900335025765</v>
      </c>
      <c r="L2528">
        <v>3.4737438631819453</v>
      </c>
      <c r="M2528">
        <v>87.136475317905706</v>
      </c>
      <c r="N2528">
        <v>8.5859746520396758</v>
      </c>
      <c r="O2528">
        <v>90.640979456536115</v>
      </c>
      <c r="P2528">
        <v>14.319361684006502</v>
      </c>
      <c r="Q2528">
        <v>63.696639254401134</v>
      </c>
    </row>
    <row r="2529" spans="1:17" x14ac:dyDescent="0.25">
      <c r="A2529">
        <v>2527.9999999999009</v>
      </c>
      <c r="B2529">
        <v>0.97392999965520854</v>
      </c>
      <c r="C2529">
        <v>39.001873598783504</v>
      </c>
      <c r="D2529">
        <v>1.474081517438147</v>
      </c>
      <c r="E2529">
        <v>82.440902473380561</v>
      </c>
      <c r="F2529">
        <v>3.1640889487450439</v>
      </c>
      <c r="G2529">
        <v>127.67392862030363</v>
      </c>
      <c r="H2529">
        <v>5.7723651003766259</v>
      </c>
      <c r="I2529">
        <v>194.80279333111247</v>
      </c>
      <c r="J2529">
        <v>2.2997309689198233</v>
      </c>
      <c r="K2529">
        <v>75.126756776764978</v>
      </c>
      <c r="L2529">
        <v>3.4737438631819453</v>
      </c>
      <c r="M2529">
        <v>87.136475317905706</v>
      </c>
      <c r="N2529">
        <v>8.5846746826593563</v>
      </c>
      <c r="O2529">
        <v>90.682393822294614</v>
      </c>
      <c r="P2529">
        <v>14.319361684006502</v>
      </c>
      <c r="Q2529">
        <v>63.696639254401134</v>
      </c>
    </row>
    <row r="2530" spans="1:17" x14ac:dyDescent="0.25">
      <c r="A2530">
        <v>2528.9999999999009</v>
      </c>
      <c r="B2530">
        <v>0.97376790644816891</v>
      </c>
      <c r="C2530">
        <v>39.016824915255143</v>
      </c>
      <c r="D2530">
        <v>1.474081517438147</v>
      </c>
      <c r="E2530">
        <v>82.440902473380561</v>
      </c>
      <c r="F2530">
        <v>3.1634463424247841</v>
      </c>
      <c r="G2530">
        <v>127.68128798942104</v>
      </c>
      <c r="H2530">
        <v>5.7723651003766259</v>
      </c>
      <c r="I2530">
        <v>194.80279333111247</v>
      </c>
      <c r="J2530">
        <v>2.2993669940084489</v>
      </c>
      <c r="K2530">
        <v>75.150561462051883</v>
      </c>
      <c r="L2530">
        <v>3.4737438631819453</v>
      </c>
      <c r="M2530">
        <v>87.136475317905706</v>
      </c>
      <c r="N2530">
        <v>8.5833756207594565</v>
      </c>
      <c r="O2530">
        <v>90.723715875856612</v>
      </c>
      <c r="P2530">
        <v>14.319361684006502</v>
      </c>
      <c r="Q2530">
        <v>63.696639254401134</v>
      </c>
    </row>
    <row r="2531" spans="1:17" x14ac:dyDescent="0.25">
      <c r="A2531">
        <v>2529.9999999999009</v>
      </c>
      <c r="B2531">
        <v>0.97360593123631856</v>
      </c>
      <c r="C2531">
        <v>39.031752389773487</v>
      </c>
      <c r="D2531">
        <v>1.474081517438147</v>
      </c>
      <c r="E2531">
        <v>82.440902473380561</v>
      </c>
      <c r="F2531">
        <v>3.162804250960122</v>
      </c>
      <c r="G2531">
        <v>127.68873091298013</v>
      </c>
      <c r="H2531">
        <v>5.7723651003766259</v>
      </c>
      <c r="I2531">
        <v>194.80279333111247</v>
      </c>
      <c r="J2531">
        <v>2.2990032781140988</v>
      </c>
      <c r="K2531">
        <v>75.174314144191612</v>
      </c>
      <c r="L2531">
        <v>3.4737438631819453</v>
      </c>
      <c r="M2531">
        <v>87.136475317905706</v>
      </c>
      <c r="N2531">
        <v>8.5820774652885738</v>
      </c>
      <c r="O2531">
        <v>90.764945240663167</v>
      </c>
      <c r="P2531">
        <v>14.319361684006502</v>
      </c>
      <c r="Q2531">
        <v>63.696639254401134</v>
      </c>
    </row>
    <row r="2532" spans="1:17" x14ac:dyDescent="0.25">
      <c r="A2532">
        <v>2530.9999999999009</v>
      </c>
      <c r="B2532">
        <v>0.97344407387821952</v>
      </c>
      <c r="C2532">
        <v>39.046655758117936</v>
      </c>
      <c r="D2532">
        <v>1.474081517438147</v>
      </c>
      <c r="E2532">
        <v>82.440902473380561</v>
      </c>
      <c r="F2532">
        <v>3.1621626736824378</v>
      </c>
      <c r="G2532">
        <v>127.69625724253723</v>
      </c>
      <c r="H2532">
        <v>5.7723651003766259</v>
      </c>
      <c r="I2532">
        <v>194.80279333111247</v>
      </c>
      <c r="J2532">
        <v>2.2986398209319914</v>
      </c>
      <c r="K2532">
        <v>75.198014577877416</v>
      </c>
      <c r="L2532">
        <v>3.4737438631819453</v>
      </c>
      <c r="M2532">
        <v>87.136475317905706</v>
      </c>
      <c r="N2532">
        <v>8.5807802151970058</v>
      </c>
      <c r="O2532">
        <v>90.806081541447952</v>
      </c>
      <c r="P2532">
        <v>14.319361684006502</v>
      </c>
      <c r="Q2532">
        <v>63.696639254401134</v>
      </c>
    </row>
    <row r="2533" spans="1:17" x14ac:dyDescent="0.25">
      <c r="A2533">
        <v>2531.9999999999009</v>
      </c>
      <c r="B2533">
        <v>0.97328233423266775</v>
      </c>
      <c r="C2533">
        <v>39.061534757334471</v>
      </c>
      <c r="D2533">
        <v>1.474081517438147</v>
      </c>
      <c r="E2533">
        <v>82.440902473380561</v>
      </c>
      <c r="F2533">
        <v>3.1615216099243018</v>
      </c>
      <c r="G2533">
        <v>127.70386682953591</v>
      </c>
      <c r="H2533">
        <v>5.7723651003766259</v>
      </c>
      <c r="I2533">
        <v>194.80279333111247</v>
      </c>
      <c r="J2533">
        <v>2.2982766221578421</v>
      </c>
      <c r="K2533">
        <v>75.221662519260008</v>
      </c>
      <c r="L2533">
        <v>3.4737438631819453</v>
      </c>
      <c r="M2533">
        <v>87.136475317905706</v>
      </c>
      <c r="N2533">
        <v>8.5794838694367286</v>
      </c>
      <c r="O2533">
        <v>90.847124404203271</v>
      </c>
      <c r="P2533">
        <v>14.319361684006502</v>
      </c>
      <c r="Q2533">
        <v>63.696639254401134</v>
      </c>
    </row>
    <row r="2534" spans="1:17" x14ac:dyDescent="0.25">
      <c r="A2534">
        <v>2532.9999999999009</v>
      </c>
      <c r="B2534">
        <v>0.97312071215869311</v>
      </c>
      <c r="C2534">
        <v>39.076389125752598</v>
      </c>
      <c r="D2534">
        <v>1.474081517438147</v>
      </c>
      <c r="E2534">
        <v>82.440902473380561</v>
      </c>
      <c r="F2534">
        <v>3.1608810590194678</v>
      </c>
      <c r="G2534">
        <v>127.71155952530796</v>
      </c>
      <c r="H2534">
        <v>5.7723651003766259</v>
      </c>
      <c r="I2534">
        <v>194.80279333111247</v>
      </c>
      <c r="J2534">
        <v>2.2979136814878585</v>
      </c>
      <c r="K2534">
        <v>75.245257725885949</v>
      </c>
      <c r="L2534">
        <v>3.4737438631819453</v>
      </c>
      <c r="M2534">
        <v>87.136475317905706</v>
      </c>
      <c r="N2534">
        <v>8.5781884269613968</v>
      </c>
      <c r="O2534">
        <v>90.888073456217455</v>
      </c>
      <c r="P2534">
        <v>14.319361684006502</v>
      </c>
      <c r="Q2534">
        <v>63.696639254401134</v>
      </c>
    </row>
    <row r="2535" spans="1:17" x14ac:dyDescent="0.25">
      <c r="A2535">
        <v>2533.9999999999009</v>
      </c>
      <c r="B2535">
        <v>0.97295920751555776</v>
      </c>
      <c r="C2535">
        <v>39.09121860297796</v>
      </c>
      <c r="D2535">
        <v>1.474081517438147</v>
      </c>
      <c r="E2535">
        <v>82.440902473380561</v>
      </c>
      <c r="F2535">
        <v>3.1602410203028795</v>
      </c>
      <c r="G2535">
        <v>127.71933518107153</v>
      </c>
      <c r="H2535">
        <v>5.7723651003766259</v>
      </c>
      <c r="I2535">
        <v>194.80279333111247</v>
      </c>
      <c r="J2535">
        <v>2.2975509986187448</v>
      </c>
      <c r="K2535">
        <v>75.26879995674858</v>
      </c>
      <c r="L2535">
        <v>3.4737438631819453</v>
      </c>
      <c r="M2535">
        <v>87.136475317905706</v>
      </c>
      <c r="N2535">
        <v>8.5768938867263511</v>
      </c>
      <c r="O2535">
        <v>90.928928326058269</v>
      </c>
      <c r="P2535">
        <v>14.319361684006502</v>
      </c>
      <c r="Q2535">
        <v>63.696639254401134</v>
      </c>
    </row>
    <row r="2536" spans="1:17" x14ac:dyDescent="0.25">
      <c r="A2536">
        <v>2534.9999999999009</v>
      </c>
      <c r="B2536">
        <v>0.97279782016275818</v>
      </c>
      <c r="C2536">
        <v>39.106022929906771</v>
      </c>
      <c r="D2536">
        <v>1.474081517438147</v>
      </c>
      <c r="E2536">
        <v>82.440902473380561</v>
      </c>
      <c r="F2536">
        <v>3.1596014931106615</v>
      </c>
      <c r="G2536">
        <v>127.72719364793221</v>
      </c>
      <c r="H2536">
        <v>5.7723651003766259</v>
      </c>
      <c r="I2536">
        <v>194.80279333111247</v>
      </c>
      <c r="J2536">
        <v>2.2971885732476984</v>
      </c>
      <c r="K2536">
        <v>75.292288972254369</v>
      </c>
      <c r="L2536">
        <v>3.4737438631819453</v>
      </c>
      <c r="M2536">
        <v>87.136475317905706</v>
      </c>
      <c r="N2536">
        <v>8.5756002476886071</v>
      </c>
      <c r="O2536">
        <v>90.969688643582685</v>
      </c>
      <c r="P2536">
        <v>14.319361684006502</v>
      </c>
      <c r="Q2536">
        <v>63.696639254401134</v>
      </c>
    </row>
    <row r="2537" spans="1:17" x14ac:dyDescent="0.25">
      <c r="A2537">
        <v>2535.9999999999009</v>
      </c>
      <c r="B2537">
        <v>0.97263654996002158</v>
      </c>
      <c r="C2537">
        <v>39.12080184868762</v>
      </c>
      <c r="D2537">
        <v>1.474081517438147</v>
      </c>
      <c r="E2537">
        <v>82.440902473380561</v>
      </c>
      <c r="F2537">
        <v>3.1589624767801183</v>
      </c>
      <c r="G2537">
        <v>127.73513477688141</v>
      </c>
      <c r="H2537">
        <v>5.7723651003766259</v>
      </c>
      <c r="I2537">
        <v>194.80279333111247</v>
      </c>
      <c r="J2537">
        <v>2.2968264050724092</v>
      </c>
      <c r="K2537">
        <v>75.315724534244737</v>
      </c>
      <c r="L2537">
        <v>3.4737438631819453</v>
      </c>
      <c r="M2537">
        <v>87.136475317905706</v>
      </c>
      <c r="N2537">
        <v>8.5743075088068448</v>
      </c>
      <c r="O2537">
        <v>91.010354039921936</v>
      </c>
      <c r="P2537">
        <v>14.319361684006502</v>
      </c>
      <c r="Q2537">
        <v>63.696639254401134</v>
      </c>
    </row>
    <row r="2538" spans="1:17" x14ac:dyDescent="0.25">
      <c r="A2538">
        <v>2536.9999999999009</v>
      </c>
      <c r="B2538">
        <v>0.97247539676730677</v>
      </c>
      <c r="C2538">
        <v>39.135555102800026</v>
      </c>
      <c r="D2538">
        <v>1.474081517438147</v>
      </c>
      <c r="E2538">
        <v>82.440902473380561</v>
      </c>
      <c r="F2538">
        <v>3.1583239706497284</v>
      </c>
      <c r="G2538">
        <v>127.74315841880002</v>
      </c>
      <c r="H2538">
        <v>5.7723651003766259</v>
      </c>
      <c r="I2538">
        <v>194.80279333111247</v>
      </c>
      <c r="J2538">
        <v>2.2964644937910554</v>
      </c>
      <c r="K2538">
        <v>75.339106406000724</v>
      </c>
      <c r="L2538">
        <v>3.4737438631819453</v>
      </c>
      <c r="M2538">
        <v>87.136475317905706</v>
      </c>
      <c r="N2538">
        <v>8.5730156690414141</v>
      </c>
      <c r="O2538">
        <v>91.050924147514252</v>
      </c>
      <c r="P2538">
        <v>14.319361684006502</v>
      </c>
      <c r="Q2538">
        <v>63.696639254401134</v>
      </c>
    </row>
    <row r="2539" spans="1:17" x14ac:dyDescent="0.25">
      <c r="A2539">
        <v>2537.9999999999009</v>
      </c>
      <c r="B2539">
        <v>0.97231436044480501</v>
      </c>
      <c r="C2539">
        <v>39.150282436963721</v>
      </c>
      <c r="D2539">
        <v>1.474081517438147</v>
      </c>
      <c r="E2539">
        <v>82.440902473380561</v>
      </c>
      <c r="F2539">
        <v>3.1576859740591501</v>
      </c>
      <c r="G2539">
        <v>127.75126442445332</v>
      </c>
      <c r="H2539">
        <v>5.7723651003766259</v>
      </c>
      <c r="I2539">
        <v>194.80279333111247</v>
      </c>
      <c r="J2539">
        <v>2.2961028391023093</v>
      </c>
      <c r="K2539">
        <v>75.362434352229002</v>
      </c>
      <c r="L2539">
        <v>3.4737438631819453</v>
      </c>
      <c r="M2539">
        <v>87.136475317905706</v>
      </c>
      <c r="N2539">
        <v>8.5717247273543382</v>
      </c>
      <c r="O2539">
        <v>91.09139860007673</v>
      </c>
      <c r="P2539">
        <v>14.319361684006502</v>
      </c>
      <c r="Q2539">
        <v>63.696639254401134</v>
      </c>
    </row>
    <row r="2540" spans="1:17" x14ac:dyDescent="0.25">
      <c r="A2540">
        <v>2538.9999999999009</v>
      </c>
      <c r="B2540">
        <v>0.9721534408529372</v>
      </c>
      <c r="C2540">
        <v>39.164983597227092</v>
      </c>
      <c r="D2540">
        <v>1.474081517438147</v>
      </c>
      <c r="E2540">
        <v>82.440902473380561</v>
      </c>
      <c r="F2540">
        <v>3.1570484863492085</v>
      </c>
      <c r="G2540">
        <v>127.75945264449615</v>
      </c>
      <c r="H2540">
        <v>5.7723651003766259</v>
      </c>
      <c r="I2540">
        <v>194.80279333111247</v>
      </c>
      <c r="J2540">
        <v>2.2957414407053292</v>
      </c>
      <c r="K2540">
        <v>75.385708139091548</v>
      </c>
      <c r="L2540">
        <v>3.4737438631819453</v>
      </c>
      <c r="M2540">
        <v>87.136475317905706</v>
      </c>
      <c r="N2540">
        <v>8.570434682709287</v>
      </c>
      <c r="O2540">
        <v>91.131777032625337</v>
      </c>
      <c r="P2540">
        <v>14.319361684006502</v>
      </c>
      <c r="Q2540">
        <v>63.696639254401134</v>
      </c>
    </row>
    <row r="2541" spans="1:17" x14ac:dyDescent="0.25">
      <c r="A2541">
        <v>2539.9999999999009</v>
      </c>
      <c r="B2541">
        <v>0.97199263785235457</v>
      </c>
      <c r="C2541">
        <v>39.179658330907614</v>
      </c>
      <c r="D2541">
        <v>1.474081517438147</v>
      </c>
      <c r="E2541">
        <v>82.440902473380561</v>
      </c>
      <c r="F2541">
        <v>3.1564115068618972</v>
      </c>
      <c r="G2541">
        <v>127.76772292946885</v>
      </c>
      <c r="H2541">
        <v>5.7723651003766259</v>
      </c>
      <c r="I2541">
        <v>194.80279333111247</v>
      </c>
      <c r="J2541">
        <v>2.295380298299762</v>
      </c>
      <c r="K2541">
        <v>75.408927534162672</v>
      </c>
      <c r="L2541">
        <v>3.4737438631819453</v>
      </c>
      <c r="M2541">
        <v>87.136475317905706</v>
      </c>
      <c r="N2541">
        <v>8.5691455340715983</v>
      </c>
      <c r="O2541">
        <v>91.17205908147622</v>
      </c>
      <c r="P2541">
        <v>14.319361684006502</v>
      </c>
      <c r="Q2541">
        <v>63.696639254401134</v>
      </c>
    </row>
    <row r="2542" spans="1:17" x14ac:dyDescent="0.25">
      <c r="A2542">
        <v>2540.9999999999009</v>
      </c>
      <c r="B2542">
        <v>0.97183195130393862</v>
      </c>
      <c r="C2542">
        <v>39.194306386620838</v>
      </c>
      <c r="D2542">
        <v>1.474081517438147</v>
      </c>
      <c r="E2542">
        <v>82.440902473380561</v>
      </c>
      <c r="F2542">
        <v>3.1557750349403828</v>
      </c>
      <c r="G2542">
        <v>127.77607512979887</v>
      </c>
      <c r="H2542">
        <v>5.7723651003766259</v>
      </c>
      <c r="I2542">
        <v>194.80279333111247</v>
      </c>
      <c r="J2542">
        <v>2.2950194115857432</v>
      </c>
      <c r="K2542">
        <v>75.432092306490063</v>
      </c>
      <c r="L2542">
        <v>3.4737438631819453</v>
      </c>
      <c r="M2542">
        <v>87.136475317905706</v>
      </c>
      <c r="N2542">
        <v>8.5678572804082656</v>
      </c>
      <c r="O2542">
        <v>91.212244384240137</v>
      </c>
      <c r="P2542">
        <v>14.319361684006502</v>
      </c>
      <c r="Q2542">
        <v>63.696639254401134</v>
      </c>
    </row>
    <row r="2543" spans="1:17" x14ac:dyDescent="0.25">
      <c r="A2543">
        <v>2541.9999999999009</v>
      </c>
      <c r="B2543">
        <v>0.9716713810687998</v>
      </c>
      <c r="C2543">
        <v>39.20892751428255</v>
      </c>
      <c r="D2543">
        <v>1.474081517438147</v>
      </c>
      <c r="E2543">
        <v>82.440902473380561</v>
      </c>
      <c r="F2543">
        <v>3.1551390699289872</v>
      </c>
      <c r="G2543">
        <v>127.78450909580164</v>
      </c>
      <c r="H2543">
        <v>5.7723651003766259</v>
      </c>
      <c r="I2543">
        <v>194.80279333111247</v>
      </c>
      <c r="J2543">
        <v>2.2946587802638931</v>
      </c>
      <c r="K2543">
        <v>75.455202226547954</v>
      </c>
      <c r="L2543">
        <v>3.4737438631819453</v>
      </c>
      <c r="M2543">
        <v>87.136475317905706</v>
      </c>
      <c r="N2543">
        <v>8.56656992068792</v>
      </c>
      <c r="O2543">
        <v>91.252332579832057</v>
      </c>
      <c r="P2543">
        <v>14.319361684006502</v>
      </c>
      <c r="Q2543">
        <v>63.696639254401134</v>
      </c>
    </row>
    <row r="2544" spans="1:17" x14ac:dyDescent="0.25">
      <c r="A2544">
        <v>2542.9999999999009</v>
      </c>
      <c r="B2544">
        <v>0.9715109270082769</v>
      </c>
      <c r="C2544">
        <v>39.223521465098884</v>
      </c>
      <c r="D2544">
        <v>1.474081517438147</v>
      </c>
      <c r="E2544">
        <v>82.440902473380561</v>
      </c>
      <c r="F2544">
        <v>3.154503611173201</v>
      </c>
      <c r="G2544">
        <v>127.79302467767803</v>
      </c>
      <c r="H2544">
        <v>5.7723651003766259</v>
      </c>
      <c r="I2544">
        <v>194.80279333111247</v>
      </c>
      <c r="J2544">
        <v>2.2942984040353176</v>
      </c>
      <c r="K2544">
        <v>75.478257066260426</v>
      </c>
      <c r="L2544">
        <v>3.4737438631819453</v>
      </c>
      <c r="M2544">
        <v>87.136475317905706</v>
      </c>
      <c r="N2544">
        <v>8.5652834538808573</v>
      </c>
      <c r="O2544">
        <v>91.292323308462358</v>
      </c>
      <c r="P2544">
        <v>14.319361684006502</v>
      </c>
      <c r="Q2544">
        <v>63.696639254401134</v>
      </c>
    </row>
    <row r="2545" spans="1:17" x14ac:dyDescent="0.25">
      <c r="A2545">
        <v>2543.9999999999009</v>
      </c>
      <c r="B2545">
        <v>0.97135058898393845</v>
      </c>
      <c r="C2545">
        <v>39.23808799157905</v>
      </c>
      <c r="D2545">
        <v>1.474081517438147</v>
      </c>
      <c r="E2545">
        <v>82.440902473380561</v>
      </c>
      <c r="F2545">
        <v>3.1538686580196682</v>
      </c>
      <c r="G2545">
        <v>127.80162172551746</v>
      </c>
      <c r="H2545">
        <v>5.7723651003766259</v>
      </c>
      <c r="I2545">
        <v>194.80279333111247</v>
      </c>
      <c r="J2545">
        <v>2.2939382826016073</v>
      </c>
      <c r="K2545">
        <v>75.501256598997998</v>
      </c>
      <c r="L2545">
        <v>3.4737438631819453</v>
      </c>
      <c r="M2545">
        <v>87.136475317905706</v>
      </c>
      <c r="N2545">
        <v>8.5639978789590128</v>
      </c>
      <c r="O2545">
        <v>91.332216211659556</v>
      </c>
      <c r="P2545">
        <v>14.319361684006502</v>
      </c>
      <c r="Q2545">
        <v>63.696639254401134</v>
      </c>
    </row>
    <row r="2546" spans="1:17" x14ac:dyDescent="0.25">
      <c r="A2546">
        <v>2544.9999999999009</v>
      </c>
      <c r="B2546">
        <v>0.9711903668575792</v>
      </c>
      <c r="C2546">
        <v>39.252626847540228</v>
      </c>
      <c r="D2546">
        <v>1.474081517438147</v>
      </c>
      <c r="E2546">
        <v>82.440902473380561</v>
      </c>
      <c r="F2546">
        <v>3.1532342098161914</v>
      </c>
      <c r="G2546">
        <v>127.81030008929571</v>
      </c>
      <c r="H2546">
        <v>5.7723651003766259</v>
      </c>
      <c r="I2546">
        <v>194.80279333111247</v>
      </c>
      <c r="J2546">
        <v>2.2935784156648342</v>
      </c>
      <c r="K2546">
        <v>75.52420059960059</v>
      </c>
      <c r="L2546">
        <v>3.4737438631819453</v>
      </c>
      <c r="M2546">
        <v>87.136475317905706</v>
      </c>
      <c r="N2546">
        <v>8.5627131948959523</v>
      </c>
      <c r="O2546">
        <v>91.372010932254284</v>
      </c>
      <c r="P2546">
        <v>14.319361684006502</v>
      </c>
      <c r="Q2546">
        <v>63.696639254401134</v>
      </c>
    </row>
    <row r="2547" spans="1:17" x14ac:dyDescent="0.25">
      <c r="A2547">
        <v>2545.9999999999009</v>
      </c>
      <c r="B2547">
        <v>0.97103026049122154</v>
      </c>
      <c r="C2547">
        <v>39.267137788095397</v>
      </c>
      <c r="D2547">
        <v>1.474081517438147</v>
      </c>
      <c r="E2547">
        <v>82.440902473380561</v>
      </c>
      <c r="F2547">
        <v>3.1526002659117247</v>
      </c>
      <c r="G2547">
        <v>127.81905961887526</v>
      </c>
      <c r="H2547">
        <v>5.7723651003766259</v>
      </c>
      <c r="I2547">
        <v>194.80279333111247</v>
      </c>
      <c r="J2547">
        <v>2.2932188029275529</v>
      </c>
      <c r="K2547">
        <v>75.547088844340237</v>
      </c>
      <c r="L2547">
        <v>3.4737438631819453</v>
      </c>
      <c r="M2547">
        <v>87.136475317905706</v>
      </c>
      <c r="N2547">
        <v>8.5614294006668867</v>
      </c>
      <c r="O2547">
        <v>91.411707114377919</v>
      </c>
      <c r="P2547">
        <v>14.319361684006502</v>
      </c>
      <c r="Q2547">
        <v>63.696639254401134</v>
      </c>
    </row>
    <row r="2548" spans="1:17" x14ac:dyDescent="0.25">
      <c r="A2548">
        <v>2546.9999999999009</v>
      </c>
      <c r="B2548">
        <v>0.97087026974711554</v>
      </c>
      <c r="C2548">
        <v>39.2816205696721</v>
      </c>
      <c r="D2548">
        <v>1.474081517438147</v>
      </c>
      <c r="E2548">
        <v>82.440902473380561</v>
      </c>
      <c r="F2548">
        <v>3.1519668256563742</v>
      </c>
      <c r="G2548">
        <v>127.82790016400594</v>
      </c>
      <c r="H2548">
        <v>5.7723651003766259</v>
      </c>
      <c r="I2548">
        <v>194.80279333111247</v>
      </c>
      <c r="J2548">
        <v>2.2928594440928003</v>
      </c>
      <c r="K2548">
        <v>75.56992111095667</v>
      </c>
      <c r="L2548">
        <v>3.4737438631819453</v>
      </c>
      <c r="M2548">
        <v>87.136475317905706</v>
      </c>
      <c r="N2548">
        <v>8.5601464952486701</v>
      </c>
      <c r="O2548">
        <v>91.45130440349044</v>
      </c>
      <c r="P2548">
        <v>14.319361684006502</v>
      </c>
      <c r="Q2548">
        <v>63.696639254401134</v>
      </c>
    </row>
    <row r="2549" spans="1:17" x14ac:dyDescent="0.25">
      <c r="A2549">
        <v>2547.9999999999009</v>
      </c>
      <c r="B2549">
        <v>0.97071039448773755</v>
      </c>
      <c r="C2549">
        <v>39.296074949995955</v>
      </c>
      <c r="D2549">
        <v>1.474081517438147</v>
      </c>
      <c r="E2549">
        <v>82.440902473380561</v>
      </c>
      <c r="F2549">
        <v>3.1513338884013975</v>
      </c>
      <c r="G2549">
        <v>127.83682157432418</v>
      </c>
      <c r="H2549">
        <v>5.7723651003766259</v>
      </c>
      <c r="I2549">
        <v>194.80279333111247</v>
      </c>
      <c r="J2549">
        <v>2.2925003388640932</v>
      </c>
      <c r="K2549">
        <v>75.592697178646745</v>
      </c>
      <c r="L2549">
        <v>3.4737438631819453</v>
      </c>
      <c r="M2549">
        <v>87.136475317905706</v>
      </c>
      <c r="N2549">
        <v>8.5588644776197711</v>
      </c>
      <c r="O2549">
        <v>91.490802446359169</v>
      </c>
      <c r="P2549">
        <v>14.319361684006502</v>
      </c>
      <c r="Q2549">
        <v>63.696639254401134</v>
      </c>
    </row>
    <row r="2550" spans="1:17" x14ac:dyDescent="0.25">
      <c r="A2550">
        <v>2548.9999999999009</v>
      </c>
      <c r="B2550">
        <v>0.97055063457578861</v>
      </c>
      <c r="C2550">
        <v>39.310500688106117</v>
      </c>
      <c r="D2550">
        <v>1.474081517438147</v>
      </c>
      <c r="E2550">
        <v>82.440902473380561</v>
      </c>
      <c r="F2550">
        <v>3.15070145349919</v>
      </c>
      <c r="G2550">
        <v>127.8458236993535</v>
      </c>
      <c r="H2550">
        <v>5.7723651003766259</v>
      </c>
      <c r="I2550">
        <v>194.80279333111247</v>
      </c>
      <c r="J2550">
        <v>2.2921414869454253</v>
      </c>
      <c r="K2550">
        <v>75.615416828070806</v>
      </c>
      <c r="L2550">
        <v>3.4737438631819453</v>
      </c>
      <c r="M2550">
        <v>87.136475317905706</v>
      </c>
      <c r="N2550">
        <v>8.557583346760298</v>
      </c>
      <c r="O2550">
        <v>91.530200891061952</v>
      </c>
      <c r="P2550">
        <v>14.319361684006502</v>
      </c>
      <c r="Q2550">
        <v>63.696639254401134</v>
      </c>
    </row>
    <row r="2551" spans="1:17" x14ac:dyDescent="0.25">
      <c r="A2551">
        <v>2549.9999999999009</v>
      </c>
      <c r="B2551">
        <v>0.97039098987419647</v>
      </c>
      <c r="C2551">
        <v>39.324897544363921</v>
      </c>
      <c r="D2551">
        <v>1.474081517438147</v>
      </c>
      <c r="E2551">
        <v>82.440902473380561</v>
      </c>
      <c r="F2551">
        <v>3.1500695203032958</v>
      </c>
      <c r="G2551">
        <v>127.85490638850462</v>
      </c>
      <c r="H2551">
        <v>5.7723651003766259</v>
      </c>
      <c r="I2551">
        <v>194.80279333111247</v>
      </c>
      <c r="J2551">
        <v>2.2917828880412703</v>
      </c>
      <c r="K2551">
        <v>75.638079841341892</v>
      </c>
      <c r="L2551">
        <v>3.4737438631819453</v>
      </c>
      <c r="M2551">
        <v>87.136475317905706</v>
      </c>
      <c r="N2551">
        <v>8.5563031016519719</v>
      </c>
      <c r="O2551">
        <v>91.569499387005692</v>
      </c>
      <c r="P2551">
        <v>14.319361684006502</v>
      </c>
      <c r="Q2551">
        <v>63.696639254401134</v>
      </c>
    </row>
    <row r="2552" spans="1:17" x14ac:dyDescent="0.25">
      <c r="A2552">
        <v>2550.9999999999009</v>
      </c>
      <c r="B2552">
        <v>0.97023146024611395</v>
      </c>
      <c r="C2552">
        <v>39.339265280436734</v>
      </c>
      <c r="D2552">
        <v>1.474081517438147</v>
      </c>
      <c r="E2552">
        <v>82.440902473380561</v>
      </c>
      <c r="F2552">
        <v>3.1494380881684001</v>
      </c>
      <c r="G2552">
        <v>127.86406949107504</v>
      </c>
      <c r="H2552">
        <v>5.7723651003766259</v>
      </c>
      <c r="I2552">
        <v>194.80279333111247</v>
      </c>
      <c r="J2552">
        <v>2.2914245418565806</v>
      </c>
      <c r="K2552">
        <v>75.660686002060856</v>
      </c>
      <c r="L2552">
        <v>3.4737438631819453</v>
      </c>
      <c r="M2552">
        <v>87.136475317905706</v>
      </c>
      <c r="N2552">
        <v>8.555023741278152</v>
      </c>
      <c r="O2552">
        <v>91.608697584913386</v>
      </c>
      <c r="P2552">
        <v>14.319361684006502</v>
      </c>
      <c r="Q2552">
        <v>63.696639254401134</v>
      </c>
    </row>
    <row r="2553" spans="1:17" x14ac:dyDescent="0.25">
      <c r="A2553">
        <v>2551.9999999999009</v>
      </c>
      <c r="B2553">
        <v>0.97007204555491744</v>
      </c>
      <c r="C2553">
        <v>39.353603659302962</v>
      </c>
      <c r="D2553">
        <v>1.474081517438147</v>
      </c>
      <c r="E2553">
        <v>82.440902473380561</v>
      </c>
      <c r="F2553">
        <v>3.1488071564503239</v>
      </c>
      <c r="G2553">
        <v>127.87331285624845</v>
      </c>
      <c r="H2553">
        <v>5.7723651003766259</v>
      </c>
      <c r="I2553">
        <v>194.80279333111247</v>
      </c>
      <c r="J2553">
        <v>2.2910664480967817</v>
      </c>
      <c r="K2553">
        <v>75.683235095271129</v>
      </c>
      <c r="L2553">
        <v>3.4737438631819453</v>
      </c>
      <c r="M2553">
        <v>87.136475317905706</v>
      </c>
      <c r="N2553">
        <v>8.5537452646238012</v>
      </c>
      <c r="O2553">
        <v>91.647795136835668</v>
      </c>
      <c r="P2553">
        <v>14.319361684006502</v>
      </c>
      <c r="Q2553">
        <v>63.696639254401134</v>
      </c>
    </row>
    <row r="2554" spans="1:17" x14ac:dyDescent="0.25">
      <c r="A2554">
        <v>2552.9999999999009</v>
      </c>
      <c r="B2554">
        <v>0.9699127456642076</v>
      </c>
      <c r="C2554">
        <v>39.367912445275351</v>
      </c>
      <c r="D2554">
        <v>1.474081517438147</v>
      </c>
      <c r="E2554">
        <v>82.440902473380561</v>
      </c>
      <c r="F2554">
        <v>3.1481767245060217</v>
      </c>
      <c r="G2554">
        <v>127.88263633309657</v>
      </c>
      <c r="H2554">
        <v>5.7723651003766259</v>
      </c>
      <c r="I2554">
        <v>194.80279333111247</v>
      </c>
      <c r="J2554">
        <v>2.2907086064677737</v>
      </c>
      <c r="K2554">
        <v>75.705726907508279</v>
      </c>
      <c r="L2554">
        <v>3.4737438631819453</v>
      </c>
      <c r="M2554">
        <v>87.136475317905706</v>
      </c>
      <c r="N2554">
        <v>8.5524676706754992</v>
      </c>
      <c r="O2554">
        <v>91.686791696140347</v>
      </c>
      <c r="P2554">
        <v>14.319361684006502</v>
      </c>
      <c r="Q2554">
        <v>63.696639254401134</v>
      </c>
    </row>
    <row r="2555" spans="1:17" x14ac:dyDescent="0.25">
      <c r="A2555">
        <v>2553.9999999999009</v>
      </c>
      <c r="B2555">
        <v>0.96975356043780991</v>
      </c>
      <c r="C2555">
        <v>39.38219140397257</v>
      </c>
      <c r="D2555">
        <v>1.474081517438147</v>
      </c>
      <c r="E2555">
        <v>82.440902473380561</v>
      </c>
      <c r="F2555">
        <v>3.1475467916935891</v>
      </c>
      <c r="G2555">
        <v>127.8920397705765</v>
      </c>
      <c r="H2555">
        <v>5.7723651003766259</v>
      </c>
      <c r="I2555">
        <v>194.80279333111247</v>
      </c>
      <c r="J2555">
        <v>2.2903510166759364</v>
      </c>
      <c r="K2555">
        <v>75.728161226764087</v>
      </c>
      <c r="L2555">
        <v>3.4737438631819453</v>
      </c>
      <c r="M2555">
        <v>87.136475317905706</v>
      </c>
      <c r="N2555">
        <v>8.5511909584214436</v>
      </c>
      <c r="O2555">
        <v>91.725686917530936</v>
      </c>
      <c r="P2555">
        <v>14.319361684006502</v>
      </c>
      <c r="Q2555">
        <v>63.696639254401134</v>
      </c>
    </row>
    <row r="2556" spans="1:17" x14ac:dyDescent="0.25">
      <c r="A2556">
        <v>2554.9999999999009</v>
      </c>
      <c r="B2556">
        <v>0.9695944897397708</v>
      </c>
      <c r="C2556">
        <v>39.396440302345582</v>
      </c>
      <c r="D2556">
        <v>1.474081517438147</v>
      </c>
      <c r="E2556">
        <v>82.440902473380561</v>
      </c>
      <c r="F2556">
        <v>3.1469173573722404</v>
      </c>
      <c r="G2556">
        <v>127.90152301753449</v>
      </c>
      <c r="H2556">
        <v>5.7723651003766259</v>
      </c>
      <c r="I2556">
        <v>194.80279333111247</v>
      </c>
      <c r="J2556">
        <v>2.2899936784281163</v>
      </c>
      <c r="K2556">
        <v>75.750537842512244</v>
      </c>
      <c r="L2556">
        <v>3.4737438631819453</v>
      </c>
      <c r="M2556">
        <v>87.136475317905706</v>
      </c>
      <c r="N2556">
        <v>8.5499151268514311</v>
      </c>
      <c r="O2556">
        <v>91.764480457049046</v>
      </c>
      <c r="P2556">
        <v>14.319361684006502</v>
      </c>
      <c r="Q2556">
        <v>63.696639254401134</v>
      </c>
    </row>
    <row r="2557" spans="1:17" x14ac:dyDescent="0.25">
      <c r="A2557">
        <v>2555.9999999999009</v>
      </c>
      <c r="B2557">
        <v>0.96943553343436095</v>
      </c>
      <c r="C2557">
        <v>39.410658908667415</v>
      </c>
      <c r="D2557">
        <v>1.474081517438147</v>
      </c>
      <c r="E2557">
        <v>82.440902473380561</v>
      </c>
      <c r="F2557">
        <v>3.1462884209023261</v>
      </c>
      <c r="G2557">
        <v>127.91108592270109</v>
      </c>
      <c r="H2557">
        <v>5.7723651003766259</v>
      </c>
      <c r="I2557">
        <v>194.80279333111247</v>
      </c>
      <c r="J2557">
        <v>2.2896365914316354</v>
      </c>
      <c r="K2557">
        <v>75.772856545709715</v>
      </c>
      <c r="L2557">
        <v>3.4737438631819453</v>
      </c>
      <c r="M2557">
        <v>87.136475317905706</v>
      </c>
      <c r="N2557">
        <v>8.5486401749568639</v>
      </c>
      <c r="O2557">
        <v>91.803171972043401</v>
      </c>
      <c r="P2557">
        <v>14.319361684006502</v>
      </c>
      <c r="Q2557">
        <v>63.696639254401134</v>
      </c>
    </row>
    <row r="2558" spans="1:17" x14ac:dyDescent="0.25">
      <c r="A2558">
        <v>2556.9999999999009</v>
      </c>
      <c r="B2558">
        <v>0.96927669138607342</v>
      </c>
      <c r="C2558">
        <v>39.424846992541461</v>
      </c>
      <c r="D2558">
        <v>1.474081517438147</v>
      </c>
      <c r="E2558">
        <v>82.440902473380561</v>
      </c>
      <c r="F2558">
        <v>3.1456599816453217</v>
      </c>
      <c r="G2558">
        <v>127.92072833469484</v>
      </c>
      <c r="H2558">
        <v>5.7723651003766259</v>
      </c>
      <c r="I2558">
        <v>194.80279333111247</v>
      </c>
      <c r="J2558">
        <v>2.2892797553942881</v>
      </c>
      <c r="K2558">
        <v>75.795117128780021</v>
      </c>
      <c r="L2558">
        <v>3.4737438631819453</v>
      </c>
      <c r="M2558">
        <v>87.136475317905706</v>
      </c>
      <c r="N2558">
        <v>8.5473661017307574</v>
      </c>
      <c r="O2558">
        <v>91.841761121223215</v>
      </c>
      <c r="P2558">
        <v>14.319361684006502</v>
      </c>
      <c r="Q2558">
        <v>63.696639254401134</v>
      </c>
    </row>
    <row r="2559" spans="1:17" x14ac:dyDescent="0.25">
      <c r="A2559">
        <v>2557.9999999999009</v>
      </c>
      <c r="B2559">
        <v>0.96911796345962165</v>
      </c>
      <c r="C2559">
        <v>39.439004324891584</v>
      </c>
      <c r="D2559">
        <v>1.474081517438147</v>
      </c>
      <c r="E2559">
        <v>82.440902473380561</v>
      </c>
      <c r="F2559">
        <v>3.1450320389638211</v>
      </c>
      <c r="G2559">
        <v>127.93045010202167</v>
      </c>
      <c r="H2559">
        <v>5.7723651003766259</v>
      </c>
      <c r="I2559">
        <v>194.80279333111247</v>
      </c>
      <c r="J2559">
        <v>2.2889231700243369</v>
      </c>
      <c r="K2559">
        <v>75.817319385643259</v>
      </c>
      <c r="L2559">
        <v>3.4737438631819453</v>
      </c>
      <c r="M2559">
        <v>87.136475317905706</v>
      </c>
      <c r="N2559">
        <v>8.5460929061677096</v>
      </c>
      <c r="O2559">
        <v>91.880247564627155</v>
      </c>
      <c r="P2559">
        <v>14.319361684006502</v>
      </c>
      <c r="Q2559">
        <v>63.696639254401134</v>
      </c>
    </row>
    <row r="2560" spans="1:17" x14ac:dyDescent="0.25">
      <c r="A2560">
        <v>2558.9999999999009</v>
      </c>
      <c r="B2560">
        <v>0.96895934951994123</v>
      </c>
      <c r="C2560">
        <v>39.453130677981903</v>
      </c>
      <c r="D2560">
        <v>1.474081517438147</v>
      </c>
      <c r="E2560">
        <v>82.440902473380561</v>
      </c>
      <c r="F2560">
        <v>3.1444045922215427</v>
      </c>
      <c r="G2560">
        <v>127.94025107307323</v>
      </c>
      <c r="H2560">
        <v>5.7723651003766259</v>
      </c>
      <c r="I2560">
        <v>194.80279333111247</v>
      </c>
      <c r="J2560">
        <v>2.2885668350305135</v>
      </c>
      <c r="K2560">
        <v>75.839463111685518</v>
      </c>
      <c r="L2560">
        <v>3.4737438631819453</v>
      </c>
      <c r="M2560">
        <v>87.136475317905706</v>
      </c>
      <c r="N2560">
        <v>8.544820587263926</v>
      </c>
      <c r="O2560">
        <v>91.918630963620217</v>
      </c>
      <c r="P2560">
        <v>14.319361684006502</v>
      </c>
      <c r="Q2560">
        <v>63.696639254401134</v>
      </c>
    </row>
    <row r="2561" spans="1:17" x14ac:dyDescent="0.25">
      <c r="A2561">
        <v>2559.9999999999009</v>
      </c>
      <c r="B2561">
        <v>0.96880084943218847</v>
      </c>
      <c r="C2561">
        <v>39.467225825412584</v>
      </c>
      <c r="D2561">
        <v>1.474081517438147</v>
      </c>
      <c r="E2561">
        <v>82.440902473380561</v>
      </c>
      <c r="F2561">
        <v>3.1437776407833189</v>
      </c>
      <c r="G2561">
        <v>127.9501310961287</v>
      </c>
      <c r="H2561">
        <v>5.7723651003766259</v>
      </c>
      <c r="I2561">
        <v>194.80279333111247</v>
      </c>
      <c r="J2561">
        <v>2.2882107501220199</v>
      </c>
      <c r="K2561">
        <v>75.861548103803443</v>
      </c>
      <c r="L2561">
        <v>3.4737438631819453</v>
      </c>
      <c r="M2561">
        <v>87.136475317905706</v>
      </c>
      <c r="N2561">
        <v>8.5435491440171933</v>
      </c>
      <c r="O2561">
        <v>91.956910980928114</v>
      </c>
      <c r="P2561">
        <v>14.319361684006502</v>
      </c>
      <c r="Q2561">
        <v>63.696639254401134</v>
      </c>
    </row>
    <row r="2562" spans="1:17" x14ac:dyDescent="0.25">
      <c r="A2562">
        <v>2560.9999999999009</v>
      </c>
      <c r="B2562">
        <v>0.96864246306173984</v>
      </c>
      <c r="C2562">
        <v>39.481289542113132</v>
      </c>
      <c r="D2562">
        <v>1.474081517438147</v>
      </c>
      <c r="E2562">
        <v>82.440902473380561</v>
      </c>
      <c r="F2562">
        <v>3.1431511840151036</v>
      </c>
      <c r="G2562">
        <v>127.96009001935369</v>
      </c>
      <c r="H2562">
        <v>5.7723651003766259</v>
      </c>
      <c r="I2562">
        <v>194.80279333111247</v>
      </c>
      <c r="J2562">
        <v>2.2878549150085243</v>
      </c>
      <c r="K2562">
        <v>75.883574160361491</v>
      </c>
      <c r="L2562">
        <v>3.4737438631819453</v>
      </c>
      <c r="M2562">
        <v>87.136475317905706</v>
      </c>
      <c r="N2562">
        <v>8.5422785754268968</v>
      </c>
      <c r="O2562">
        <v>91.995087280611642</v>
      </c>
      <c r="P2562">
        <v>14.319361684006502</v>
      </c>
      <c r="Q2562">
        <v>63.696639254401134</v>
      </c>
    </row>
    <row r="2563" spans="1:17" x14ac:dyDescent="0.25">
      <c r="A2563">
        <v>2561.9999999999009</v>
      </c>
      <c r="B2563">
        <v>0.96848419027419186</v>
      </c>
      <c r="C2563">
        <v>39.495321604345577</v>
      </c>
      <c r="D2563">
        <v>1.474081517438147</v>
      </c>
      <c r="E2563">
        <v>82.440902473380561</v>
      </c>
      <c r="F2563">
        <v>3.1425252212839561</v>
      </c>
      <c r="G2563">
        <v>127.97012769080033</v>
      </c>
      <c r="H2563">
        <v>5.7723651003766259</v>
      </c>
      <c r="I2563">
        <v>194.80279333111247</v>
      </c>
      <c r="J2563">
        <v>2.2874993294001613</v>
      </c>
      <c r="K2563">
        <v>75.905541081222168</v>
      </c>
      <c r="L2563">
        <v>3.4737438631819453</v>
      </c>
      <c r="M2563">
        <v>87.136475317905706</v>
      </c>
      <c r="N2563">
        <v>8.5410088804939992</v>
      </c>
      <c r="O2563">
        <v>92.033159528071849</v>
      </c>
      <c r="P2563">
        <v>14.319361684006502</v>
      </c>
      <c r="Q2563">
        <v>63.696639254401134</v>
      </c>
    </row>
    <row r="2564" spans="1:17" x14ac:dyDescent="0.25">
      <c r="A2564">
        <v>2562.9999999999009</v>
      </c>
      <c r="B2564">
        <v>0.96832603093536007</v>
      </c>
      <c r="C2564">
        <v>39.509321789723685</v>
      </c>
      <c r="D2564">
        <v>1.474081517438147</v>
      </c>
      <c r="E2564">
        <v>82.440902473380561</v>
      </c>
      <c r="F2564">
        <v>3.1418997519580509</v>
      </c>
      <c r="G2564">
        <v>127.98024395840838</v>
      </c>
      <c r="H2564">
        <v>5.7723651003766259</v>
      </c>
      <c r="I2564">
        <v>194.80279333111247</v>
      </c>
      <c r="J2564">
        <v>2.2871439930075326</v>
      </c>
      <c r="K2564">
        <v>75.927448667745125</v>
      </c>
      <c r="L2564">
        <v>3.4737438631819453</v>
      </c>
      <c r="M2564">
        <v>87.136475317905706</v>
      </c>
      <c r="N2564">
        <v>8.5397400582210459</v>
      </c>
      <c r="O2564">
        <v>92.071127390064191</v>
      </c>
      <c r="P2564">
        <v>14.319361684006502</v>
      </c>
      <c r="Q2564">
        <v>63.696639254401134</v>
      </c>
    </row>
    <row r="2565" spans="1:17" x14ac:dyDescent="0.25">
      <c r="A2565">
        <v>2563.9999999999009</v>
      </c>
      <c r="B2565">
        <v>0.96816798491127953</v>
      </c>
      <c r="C2565">
        <v>39.523289877201933</v>
      </c>
      <c r="D2565">
        <v>1.474081517438147</v>
      </c>
      <c r="E2565">
        <v>82.440902473380561</v>
      </c>
      <c r="F2565">
        <v>3.1412747754066701</v>
      </c>
      <c r="G2565">
        <v>127.99043867000324</v>
      </c>
      <c r="H2565">
        <v>5.7723651003766259</v>
      </c>
      <c r="I2565">
        <v>194.80279333111247</v>
      </c>
      <c r="J2565">
        <v>2.2867889055417012</v>
      </c>
      <c r="K2565">
        <v>75.949296722788745</v>
      </c>
      <c r="L2565">
        <v>3.4737438631819453</v>
      </c>
      <c r="M2565">
        <v>87.136475317905706</v>
      </c>
      <c r="N2565">
        <v>8.5384721076121668</v>
      </c>
      <c r="O2565">
        <v>92.108990534703764</v>
      </c>
      <c r="P2565">
        <v>14.319361684006502</v>
      </c>
      <c r="Q2565">
        <v>63.696639254401134</v>
      </c>
    </row>
    <row r="2566" spans="1:17" x14ac:dyDescent="0.25">
      <c r="A2566">
        <v>2564.9999999999009</v>
      </c>
      <c r="B2566">
        <v>0.96801005206820367</v>
      </c>
      <c r="C2566">
        <v>39.537225647064588</v>
      </c>
      <c r="D2566">
        <v>1.474081517438147</v>
      </c>
      <c r="E2566">
        <v>82.440902473380561</v>
      </c>
      <c r="F2566">
        <v>3.1406502910001994</v>
      </c>
      <c r="G2566">
        <v>128.00071167329833</v>
      </c>
      <c r="H2566">
        <v>5.7723651003766259</v>
      </c>
      <c r="I2566">
        <v>194.80279333111247</v>
      </c>
      <c r="J2566">
        <v>2.2864340667141971</v>
      </c>
      <c r="K2566">
        <v>75.971085050698321</v>
      </c>
      <c r="L2566">
        <v>3.4737438631819453</v>
      </c>
      <c r="M2566">
        <v>87.136475317905706</v>
      </c>
      <c r="N2566">
        <v>8.537205027673064</v>
      </c>
      <c r="O2566">
        <v>92.146748631437447</v>
      </c>
      <c r="P2566">
        <v>14.319361684006502</v>
      </c>
      <c r="Q2566">
        <v>63.696639254401134</v>
      </c>
    </row>
    <row r="2567" spans="1:17" x14ac:dyDescent="0.25">
      <c r="A2567">
        <v>2565.9999999999009</v>
      </c>
      <c r="B2567">
        <v>0.96785223227260353</v>
      </c>
      <c r="C2567">
        <v>39.551128880960846</v>
      </c>
      <c r="D2567">
        <v>1.474081517438147</v>
      </c>
      <c r="E2567">
        <v>82.440902473380561</v>
      </c>
      <c r="F2567">
        <v>3.1400262981101297</v>
      </c>
      <c r="G2567">
        <v>128.01106281589182</v>
      </c>
      <c r="H2567">
        <v>5.7723651003766259</v>
      </c>
      <c r="I2567">
        <v>194.80279333111247</v>
      </c>
      <c r="J2567">
        <v>2.286079476237012</v>
      </c>
      <c r="K2567">
        <v>75.992813457320267</v>
      </c>
      <c r="L2567">
        <v>3.4737438631819453</v>
      </c>
      <c r="M2567">
        <v>87.136475317905706</v>
      </c>
      <c r="N2567">
        <v>8.5359388174110098</v>
      </c>
      <c r="O2567">
        <v>92.184401351080282</v>
      </c>
      <c r="P2567">
        <v>14.319361684006502</v>
      </c>
      <c r="Q2567">
        <v>63.696639254401134</v>
      </c>
    </row>
    <row r="2568" spans="1:17" x14ac:dyDescent="0.25">
      <c r="A2568">
        <v>2566.9999999999009</v>
      </c>
      <c r="B2568">
        <v>0.96769452539116863</v>
      </c>
      <c r="C2568">
        <v>39.564999361870491</v>
      </c>
      <c r="D2568">
        <v>1.474081517438147</v>
      </c>
      <c r="E2568">
        <v>82.440902473380561</v>
      </c>
      <c r="F2568">
        <v>3.1394027961090503</v>
      </c>
      <c r="G2568">
        <v>128.0214919452709</v>
      </c>
      <c r="H2568">
        <v>5.7723651003766259</v>
      </c>
      <c r="I2568">
        <v>194.80279333111247</v>
      </c>
      <c r="J2568">
        <v>2.2857251338225986</v>
      </c>
      <c r="K2568">
        <v>76.014481750015193</v>
      </c>
      <c r="L2568">
        <v>3.4737438631819453</v>
      </c>
      <c r="M2568">
        <v>87.136475317905706</v>
      </c>
      <c r="N2568">
        <v>8.5346734758348521</v>
      </c>
      <c r="O2568">
        <v>92.221948365805588</v>
      </c>
      <c r="P2568">
        <v>14.319361684006502</v>
      </c>
      <c r="Q2568">
        <v>63.696639254401134</v>
      </c>
    </row>
    <row r="2569" spans="1:17" x14ac:dyDescent="0.25">
      <c r="A2569">
        <v>2567.9999999999009</v>
      </c>
      <c r="B2569">
        <v>0.9675369312908052</v>
      </c>
      <c r="C2569">
        <v>39.578836874143349</v>
      </c>
      <c r="D2569">
        <v>1.474081517438147</v>
      </c>
      <c r="E2569">
        <v>82.440902473380561</v>
      </c>
      <c r="F2569">
        <v>3.1387797843706502</v>
      </c>
      <c r="G2569">
        <v>128.03199890880757</v>
      </c>
      <c r="H2569">
        <v>5.7723651003766259</v>
      </c>
      <c r="I2569">
        <v>194.80279333111247</v>
      </c>
      <c r="J2569">
        <v>2.2853710391838709</v>
      </c>
      <c r="K2569">
        <v>76.036089737639941</v>
      </c>
      <c r="L2569">
        <v>3.4737438631819453</v>
      </c>
      <c r="M2569">
        <v>87.136475317905706</v>
      </c>
      <c r="N2569">
        <v>8.533409001955004</v>
      </c>
      <c r="O2569">
        <v>92.259389349140918</v>
      </c>
      <c r="P2569">
        <v>14.319361684006502</v>
      </c>
      <c r="Q2569">
        <v>63.696639254401134</v>
      </c>
    </row>
    <row r="2570" spans="1:17" x14ac:dyDescent="0.25">
      <c r="A2570">
        <v>2568.9999999999009</v>
      </c>
      <c r="B2570">
        <v>0.96737944983863533</v>
      </c>
      <c r="C2570">
        <v>39.592641203465519</v>
      </c>
      <c r="D2570">
        <v>1.474081517438147</v>
      </c>
      <c r="E2570">
        <v>82.440902473380561</v>
      </c>
      <c r="F2570">
        <v>3.1381572622697145</v>
      </c>
      <c r="G2570">
        <v>128.04258355376174</v>
      </c>
      <c r="H2570">
        <v>5.7723651003766259</v>
      </c>
      <c r="I2570">
        <v>194.80279333111247</v>
      </c>
      <c r="J2570">
        <v>2.2850171920342017</v>
      </c>
      <c r="K2570">
        <v>76.057637230568389</v>
      </c>
      <c r="L2570">
        <v>3.4737438631819453</v>
      </c>
      <c r="M2570">
        <v>87.136475317905706</v>
      </c>
      <c r="N2570">
        <v>8.5321453947834289</v>
      </c>
      <c r="O2570">
        <v>92.296723975977784</v>
      </c>
      <c r="P2570">
        <v>14.319361684006502</v>
      </c>
      <c r="Q2570">
        <v>63.696639254401134</v>
      </c>
    </row>
    <row r="2571" spans="1:17" x14ac:dyDescent="0.25">
      <c r="A2571">
        <v>2569.9999999999009</v>
      </c>
      <c r="B2571">
        <v>0.96722208090199879</v>
      </c>
      <c r="C2571">
        <v>39.606412136881886</v>
      </c>
      <c r="D2571">
        <v>1.474081517438147</v>
      </c>
      <c r="E2571">
        <v>82.440902473380561</v>
      </c>
      <c r="F2571">
        <v>3.1375352291821188</v>
      </c>
      <c r="G2571">
        <v>128.05324572727972</v>
      </c>
      <c r="H2571">
        <v>5.7723651003766259</v>
      </c>
      <c r="I2571">
        <v>194.80279333111247</v>
      </c>
      <c r="J2571">
        <v>2.2846635920874241</v>
      </c>
      <c r="K2571">
        <v>76.079124040665192</v>
      </c>
      <c r="L2571">
        <v>3.4737438631819453</v>
      </c>
      <c r="M2571">
        <v>87.136475317905706</v>
      </c>
      <c r="N2571">
        <v>8.5308826533336664</v>
      </c>
      <c r="O2571">
        <v>92.333951922572794</v>
      </c>
      <c r="P2571">
        <v>14.319361684006502</v>
      </c>
      <c r="Q2571">
        <v>63.696639254401134</v>
      </c>
    </row>
    <row r="2572" spans="1:17" x14ac:dyDescent="0.25">
      <c r="A2572">
        <v>2570.9999999999009</v>
      </c>
      <c r="B2572">
        <v>0.96706482434845009</v>
      </c>
      <c r="C2572">
        <v>39.620149462805784</v>
      </c>
      <c r="D2572">
        <v>1.474081517438147</v>
      </c>
      <c r="E2572">
        <v>82.440902473380561</v>
      </c>
      <c r="F2572">
        <v>3.1369136844848331</v>
      </c>
      <c r="G2572">
        <v>128.06398527639379</v>
      </c>
      <c r="H2572">
        <v>5.7723651003766259</v>
      </c>
      <c r="I2572">
        <v>194.80279333111247</v>
      </c>
      <c r="J2572">
        <v>2.28431023905783</v>
      </c>
      <c r="K2572">
        <v>76.100549981327731</v>
      </c>
      <c r="L2572">
        <v>3.4737438631819453</v>
      </c>
      <c r="M2572">
        <v>87.136475317905706</v>
      </c>
      <c r="N2572">
        <v>8.5296207766208063</v>
      </c>
      <c r="O2572">
        <v>92.371072866545603</v>
      </c>
      <c r="P2572">
        <v>14.319361684006502</v>
      </c>
      <c r="Q2572">
        <v>63.696639254401134</v>
      </c>
    </row>
    <row r="2573" spans="1:17" x14ac:dyDescent="0.25">
      <c r="A2573">
        <v>2571.9999999999009</v>
      </c>
      <c r="B2573">
        <v>0.96690768004576011</v>
      </c>
      <c r="C2573">
        <v>39.633852970982161</v>
      </c>
      <c r="D2573">
        <v>1.474081517438147</v>
      </c>
      <c r="E2573">
        <v>82.440902473380561</v>
      </c>
      <c r="F2573">
        <v>3.136292627555914</v>
      </c>
      <c r="G2573">
        <v>128.07480204802351</v>
      </c>
      <c r="H2573">
        <v>5.7723651003766259</v>
      </c>
      <c r="I2573">
        <v>194.80279333111247</v>
      </c>
      <c r="J2573">
        <v>2.2839571326601646</v>
      </c>
      <c r="K2573">
        <v>76.12191486745337</v>
      </c>
      <c r="L2573">
        <v>3.4737438631819453</v>
      </c>
      <c r="M2573">
        <v>87.136475317905706</v>
      </c>
      <c r="N2573">
        <v>8.528359763661495</v>
      </c>
      <c r="O2573">
        <v>92.408086486885054</v>
      </c>
      <c r="P2573">
        <v>14.319361684006502</v>
      </c>
      <c r="Q2573">
        <v>63.696639254401134</v>
      </c>
    </row>
    <row r="2574" spans="1:17" x14ac:dyDescent="0.25">
      <c r="A2574">
        <v>2572.9999999999009</v>
      </c>
      <c r="B2574">
        <v>0.96675064786191356</v>
      </c>
      <c r="C2574">
        <v>39.647522452549879</v>
      </c>
      <c r="D2574">
        <v>1.474081517438147</v>
      </c>
      <c r="E2574">
        <v>82.440902473380561</v>
      </c>
      <c r="F2574">
        <v>3.1356720577745043</v>
      </c>
      <c r="G2574">
        <v>128.08569588897529</v>
      </c>
      <c r="H2574">
        <v>5.7723651003766259</v>
      </c>
      <c r="I2574">
        <v>194.80279333111247</v>
      </c>
      <c r="J2574">
        <v>2.2836042726096348</v>
      </c>
      <c r="K2574">
        <v>76.143218515458102</v>
      </c>
      <c r="L2574">
        <v>3.4737438631819453</v>
      </c>
      <c r="M2574">
        <v>87.136475317905706</v>
      </c>
      <c r="N2574">
        <v>8.5270996134739221</v>
      </c>
      <c r="O2574">
        <v>92.444992463951905</v>
      </c>
      <c r="P2574">
        <v>14.319361684006502</v>
      </c>
      <c r="Q2574">
        <v>63.696639254401134</v>
      </c>
    </row>
    <row r="2575" spans="1:17" x14ac:dyDescent="0.25">
      <c r="A2575">
        <v>2573.9999999999009</v>
      </c>
      <c r="B2575">
        <v>0.96659372766511031</v>
      </c>
      <c r="C2575">
        <v>39.661157699984187</v>
      </c>
      <c r="D2575">
        <v>1.474081517438147</v>
      </c>
      <c r="E2575">
        <v>82.440902473380561</v>
      </c>
      <c r="F2575">
        <v>3.1350519745208314</v>
      </c>
      <c r="G2575">
        <v>128.09666664594107</v>
      </c>
      <c r="H2575">
        <v>5.7723651003766259</v>
      </c>
      <c r="I2575">
        <v>194.80279333111247</v>
      </c>
      <c r="J2575">
        <v>2.2832516586218974</v>
      </c>
      <c r="K2575">
        <v>76.16446074328644</v>
      </c>
      <c r="L2575">
        <v>3.4737438631819453</v>
      </c>
      <c r="M2575">
        <v>87.136475317905706</v>
      </c>
      <c r="N2575">
        <v>8.5258403250778318</v>
      </c>
      <c r="O2575">
        <v>92.481790479481901</v>
      </c>
      <c r="P2575">
        <v>14.319361684006502</v>
      </c>
      <c r="Q2575">
        <v>63.696639254401134</v>
      </c>
    </row>
    <row r="2576" spans="1:17" x14ac:dyDescent="0.25">
      <c r="A2576">
        <v>2574.9999999999009</v>
      </c>
      <c r="B2576">
        <v>0.96643691932376374</v>
      </c>
      <c r="C2576">
        <v>39.674758507133561</v>
      </c>
      <c r="D2576">
        <v>1.474081517438147</v>
      </c>
      <c r="E2576">
        <v>82.440902473380561</v>
      </c>
      <c r="F2576">
        <v>3.1344323771761999</v>
      </c>
      <c r="G2576">
        <v>128.10771416550062</v>
      </c>
      <c r="H2576">
        <v>5.7723651003766259</v>
      </c>
      <c r="I2576">
        <v>194.80279333111247</v>
      </c>
      <c r="J2576">
        <v>2.2828992904130656</v>
      </c>
      <c r="K2576">
        <v>76.185641370389931</v>
      </c>
      <c r="L2576">
        <v>3.4737438631819453</v>
      </c>
      <c r="M2576">
        <v>87.136475317905706</v>
      </c>
      <c r="N2576">
        <v>8.5245818974945049</v>
      </c>
      <c r="O2576">
        <v>92.518480216570026</v>
      </c>
      <c r="P2576">
        <v>14.319361684006502</v>
      </c>
      <c r="Q2576">
        <v>63.696639254401134</v>
      </c>
    </row>
    <row r="2577" spans="1:17" x14ac:dyDescent="0.25">
      <c r="A2577">
        <v>2575.9999999999009</v>
      </c>
      <c r="B2577">
        <v>0.96628022270650227</v>
      </c>
      <c r="C2577">
        <v>39.688324669218673</v>
      </c>
      <c r="D2577">
        <v>1.474081517438147</v>
      </c>
      <c r="E2577">
        <v>82.440902473380561</v>
      </c>
      <c r="F2577">
        <v>3.1338132651230031</v>
      </c>
      <c r="G2577">
        <v>128.11883829411926</v>
      </c>
      <c r="H2577">
        <v>5.7723651003766259</v>
      </c>
      <c r="I2577">
        <v>194.80279333111247</v>
      </c>
      <c r="J2577">
        <v>2.2825471676997076</v>
      </c>
      <c r="K2577">
        <v>76.206760217757619</v>
      </c>
      <c r="L2577">
        <v>3.4737438631819453</v>
      </c>
      <c r="M2577">
        <v>87.136475317905706</v>
      </c>
      <c r="N2577">
        <v>8.5233243297467798</v>
      </c>
      <c r="O2577">
        <v>92.555061359712113</v>
      </c>
      <c r="P2577">
        <v>14.319361684006502</v>
      </c>
      <c r="Q2577">
        <v>63.696639254401134</v>
      </c>
    </row>
    <row r="2578" spans="1:17" x14ac:dyDescent="0.25">
      <c r="A2578">
        <v>2576.9999999999009</v>
      </c>
      <c r="B2578">
        <v>0.96612363768216503</v>
      </c>
      <c r="C2578">
        <v>39.701855982829443</v>
      </c>
      <c r="D2578">
        <v>1.474081517438147</v>
      </c>
      <c r="E2578">
        <v>82.440902473380561</v>
      </c>
      <c r="F2578">
        <v>3.1331946377446971</v>
      </c>
      <c r="G2578">
        <v>128.13003887815006</v>
      </c>
      <c r="H2578">
        <v>5.7723651003766259</v>
      </c>
      <c r="I2578">
        <v>194.80279333111247</v>
      </c>
      <c r="J2578">
        <v>2.2821952901988412</v>
      </c>
      <c r="K2578">
        <v>76.227817107888427</v>
      </c>
      <c r="L2578">
        <v>3.4737438631819453</v>
      </c>
      <c r="M2578">
        <v>87.136475317905706</v>
      </c>
      <c r="N2578">
        <v>8.522067620859012</v>
      </c>
      <c r="O2578">
        <v>92.591533594770453</v>
      </c>
      <c r="P2578">
        <v>14.319361684006502</v>
      </c>
      <c r="Q2578">
        <v>63.696639254401134</v>
      </c>
    </row>
    <row r="2579" spans="1:17" x14ac:dyDescent="0.25">
      <c r="A2579">
        <v>2577.9999999999009</v>
      </c>
      <c r="B2579">
        <v>0.9659671641198061</v>
      </c>
      <c r="C2579">
        <v>39.715352245920485</v>
      </c>
      <c r="D2579">
        <v>1.474081517438147</v>
      </c>
      <c r="E2579">
        <v>82.440902473380561</v>
      </c>
      <c r="F2579">
        <v>3.1325764944258223</v>
      </c>
      <c r="G2579">
        <v>128.1413157638321</v>
      </c>
      <c r="H2579">
        <v>5.7723651003766259</v>
      </c>
      <c r="I2579">
        <v>194.80279333111247</v>
      </c>
      <c r="J2579">
        <v>2.2818436576279368</v>
      </c>
      <c r="K2579">
        <v>76.248811864828326</v>
      </c>
      <c r="L2579">
        <v>3.4737438631819453</v>
      </c>
      <c r="M2579">
        <v>87.136475317905706</v>
      </c>
      <c r="N2579">
        <v>8.5208117698571062</v>
      </c>
      <c r="O2579">
        <v>92.627896608988692</v>
      </c>
      <c r="P2579">
        <v>14.319361684006502</v>
      </c>
      <c r="Q2579">
        <v>63.696639254401134</v>
      </c>
    </row>
    <row r="2580" spans="1:17" x14ac:dyDescent="0.25">
      <c r="A2580">
        <v>2578.9999999999009</v>
      </c>
      <c r="B2580">
        <v>0.9658108018886904</v>
      </c>
      <c r="C2580">
        <v>39.728813257825209</v>
      </c>
      <c r="D2580">
        <v>1.474081517438147</v>
      </c>
      <c r="E2580">
        <v>82.440902473380561</v>
      </c>
      <c r="F2580">
        <v>3.131958834551988</v>
      </c>
      <c r="G2580">
        <v>128.15266879729</v>
      </c>
      <c r="H2580">
        <v>5.7723651003766259</v>
      </c>
      <c r="I2580">
        <v>194.80279333111247</v>
      </c>
      <c r="J2580">
        <v>2.2814922697049158</v>
      </c>
      <c r="K2580">
        <v>76.269744314136346</v>
      </c>
      <c r="L2580">
        <v>3.4737438631819453</v>
      </c>
      <c r="M2580">
        <v>87.136475317905706</v>
      </c>
      <c r="N2580">
        <v>8.5195567757684927</v>
      </c>
      <c r="O2580">
        <v>92.664150091000067</v>
      </c>
      <c r="P2580">
        <v>14.319361684006502</v>
      </c>
      <c r="Q2580">
        <v>63.696639254401134</v>
      </c>
    </row>
    <row r="2581" spans="1:17" x14ac:dyDescent="0.25">
      <c r="A2581">
        <v>2579.9999999999009</v>
      </c>
      <c r="B2581">
        <v>0.96565455085829544</v>
      </c>
      <c r="C2581">
        <v>39.742238819245358</v>
      </c>
      <c r="D2581">
        <v>1.474081517438147</v>
      </c>
      <c r="E2581">
        <v>82.440902473380561</v>
      </c>
      <c r="F2581">
        <v>3.1313416575098714</v>
      </c>
      <c r="G2581">
        <v>128.16409782453701</v>
      </c>
      <c r="H2581">
        <v>5.7723651003766259</v>
      </c>
      <c r="I2581">
        <v>194.80279333111247</v>
      </c>
      <c r="J2581">
        <v>2.2811411261481491</v>
      </c>
      <c r="K2581">
        <v>76.290614282910269</v>
      </c>
      <c r="L2581">
        <v>3.4737438631819453</v>
      </c>
      <c r="M2581">
        <v>87.136475317905706</v>
      </c>
      <c r="N2581">
        <v>8.5183026376221314</v>
      </c>
      <c r="O2581">
        <v>92.700293730818089</v>
      </c>
      <c r="P2581">
        <v>14.319361684006502</v>
      </c>
      <c r="Q2581">
        <v>63.696639254401134</v>
      </c>
    </row>
    <row r="2582" spans="1:17" x14ac:dyDescent="0.25">
      <c r="A2582">
        <v>2580.9999999999009</v>
      </c>
      <c r="B2582">
        <v>0.96549841089830979</v>
      </c>
      <c r="C2582">
        <v>39.755628732267496</v>
      </c>
      <c r="D2582">
        <v>1.474081517438147</v>
      </c>
      <c r="E2582">
        <v>82.440902473380561</v>
      </c>
      <c r="F2582">
        <v>3.1307249626872178</v>
      </c>
      <c r="G2582">
        <v>128.17560269147145</v>
      </c>
      <c r="H2582">
        <v>5.7723651003766259</v>
      </c>
      <c r="I2582">
        <v>194.80279333111247</v>
      </c>
      <c r="J2582">
        <v>2.2807902266764555</v>
      </c>
      <c r="K2582">
        <v>76.311421599787991</v>
      </c>
      <c r="L2582">
        <v>3.4737438631819453</v>
      </c>
      <c r="M2582">
        <v>87.136475317905706</v>
      </c>
      <c r="N2582">
        <v>8.5170493544485097</v>
      </c>
      <c r="O2582">
        <v>92.736327219845123</v>
      </c>
      <c r="P2582">
        <v>14.319361684006502</v>
      </c>
      <c r="Q2582">
        <v>63.696639254401134</v>
      </c>
    </row>
    <row r="2583" spans="1:17" x14ac:dyDescent="0.25">
      <c r="A2583">
        <v>2581.9999999999009</v>
      </c>
      <c r="B2583">
        <v>0.96534238187863364</v>
      </c>
      <c r="C2583">
        <v>39.768982800352205</v>
      </c>
      <c r="D2583">
        <v>1.474081517438147</v>
      </c>
      <c r="E2583">
        <v>82.440902473380561</v>
      </c>
      <c r="F2583">
        <v>3.1301087494728401</v>
      </c>
      <c r="G2583">
        <v>128.18718324387726</v>
      </c>
      <c r="H2583">
        <v>5.7723651003766259</v>
      </c>
      <c r="I2583">
        <v>194.80279333111247</v>
      </c>
      <c r="J2583">
        <v>2.2804395710091034</v>
      </c>
      <c r="K2583">
        <v>76.332166094931267</v>
      </c>
      <c r="L2583">
        <v>3.4737438631819453</v>
      </c>
      <c r="M2583">
        <v>87.136475317905706</v>
      </c>
      <c r="N2583">
        <v>8.5157969252796448</v>
      </c>
      <c r="O2583">
        <v>92.772250250875516</v>
      </c>
      <c r="P2583">
        <v>14.319361684006502</v>
      </c>
      <c r="Q2583">
        <v>63.696639254401134</v>
      </c>
    </row>
    <row r="2584" spans="1:17" x14ac:dyDescent="0.25">
      <c r="A2584">
        <v>2582.9999999999009</v>
      </c>
      <c r="B2584">
        <v>0.96518646366937633</v>
      </c>
      <c r="C2584">
        <v>39.782300828354664</v>
      </c>
      <c r="D2584">
        <v>1.474081517438147</v>
      </c>
      <c r="E2584">
        <v>82.440902473380561</v>
      </c>
      <c r="F2584">
        <v>3.1294930172566069</v>
      </c>
      <c r="G2584">
        <v>128.19883932742783</v>
      </c>
      <c r="H2584">
        <v>5.7723651003766259</v>
      </c>
      <c r="I2584">
        <v>194.80279333111247</v>
      </c>
      <c r="J2584">
        <v>2.280089158865807</v>
      </c>
      <c r="K2584">
        <v>76.352847600064251</v>
      </c>
      <c r="L2584">
        <v>3.4737438631819453</v>
      </c>
      <c r="M2584">
        <v>87.136475317905706</v>
      </c>
      <c r="N2584">
        <v>8.5145453491490564</v>
      </c>
      <c r="O2584">
        <v>92.808062518096619</v>
      </c>
      <c r="P2584">
        <v>14.319361684006502</v>
      </c>
      <c r="Q2584">
        <v>63.696639254401134</v>
      </c>
    </row>
    <row r="2585" spans="1:17" x14ac:dyDescent="0.25">
      <c r="A2585">
        <v>2583.9999999999009</v>
      </c>
      <c r="B2585">
        <v>0.96503065614085837</v>
      </c>
      <c r="C2585">
        <v>39.795582622490542</v>
      </c>
      <c r="D2585">
        <v>1.474081517438147</v>
      </c>
      <c r="E2585">
        <v>82.440902473380561</v>
      </c>
      <c r="F2585">
        <v>3.1288777654294524</v>
      </c>
      <c r="G2585">
        <v>128.21057078768064</v>
      </c>
      <c r="H2585">
        <v>5.7723651003766259</v>
      </c>
      <c r="I2585">
        <v>194.80279333111247</v>
      </c>
      <c r="J2585">
        <v>2.2797389899667251</v>
      </c>
      <c r="K2585">
        <v>76.373465948424041</v>
      </c>
      <c r="L2585">
        <v>3.4737438631819453</v>
      </c>
      <c r="M2585">
        <v>87.136475317905706</v>
      </c>
      <c r="N2585">
        <v>8.5132946250917918</v>
      </c>
      <c r="O2585">
        <v>92.843763717095271</v>
      </c>
      <c r="P2585">
        <v>14.319361684006502</v>
      </c>
      <c r="Q2585">
        <v>63.696639254401134</v>
      </c>
    </row>
    <row r="2586" spans="1:17" x14ac:dyDescent="0.25">
      <c r="A2586">
        <v>2584.9999999999009</v>
      </c>
      <c r="B2586">
        <v>0.96487495916360977</v>
      </c>
      <c r="C2586">
        <v>39.808827990377267</v>
      </c>
      <c r="D2586">
        <v>1.474081517438147</v>
      </c>
      <c r="E2586">
        <v>82.440902473380561</v>
      </c>
      <c r="F2586">
        <v>3.1282629933833661</v>
      </c>
      <c r="G2586">
        <v>128.22237747008052</v>
      </c>
      <c r="H2586">
        <v>5.7723651003766259</v>
      </c>
      <c r="I2586">
        <v>194.80279333111247</v>
      </c>
      <c r="J2586">
        <v>2.2793890640324648</v>
      </c>
      <c r="K2586">
        <v>76.394020974809791</v>
      </c>
      <c r="L2586">
        <v>3.4737438631819453</v>
      </c>
      <c r="M2586">
        <v>87.136475317905706</v>
      </c>
      <c r="N2586">
        <v>8.5120447521444138</v>
      </c>
      <c r="O2586">
        <v>92.879353544843866</v>
      </c>
      <c r="P2586">
        <v>14.319361684006502</v>
      </c>
      <c r="Q2586">
        <v>63.696639254401134</v>
      </c>
    </row>
    <row r="2587" spans="1:17" x14ac:dyDescent="0.25">
      <c r="A2587">
        <v>2585.9999999999009</v>
      </c>
      <c r="B2587">
        <v>0.96471937260837004</v>
      </c>
      <c r="C2587">
        <v>39.822036741025045</v>
      </c>
      <c r="D2587">
        <v>1.474081517438147</v>
      </c>
      <c r="E2587">
        <v>82.440902473380561</v>
      </c>
      <c r="F2587">
        <v>3.1276487005113931</v>
      </c>
      <c r="G2587">
        <v>128.23425921995829</v>
      </c>
      <c r="H2587">
        <v>5.7723651003766259</v>
      </c>
      <c r="I2587">
        <v>194.80279333111247</v>
      </c>
      <c r="J2587">
        <v>2.279039380784075</v>
      </c>
      <c r="K2587">
        <v>76.414512515570891</v>
      </c>
      <c r="L2587">
        <v>3.4737438631819453</v>
      </c>
      <c r="M2587">
        <v>87.136475317905706</v>
      </c>
      <c r="N2587">
        <v>8.5107957293449932</v>
      </c>
      <c r="O2587">
        <v>92.91483169972895</v>
      </c>
      <c r="P2587">
        <v>14.319361684006502</v>
      </c>
      <c r="Q2587">
        <v>63.696639254401134</v>
      </c>
    </row>
    <row r="2588" spans="1:17" x14ac:dyDescent="0.25">
      <c r="A2588">
        <v>2586.9999999999009</v>
      </c>
      <c r="B2588">
        <v>0.96456389634608619</v>
      </c>
      <c r="C2588">
        <v>39.835208684826171</v>
      </c>
      <c r="D2588">
        <v>1.474081517438147</v>
      </c>
      <c r="E2588">
        <v>82.440902473380561</v>
      </c>
      <c r="F2588">
        <v>3.1270348862076318</v>
      </c>
      <c r="G2588">
        <v>128.24621588253206</v>
      </c>
      <c r="H2588">
        <v>5.7723651003766259</v>
      </c>
      <c r="I2588">
        <v>194.80279333111247</v>
      </c>
      <c r="J2588">
        <v>2.2786899399430482</v>
      </c>
      <c r="K2588">
        <v>76.434940408589796</v>
      </c>
      <c r="L2588">
        <v>3.4737438631819453</v>
      </c>
      <c r="M2588">
        <v>87.136475317905706</v>
      </c>
      <c r="N2588">
        <v>8.5095475557331017</v>
      </c>
      <c r="O2588">
        <v>92.950197881528311</v>
      </c>
      <c r="P2588">
        <v>14.319361684006502</v>
      </c>
      <c r="Q2588">
        <v>63.696639254401134</v>
      </c>
    </row>
    <row r="2589" spans="1:17" x14ac:dyDescent="0.25">
      <c r="A2589">
        <v>2587.9999999999009</v>
      </c>
      <c r="B2589">
        <v>0.96440853024791573</v>
      </c>
      <c r="C2589">
        <v>39.848343633559466</v>
      </c>
      <c r="D2589">
        <v>1.474081517438147</v>
      </c>
      <c r="E2589">
        <v>82.440902473380561</v>
      </c>
      <c r="F2589">
        <v>3.1264215498672323</v>
      </c>
      <c r="G2589">
        <v>128.2582473029052</v>
      </c>
      <c r="H2589">
        <v>5.7723651003766259</v>
      </c>
      <c r="I2589">
        <v>194.80279333111247</v>
      </c>
      <c r="J2589">
        <v>2.2783407412313212</v>
      </c>
      <c r="K2589">
        <v>76.455304493312724</v>
      </c>
      <c r="L2589">
        <v>3.4737438631819453</v>
      </c>
      <c r="M2589">
        <v>87.136475317905706</v>
      </c>
      <c r="N2589">
        <v>8.5083002303498301</v>
      </c>
      <c r="O2589">
        <v>92.98545179142701</v>
      </c>
      <c r="P2589">
        <v>14.319361684006502</v>
      </c>
      <c r="Q2589">
        <v>63.696639254401134</v>
      </c>
    </row>
    <row r="2590" spans="1:17" x14ac:dyDescent="0.25">
      <c r="A2590">
        <v>2588.9999999999009</v>
      </c>
      <c r="B2590">
        <v>0.96425327418522155</v>
      </c>
      <c r="C2590">
        <v>39.861441400399485</v>
      </c>
      <c r="D2590">
        <v>1.474081517438147</v>
      </c>
      <c r="E2590">
        <v>82.440902473380561</v>
      </c>
      <c r="F2590">
        <v>3.1258086908863887</v>
      </c>
      <c r="G2590">
        <v>128.27035332606886</v>
      </c>
      <c r="H2590">
        <v>5.7723651003766259</v>
      </c>
      <c r="I2590">
        <v>194.80279333111247</v>
      </c>
      <c r="J2590">
        <v>2.277991784371268</v>
      </c>
      <c r="K2590">
        <v>76.475604610730898</v>
      </c>
      <c r="L2590">
        <v>3.4737438631819453</v>
      </c>
      <c r="M2590">
        <v>87.136475317905706</v>
      </c>
      <c r="N2590">
        <v>8.5070537522377521</v>
      </c>
      <c r="O2590">
        <v>93.020593132008059</v>
      </c>
      <c r="P2590">
        <v>14.319361684006502</v>
      </c>
      <c r="Q2590">
        <v>63.696639254401134</v>
      </c>
    </row>
    <row r="2591" spans="1:17" x14ac:dyDescent="0.25">
      <c r="A2591">
        <v>2589.9999999999009</v>
      </c>
      <c r="B2591">
        <v>0.9640981280295764</v>
      </c>
      <c r="C2591">
        <v>39.874501799938116</v>
      </c>
      <c r="D2591">
        <v>1.474081517438147</v>
      </c>
      <c r="E2591">
        <v>82.440902473380561</v>
      </c>
      <c r="F2591">
        <v>3.125196308662348</v>
      </c>
      <c r="G2591">
        <v>128.28253379689977</v>
      </c>
      <c r="H2591">
        <v>5.7723651003766259</v>
      </c>
      <c r="I2591">
        <v>194.80279333111247</v>
      </c>
      <c r="J2591">
        <v>2.2776430690857099</v>
      </c>
      <c r="K2591">
        <v>76.495840603394527</v>
      </c>
      <c r="L2591">
        <v>3.4737438631819453</v>
      </c>
      <c r="M2591">
        <v>87.136475317905706</v>
      </c>
      <c r="N2591">
        <v>8.5058081204409586</v>
      </c>
      <c r="O2591">
        <v>93.055621607277828</v>
      </c>
      <c r="P2591">
        <v>14.319361684006502</v>
      </c>
      <c r="Q2591">
        <v>63.696639254401134</v>
      </c>
    </row>
    <row r="2592" spans="1:17" x14ac:dyDescent="0.25">
      <c r="A2592">
        <v>2590.9999999999009</v>
      </c>
      <c r="B2592">
        <v>0.96394309165275882</v>
      </c>
      <c r="C2592">
        <v>39.887524648129556</v>
      </c>
      <c r="D2592">
        <v>1.474081517438147</v>
      </c>
      <c r="E2592">
        <v>82.440902473380561</v>
      </c>
      <c r="F2592">
        <v>3.1245844025933951</v>
      </c>
      <c r="G2592">
        <v>128.29478856016129</v>
      </c>
      <c r="H2592">
        <v>5.7723651003766259</v>
      </c>
      <c r="I2592">
        <v>194.80279333111247</v>
      </c>
      <c r="J2592">
        <v>2.2772945950979011</v>
      </c>
      <c r="K2592">
        <v>76.516012315410876</v>
      </c>
      <c r="L2592">
        <v>3.4737438631819453</v>
      </c>
      <c r="M2592">
        <v>87.136475317905706</v>
      </c>
      <c r="N2592">
        <v>8.5045633340050237</v>
      </c>
      <c r="O2592">
        <v>93.090536922642229</v>
      </c>
      <c r="P2592">
        <v>14.319361684006502</v>
      </c>
      <c r="Q2592">
        <v>63.696639254401134</v>
      </c>
    </row>
    <row r="2593" spans="1:17" x14ac:dyDescent="0.25">
      <c r="A2593">
        <v>2591.9999999999009</v>
      </c>
      <c r="B2593">
        <v>0.96378816492675434</v>
      </c>
      <c r="C2593">
        <v>39.900509762363413</v>
      </c>
      <c r="D2593">
        <v>1.474081517438147</v>
      </c>
      <c r="E2593">
        <v>82.440902473380561</v>
      </c>
      <c r="F2593">
        <v>3.1239729720788585</v>
      </c>
      <c r="G2593">
        <v>128.30711746050372</v>
      </c>
      <c r="H2593">
        <v>5.7723651003766259</v>
      </c>
      <c r="I2593">
        <v>194.80279333111247</v>
      </c>
      <c r="J2593">
        <v>2.2769463621315396</v>
      </c>
      <c r="K2593">
        <v>76.53611959244995</v>
      </c>
      <c r="L2593">
        <v>3.4737438631819453</v>
      </c>
      <c r="M2593">
        <v>87.136475317905706</v>
      </c>
      <c r="N2593">
        <v>8.5033193919770174</v>
      </c>
      <c r="O2593">
        <v>93.12533878493258</v>
      </c>
      <c r="P2593">
        <v>14.319361684006502</v>
      </c>
      <c r="Q2593">
        <v>63.696639254401134</v>
      </c>
    </row>
    <row r="2594" spans="1:17" x14ac:dyDescent="0.25">
      <c r="A2594">
        <v>2592.9999999999009</v>
      </c>
      <c r="B2594">
        <v>0.96363334772375442</v>
      </c>
      <c r="C2594">
        <v>39.913456961396378</v>
      </c>
      <c r="D2594">
        <v>1.474081517438147</v>
      </c>
      <c r="E2594">
        <v>82.440902473380561</v>
      </c>
      <c r="F2594">
        <v>3.1233620165191085</v>
      </c>
      <c r="G2594">
        <v>128.31952034246177</v>
      </c>
      <c r="H2594">
        <v>5.7723651003766259</v>
      </c>
      <c r="I2594">
        <v>194.80279333111247</v>
      </c>
      <c r="J2594">
        <v>2.2765983699107579</v>
      </c>
      <c r="K2594">
        <v>76.556162281729144</v>
      </c>
      <c r="L2594">
        <v>3.4737438631819453</v>
      </c>
      <c r="M2594">
        <v>87.136475317905706</v>
      </c>
      <c r="N2594">
        <v>8.5020762934055014</v>
      </c>
      <c r="O2594">
        <v>93.160026902363484</v>
      </c>
      <c r="P2594">
        <v>14.319361684006502</v>
      </c>
      <c r="Q2594">
        <v>63.696639254401134</v>
      </c>
    </row>
    <row r="2595" spans="1:17" x14ac:dyDescent="0.25">
      <c r="A2595">
        <v>2593.9999999999009</v>
      </c>
      <c r="B2595">
        <v>0.96347863991615734</v>
      </c>
      <c r="C2595">
        <v>39.926366065433285</v>
      </c>
      <c r="D2595">
        <v>1.474081517438147</v>
      </c>
      <c r="E2595">
        <v>82.440902473380561</v>
      </c>
      <c r="F2595">
        <v>3.1227515353155471</v>
      </c>
      <c r="G2595">
        <v>128.33199705045973</v>
      </c>
      <c r="H2595">
        <v>5.7723651003766259</v>
      </c>
      <c r="I2595">
        <v>194.80279333111247</v>
      </c>
      <c r="J2595">
        <v>2.276250618160129</v>
      </c>
      <c r="K2595">
        <v>76.576140232066336</v>
      </c>
      <c r="L2595">
        <v>3.4737438631819453</v>
      </c>
      <c r="M2595">
        <v>87.136475317905706</v>
      </c>
      <c r="N2595">
        <v>8.5008340373405211</v>
      </c>
      <c r="O2595">
        <v>93.1946009846165</v>
      </c>
      <c r="P2595">
        <v>14.319361684006502</v>
      </c>
      <c r="Q2595">
        <v>63.696639254401134</v>
      </c>
    </row>
    <row r="2596" spans="1:17" x14ac:dyDescent="0.25">
      <c r="A2596">
        <v>2594.9999999999009</v>
      </c>
      <c r="B2596">
        <v>0.96332404137656547</v>
      </c>
      <c r="C2596">
        <v>39.939236896043781</v>
      </c>
      <c r="D2596">
        <v>1.474081517438147</v>
      </c>
      <c r="E2596">
        <v>82.440902473380561</v>
      </c>
      <c r="F2596">
        <v>3.1221415278706157</v>
      </c>
      <c r="G2596">
        <v>128.34454742880524</v>
      </c>
      <c r="H2596">
        <v>5.7723651003766259</v>
      </c>
      <c r="I2596">
        <v>194.80279333111247</v>
      </c>
      <c r="J2596">
        <v>2.2759031066046589</v>
      </c>
      <c r="K2596">
        <v>76.596053293804403</v>
      </c>
      <c r="L2596">
        <v>3.4737438631819453</v>
      </c>
      <c r="M2596">
        <v>87.136475317905706</v>
      </c>
      <c r="N2596">
        <v>8.4995926228336067</v>
      </c>
      <c r="O2596">
        <v>93.229060742743229</v>
      </c>
      <c r="P2596">
        <v>14.319361684006502</v>
      </c>
      <c r="Q2596">
        <v>63.696639254401134</v>
      </c>
    </row>
    <row r="2597" spans="1:17" x14ac:dyDescent="0.25">
      <c r="A2597">
        <v>2595.9999999999009</v>
      </c>
      <c r="B2597">
        <v>0.96316955197778675</v>
      </c>
      <c r="C2597">
        <v>39.952069276235306</v>
      </c>
      <c r="D2597">
        <v>1.474081517438147</v>
      </c>
      <c r="E2597">
        <v>82.440902473380561</v>
      </c>
      <c r="F2597">
        <v>3.1215319935877837</v>
      </c>
      <c r="G2597">
        <v>128.35717132169475</v>
      </c>
      <c r="H2597">
        <v>5.7723651003766259</v>
      </c>
      <c r="I2597">
        <v>194.80279333111247</v>
      </c>
      <c r="J2597">
        <v>2.2755558349697904</v>
      </c>
      <c r="K2597">
        <v>76.615901318878286</v>
      </c>
      <c r="L2597">
        <v>3.4737438631819453</v>
      </c>
      <c r="M2597">
        <v>87.136475317905706</v>
      </c>
      <c r="N2597">
        <v>8.4983520489377682</v>
      </c>
      <c r="O2597">
        <v>93.26340588925018</v>
      </c>
      <c r="P2597">
        <v>14.319361684006502</v>
      </c>
      <c r="Q2597">
        <v>63.696639254401134</v>
      </c>
    </row>
    <row r="2598" spans="1:17" x14ac:dyDescent="0.25">
      <c r="A2598">
        <v>2596.9999999999009</v>
      </c>
      <c r="B2598">
        <v>0.96301517159283434</v>
      </c>
      <c r="C2598">
        <v>39.964863030407855</v>
      </c>
      <c r="D2598">
        <v>1.474081517438147</v>
      </c>
      <c r="E2598">
        <v>82.440902473380561</v>
      </c>
      <c r="F2598">
        <v>3.1209229318715566</v>
      </c>
      <c r="G2598">
        <v>128.36986857320881</v>
      </c>
      <c r="H2598">
        <v>5.7723651003766259</v>
      </c>
      <c r="I2598">
        <v>194.80279333111247</v>
      </c>
      <c r="J2598">
        <v>2.2752088029814024</v>
      </c>
      <c r="K2598">
        <v>76.635684160793062</v>
      </c>
      <c r="L2598">
        <v>3.4737438631819453</v>
      </c>
      <c r="M2598">
        <v>87.136475317905706</v>
      </c>
      <c r="N2598">
        <v>8.4971123147075005</v>
      </c>
      <c r="O2598">
        <v>93.297636138055111</v>
      </c>
      <c r="P2598">
        <v>14.319361684006502</v>
      </c>
      <c r="Q2598">
        <v>63.696639254401134</v>
      </c>
    </row>
    <row r="2599" spans="1:17" x14ac:dyDescent="0.25">
      <c r="A2599">
        <v>2597.9999999999009</v>
      </c>
      <c r="B2599">
        <v>0.96286090009492398</v>
      </c>
      <c r="C2599">
        <v>39.977617984380799</v>
      </c>
      <c r="D2599">
        <v>1.474081517438147</v>
      </c>
      <c r="E2599">
        <v>82.440902473380561</v>
      </c>
      <c r="F2599">
        <v>3.1203143421274615</v>
      </c>
      <c r="G2599">
        <v>128.38263902731637</v>
      </c>
      <c r="H2599">
        <v>5.7723651003766259</v>
      </c>
      <c r="I2599">
        <v>194.80279333111247</v>
      </c>
      <c r="J2599">
        <v>2.2748620103658022</v>
      </c>
      <c r="K2599">
        <v>76.655401674618133</v>
      </c>
      <c r="L2599">
        <v>3.4737438631819453</v>
      </c>
      <c r="M2599">
        <v>87.136475317905706</v>
      </c>
      <c r="N2599">
        <v>8.4958734191987588</v>
      </c>
      <c r="O2599">
        <v>93.33175120450187</v>
      </c>
      <c r="P2599">
        <v>14.319361684006502</v>
      </c>
      <c r="Q2599">
        <v>63.696639254401134</v>
      </c>
    </row>
    <row r="2600" spans="1:17" x14ac:dyDescent="0.25">
      <c r="A2600">
        <v>2598.9999999999009</v>
      </c>
      <c r="B2600">
        <v>0.96270673735747669</v>
      </c>
      <c r="C2600">
        <v>39.990333965393916</v>
      </c>
      <c r="D2600">
        <v>1.474081517438147</v>
      </c>
      <c r="E2600">
        <v>82.440902473380561</v>
      </c>
      <c r="F2600">
        <v>3.1197062237620545</v>
      </c>
      <c r="G2600">
        <v>128.3954825278712</v>
      </c>
      <c r="H2600">
        <v>5.7723651003766259</v>
      </c>
      <c r="I2600">
        <v>194.80279333111247</v>
      </c>
      <c r="J2600">
        <v>2.2745154568497363</v>
      </c>
      <c r="K2600">
        <v>76.675053717012702</v>
      </c>
      <c r="L2600">
        <v>3.4737438631819453</v>
      </c>
      <c r="M2600">
        <v>87.136475317905706</v>
      </c>
      <c r="N2600">
        <v>8.4946353614689869</v>
      </c>
      <c r="O2600">
        <v>93.36575080536079</v>
      </c>
      <c r="P2600">
        <v>14.319361684006502</v>
      </c>
      <c r="Q2600">
        <v>63.696639254401134</v>
      </c>
    </row>
    <row r="2601" spans="1:17" x14ac:dyDescent="0.25">
      <c r="A2601">
        <v>2599.9999999999009</v>
      </c>
      <c r="B2601">
        <v>0.9625526832541158</v>
      </c>
      <c r="C2601">
        <v>40.003010802086123</v>
      </c>
      <c r="D2601">
        <v>1.474081517438147</v>
      </c>
      <c r="E2601">
        <v>82.440902473380561</v>
      </c>
      <c r="F2601">
        <v>3.1190985761829153</v>
      </c>
      <c r="G2601">
        <v>128.40839891861401</v>
      </c>
      <c r="H2601">
        <v>5.7723651003766259</v>
      </c>
      <c r="I2601">
        <v>194.80279333111247</v>
      </c>
      <c r="J2601">
        <v>2.2741691421603787</v>
      </c>
      <c r="K2601">
        <v>76.694640146190409</v>
      </c>
      <c r="L2601">
        <v>3.4737438631819453</v>
      </c>
      <c r="M2601">
        <v>87.136475317905706</v>
      </c>
      <c r="N2601">
        <v>8.4933981405770833</v>
      </c>
      <c r="O2601">
        <v>93.399634658832497</v>
      </c>
      <c r="P2601">
        <v>14.319361684006502</v>
      </c>
      <c r="Q2601">
        <v>63.696639254401134</v>
      </c>
    </row>
    <row r="2602" spans="1:17" x14ac:dyDescent="0.25">
      <c r="A2602">
        <v>2600.9999999999009</v>
      </c>
      <c r="B2602">
        <v>0.96239873765866812</v>
      </c>
      <c r="C2602">
        <v>40.015648324546305</v>
      </c>
      <c r="D2602">
        <v>1.474081517438147</v>
      </c>
      <c r="E2602">
        <v>82.440902473380561</v>
      </c>
      <c r="F2602">
        <v>3.1184913987986422</v>
      </c>
      <c r="G2602">
        <v>128.4213880431721</v>
      </c>
      <c r="H2602">
        <v>5.7723651003766259</v>
      </c>
      <c r="I2602">
        <v>194.80279333111247</v>
      </c>
      <c r="J2602">
        <v>2.2738230660253369</v>
      </c>
      <c r="K2602">
        <v>76.714160821976634</v>
      </c>
      <c r="L2602">
        <v>3.4737438631819453</v>
      </c>
      <c r="M2602">
        <v>87.136475317905706</v>
      </c>
      <c r="N2602">
        <v>8.492161755583421</v>
      </c>
      <c r="O2602">
        <v>93.433402484561384</v>
      </c>
      <c r="P2602">
        <v>14.319361684006502</v>
      </c>
      <c r="Q2602">
        <v>63.696639254401134</v>
      </c>
    </row>
    <row r="2603" spans="1:17" x14ac:dyDescent="0.25">
      <c r="A2603">
        <v>2601.9999999999009</v>
      </c>
      <c r="B2603">
        <v>0.96224490044516209</v>
      </c>
      <c r="C2603">
        <v>40.028246364253505</v>
      </c>
      <c r="D2603">
        <v>1.474081517438147</v>
      </c>
      <c r="E2603">
        <v>82.440902473380561</v>
      </c>
      <c r="F2603">
        <v>3.1178846910188551</v>
      </c>
      <c r="G2603">
        <v>128.43444974505849</v>
      </c>
      <c r="H2603">
        <v>5.7723651003766259</v>
      </c>
      <c r="I2603">
        <v>194.80279333111247</v>
      </c>
      <c r="J2603">
        <v>2.2734772281726441</v>
      </c>
      <c r="K2603">
        <v>76.733615605766204</v>
      </c>
      <c r="L2603">
        <v>3.4737438631819453</v>
      </c>
      <c r="M2603">
        <v>87.136475317905706</v>
      </c>
      <c r="N2603">
        <v>8.4909262055498296</v>
      </c>
      <c r="O2603">
        <v>93.467054003618898</v>
      </c>
      <c r="P2603">
        <v>14.319361684006502</v>
      </c>
      <c r="Q2603">
        <v>63.696639254401134</v>
      </c>
    </row>
    <row r="2604" spans="1:17" x14ac:dyDescent="0.25">
      <c r="A2604">
        <v>2602.9999999999009</v>
      </c>
      <c r="B2604">
        <v>0.96209117148782963</v>
      </c>
      <c r="C2604">
        <v>40.040804754124565</v>
      </c>
      <c r="D2604">
        <v>1.474081517438147</v>
      </c>
      <c r="E2604">
        <v>82.440902473380561</v>
      </c>
      <c r="F2604">
        <v>3.1172784522541908</v>
      </c>
      <c r="G2604">
        <v>128.44758386767273</v>
      </c>
      <c r="H2604">
        <v>5.7723651003766259</v>
      </c>
      <c r="I2604">
        <v>194.80279333111247</v>
      </c>
      <c r="J2604">
        <v>2.2731316283307694</v>
      </c>
      <c r="K2604">
        <v>76.753004360521572</v>
      </c>
      <c r="L2604">
        <v>3.4737438631819453</v>
      </c>
      <c r="M2604">
        <v>87.136475317905706</v>
      </c>
      <c r="N2604">
        <v>8.4896914895396129</v>
      </c>
      <c r="O2604">
        <v>93.500588938503824</v>
      </c>
      <c r="P2604">
        <v>14.319361684006502</v>
      </c>
      <c r="Q2604">
        <v>63.696639254401134</v>
      </c>
    </row>
    <row r="2605" spans="1:17" x14ac:dyDescent="0.25">
      <c r="A2605">
        <v>2603.9999999999009</v>
      </c>
      <c r="B2605">
        <v>0.96193755066110265</v>
      </c>
      <c r="C2605">
        <v>40.053323328502984</v>
      </c>
      <c r="D2605">
        <v>1.474081517438147</v>
      </c>
      <c r="E2605">
        <v>82.440902473380561</v>
      </c>
      <c r="F2605">
        <v>3.1166726819162975</v>
      </c>
      <c r="G2605">
        <v>128.4607902543006</v>
      </c>
      <c r="H2605">
        <v>5.7723651003766259</v>
      </c>
      <c r="I2605">
        <v>194.80279333111247</v>
      </c>
      <c r="J2605">
        <v>2.2727862662286031</v>
      </c>
      <c r="K2605">
        <v>76.772326950821707</v>
      </c>
      <c r="L2605">
        <v>3.4737438631819453</v>
      </c>
      <c r="M2605">
        <v>87.136475317905706</v>
      </c>
      <c r="N2605">
        <v>8.4884576066175104</v>
      </c>
      <c r="O2605">
        <v>93.534007013166331</v>
      </c>
      <c r="P2605">
        <v>14.319361684006502</v>
      </c>
      <c r="Q2605">
        <v>63.696639254401134</v>
      </c>
    </row>
    <row r="2606" spans="1:17" x14ac:dyDescent="0.25">
      <c r="A2606">
        <v>2604.9999999999009</v>
      </c>
      <c r="B2606">
        <v>0.96178403783961597</v>
      </c>
      <c r="C2606">
        <v>40.065801923151412</v>
      </c>
      <c r="D2606">
        <v>1.474081517438147</v>
      </c>
      <c r="E2606">
        <v>82.440902473380561</v>
      </c>
      <c r="F2606">
        <v>3.1160673794178386</v>
      </c>
      <c r="G2606">
        <v>128.47406874811458</v>
      </c>
      <c r="H2606">
        <v>5.7723651003766259</v>
      </c>
      <c r="I2606">
        <v>194.80279333111247</v>
      </c>
      <c r="J2606">
        <v>2.2724411415954697</v>
      </c>
      <c r="K2606">
        <v>76.791583242811271</v>
      </c>
      <c r="L2606">
        <v>3.4737438631819453</v>
      </c>
      <c r="M2606">
        <v>87.136475317905706</v>
      </c>
      <c r="N2606">
        <v>8.4872245558497372</v>
      </c>
      <c r="O2606">
        <v>93.567307952996089</v>
      </c>
      <c r="P2606">
        <v>14.319361684006502</v>
      </c>
      <c r="Q2606">
        <v>63.696639254401134</v>
      </c>
    </row>
    <row r="2607" spans="1:17" x14ac:dyDescent="0.25">
      <c r="A2607">
        <v>2605.9999999999009</v>
      </c>
      <c r="B2607">
        <v>0.96163063289820394</v>
      </c>
      <c r="C2607">
        <v>40.078240375274277</v>
      </c>
      <c r="D2607">
        <v>1.474081517438147</v>
      </c>
      <c r="E2607">
        <v>82.440902473380561</v>
      </c>
      <c r="F2607">
        <v>3.115462544172487</v>
      </c>
      <c r="G2607">
        <v>128.48741919217269</v>
      </c>
      <c r="H2607">
        <v>5.7723651003766259</v>
      </c>
      <c r="I2607">
        <v>194.80279333111247</v>
      </c>
      <c r="J2607">
        <v>2.272096254161116</v>
      </c>
      <c r="K2607">
        <v>76.810773104248938</v>
      </c>
      <c r="L2607">
        <v>3.4737438631819453</v>
      </c>
      <c r="M2607">
        <v>87.136475317905706</v>
      </c>
      <c r="N2607">
        <v>8.485992336303946</v>
      </c>
      <c r="O2607">
        <v>93.600491484827501</v>
      </c>
      <c r="P2607">
        <v>14.319361684006502</v>
      </c>
      <c r="Q2607">
        <v>63.696639254401134</v>
      </c>
    </row>
    <row r="2608" spans="1:17" x14ac:dyDescent="0.25">
      <c r="A2608">
        <v>2606.9999999999009</v>
      </c>
      <c r="B2608">
        <v>0.9614773357119013</v>
      </c>
      <c r="C2608">
        <v>40.090638523489361</v>
      </c>
      <c r="D2608">
        <v>1.474081517438147</v>
      </c>
      <c r="E2608">
        <v>82.440902473380561</v>
      </c>
      <c r="F2608">
        <v>3.1148581755949216</v>
      </c>
      <c r="G2608">
        <v>128.50084142941955</v>
      </c>
      <c r="H2608">
        <v>5.7723651003766259</v>
      </c>
      <c r="I2608">
        <v>194.80279333111247</v>
      </c>
      <c r="J2608">
        <v>2.2717516036557157</v>
      </c>
      <c r="K2608">
        <v>76.82989640445976</v>
      </c>
      <c r="L2608">
        <v>3.4737438631819453</v>
      </c>
      <c r="M2608">
        <v>87.136475317905706</v>
      </c>
      <c r="N2608">
        <v>8.4847609470492387</v>
      </c>
      <c r="O2608">
        <v>93.633557336936519</v>
      </c>
      <c r="P2608">
        <v>14.319361684006502</v>
      </c>
      <c r="Q2608">
        <v>63.696639254401134</v>
      </c>
    </row>
    <row r="2609" spans="1:17" x14ac:dyDescent="0.25">
      <c r="A2609">
        <v>2607.9999999999009</v>
      </c>
      <c r="B2609">
        <v>0.96132414615594397</v>
      </c>
      <c r="C2609">
        <v>40.102996207868728</v>
      </c>
      <c r="D2609">
        <v>1.474081517438147</v>
      </c>
      <c r="E2609">
        <v>82.440902473380561</v>
      </c>
      <c r="F2609">
        <v>3.1142542731008298</v>
      </c>
      <c r="G2609">
        <v>128.51433530268628</v>
      </c>
      <c r="H2609">
        <v>5.7723651003766259</v>
      </c>
      <c r="I2609">
        <v>194.80279333111247</v>
      </c>
      <c r="J2609">
        <v>2.2714071898098673</v>
      </c>
      <c r="K2609">
        <v>76.848953014395761</v>
      </c>
      <c r="L2609">
        <v>3.4737438631819453</v>
      </c>
      <c r="M2609">
        <v>87.136475317905706</v>
      </c>
      <c r="N2609">
        <v>8.4835303871561774</v>
      </c>
      <c r="O2609">
        <v>93.666505239051901</v>
      </c>
      <c r="P2609">
        <v>14.319361684006502</v>
      </c>
      <c r="Q2609">
        <v>63.696639254401134</v>
      </c>
    </row>
    <row r="2610" spans="1:17" x14ac:dyDescent="0.25">
      <c r="A2610">
        <v>2608.9999999999009</v>
      </c>
      <c r="B2610">
        <v>0.96117106410576658</v>
      </c>
      <c r="C2610">
        <v>40.115313269900525</v>
      </c>
      <c r="D2610">
        <v>1.474081517438147</v>
      </c>
      <c r="E2610">
        <v>82.440902473380561</v>
      </c>
      <c r="F2610">
        <v>3.1136508361068991</v>
      </c>
      <c r="G2610">
        <v>128.52790065468969</v>
      </c>
      <c r="H2610">
        <v>5.7723651003766259</v>
      </c>
      <c r="I2610">
        <v>194.80279333111247</v>
      </c>
      <c r="J2610">
        <v>2.2710630123545945</v>
      </c>
      <c r="K2610">
        <v>76.867942806578071</v>
      </c>
      <c r="L2610">
        <v>3.4737438631819453</v>
      </c>
      <c r="M2610">
        <v>87.136475317905706</v>
      </c>
      <c r="N2610">
        <v>8.4823006556967488</v>
      </c>
      <c r="O2610">
        <v>93.699334922338892</v>
      </c>
      <c r="P2610">
        <v>14.319361684006502</v>
      </c>
      <c r="Q2610">
        <v>63.696639254401134</v>
      </c>
    </row>
    <row r="2611" spans="1:17" x14ac:dyDescent="0.25">
      <c r="A2611">
        <v>2609.9999999999009</v>
      </c>
      <c r="B2611">
        <v>0.96101808943700306</v>
      </c>
      <c r="C2611">
        <v>40.127589552526047</v>
      </c>
      <c r="D2611">
        <v>1.474081517438147</v>
      </c>
      <c r="E2611">
        <v>82.440902473380561</v>
      </c>
      <c r="F2611">
        <v>3.1130478640308228</v>
      </c>
      <c r="G2611">
        <v>128.54153732803314</v>
      </c>
      <c r="H2611">
        <v>5.7723651003766259</v>
      </c>
      <c r="I2611">
        <v>194.80279333111247</v>
      </c>
      <c r="J2611">
        <v>2.2707190710213423</v>
      </c>
      <c r="K2611">
        <v>76.886865655158203</v>
      </c>
      <c r="L2611">
        <v>3.4737438631819453</v>
      </c>
      <c r="M2611">
        <v>87.136475317905706</v>
      </c>
      <c r="N2611">
        <v>8.4810717517443912</v>
      </c>
      <c r="O2611">
        <v>93.732046119445272</v>
      </c>
      <c r="P2611">
        <v>14.319361684006502</v>
      </c>
      <c r="Q2611">
        <v>63.696639254401134</v>
      </c>
    </row>
    <row r="2612" spans="1:17" x14ac:dyDescent="0.25">
      <c r="A2612">
        <v>2610.9999999999009</v>
      </c>
      <c r="B2612">
        <v>0.96086522202548641</v>
      </c>
      <c r="C2612">
        <v>40.139824900119493</v>
      </c>
      <c r="D2612">
        <v>1.474081517438147</v>
      </c>
      <c r="E2612">
        <v>82.440902473380561</v>
      </c>
      <c r="F2612">
        <v>3.112445356291289</v>
      </c>
      <c r="G2612">
        <v>128.55524516520649</v>
      </c>
      <c r="H2612">
        <v>5.7723651003766259</v>
      </c>
      <c r="I2612">
        <v>194.80279333111247</v>
      </c>
      <c r="J2612">
        <v>2.2703753655419794</v>
      </c>
      <c r="K2612">
        <v>76.905721435868713</v>
      </c>
      <c r="L2612">
        <v>3.4737438631819453</v>
      </c>
      <c r="M2612">
        <v>87.136475317905706</v>
      </c>
      <c r="N2612">
        <v>8.479843674373976</v>
      </c>
      <c r="O2612">
        <v>93.764638564440361</v>
      </c>
      <c r="P2612">
        <v>14.319361684006502</v>
      </c>
      <c r="Q2612">
        <v>63.696639254401134</v>
      </c>
    </row>
    <row r="2613" spans="1:17" x14ac:dyDescent="0.25">
      <c r="A2613">
        <v>2611.9999999999009</v>
      </c>
      <c r="B2613">
        <v>0.96071246174724756</v>
      </c>
      <c r="C2613">
        <v>40.152019158504004</v>
      </c>
      <c r="D2613">
        <v>1.474081517438147</v>
      </c>
      <c r="E2613">
        <v>82.440902473380561</v>
      </c>
      <c r="F2613">
        <v>3.1118433123079865</v>
      </c>
      <c r="G2613">
        <v>128.56902400858468</v>
      </c>
      <c r="H2613">
        <v>5.7723651003766259</v>
      </c>
      <c r="I2613">
        <v>194.80279333111247</v>
      </c>
      <c r="J2613">
        <v>2.2700318956487964</v>
      </c>
      <c r="K2613">
        <v>76.924510026063444</v>
      </c>
      <c r="L2613">
        <v>3.4737438631819453</v>
      </c>
      <c r="M2613">
        <v>87.136475317905706</v>
      </c>
      <c r="N2613">
        <v>8.4786164226618066</v>
      </c>
      <c r="O2613">
        <v>93.797111992876125</v>
      </c>
      <c r="P2613">
        <v>14.319361684006502</v>
      </c>
      <c r="Q2613">
        <v>63.696639254401134</v>
      </c>
    </row>
    <row r="2614" spans="1:17" x14ac:dyDescent="0.25">
      <c r="A2614">
        <v>2612.9999999999009</v>
      </c>
      <c r="B2614">
        <v>0.96055980847851563</v>
      </c>
      <c r="C2614">
        <v>40.16417217492392</v>
      </c>
      <c r="D2614">
        <v>1.474081517438147</v>
      </c>
      <c r="E2614">
        <v>82.440902473380561</v>
      </c>
      <c r="F2614">
        <v>3.1112417315015941</v>
      </c>
      <c r="G2614">
        <v>128.58287370043064</v>
      </c>
      <c r="H2614">
        <v>5.7723651003766259</v>
      </c>
      <c r="I2614">
        <v>194.80279333111247</v>
      </c>
      <c r="J2614">
        <v>2.2696886610745031</v>
      </c>
      <c r="K2614">
        <v>76.943231304677397</v>
      </c>
      <c r="L2614">
        <v>3.4737438631819453</v>
      </c>
      <c r="M2614">
        <v>87.136475317905706</v>
      </c>
      <c r="N2614">
        <v>8.4773899956856269</v>
      </c>
      <c r="O2614">
        <v>93.829466141739147</v>
      </c>
      <c r="P2614">
        <v>14.319361684006502</v>
      </c>
      <c r="Q2614">
        <v>63.696639254401134</v>
      </c>
    </row>
    <row r="2615" spans="1:17" x14ac:dyDescent="0.25">
      <c r="A2615">
        <v>2613.9999999999009</v>
      </c>
      <c r="B2615">
        <v>0.96040726209571781</v>
      </c>
      <c r="C2615">
        <v>40.17628379809571</v>
      </c>
      <c r="D2615">
        <v>1.474081517438147</v>
      </c>
      <c r="E2615">
        <v>82.440902473380561</v>
      </c>
      <c r="F2615">
        <v>3.1106406132937878</v>
      </c>
      <c r="G2615">
        <v>128.59679408289117</v>
      </c>
      <c r="H2615">
        <v>5.7723651003766259</v>
      </c>
      <c r="I2615">
        <v>194.80279333111247</v>
      </c>
      <c r="J2615">
        <v>2.2693456615522294</v>
      </c>
      <c r="K2615">
        <v>76.961885152288119</v>
      </c>
      <c r="L2615">
        <v>3.4737438631819453</v>
      </c>
      <c r="M2615">
        <v>87.136475317905706</v>
      </c>
      <c r="N2615">
        <v>8.4761643925245966</v>
      </c>
      <c r="O2615">
        <v>93.86170074949581</v>
      </c>
      <c r="P2615">
        <v>14.319361684006502</v>
      </c>
      <c r="Q2615">
        <v>63.696639254401134</v>
      </c>
    </row>
    <row r="2616" spans="1:17" x14ac:dyDescent="0.25">
      <c r="A2616">
        <v>2614.9999999999009</v>
      </c>
      <c r="B2616">
        <v>0.96025482247547778</v>
      </c>
      <c r="C2616">
        <v>40.188353878173871</v>
      </c>
      <c r="D2616">
        <v>1.474081517438147</v>
      </c>
      <c r="E2616">
        <v>82.440902473380561</v>
      </c>
      <c r="F2616">
        <v>3.1100399571072326</v>
      </c>
      <c r="G2616">
        <v>128.61078499800141</v>
      </c>
      <c r="H2616">
        <v>5.7723651003766259</v>
      </c>
      <c r="I2616">
        <v>194.80279333111247</v>
      </c>
      <c r="J2616">
        <v>2.2690028968155276</v>
      </c>
      <c r="K2616">
        <v>76.980471451072845</v>
      </c>
      <c r="L2616">
        <v>3.4737438631819453</v>
      </c>
      <c r="M2616">
        <v>87.136475317905706</v>
      </c>
      <c r="N2616">
        <v>8.4749396122593161</v>
      </c>
      <c r="O2616">
        <v>93.893815556072184</v>
      </c>
      <c r="P2616">
        <v>14.319361684006502</v>
      </c>
      <c r="Q2616">
        <v>63.696639254401134</v>
      </c>
    </row>
    <row r="2617" spans="1:17" x14ac:dyDescent="0.25">
      <c r="A2617">
        <v>2615.9999999999009</v>
      </c>
      <c r="B2617">
        <v>0.96010248949461641</v>
      </c>
      <c r="C2617">
        <v>40.200382266757174</v>
      </c>
      <c r="D2617">
        <v>1.474081517438147</v>
      </c>
      <c r="E2617">
        <v>82.440902473380561</v>
      </c>
      <c r="F2617">
        <v>3.1094397623655805</v>
      </c>
      <c r="G2617">
        <v>128.62484628768158</v>
      </c>
      <c r="H2617">
        <v>5.7723651003766259</v>
      </c>
      <c r="I2617">
        <v>194.80279333111247</v>
      </c>
      <c r="J2617">
        <v>2.2686603665983625</v>
      </c>
      <c r="K2617">
        <v>76.998990084808838</v>
      </c>
      <c r="L2617">
        <v>3.4737438631819453</v>
      </c>
      <c r="M2617">
        <v>87.136475317905706</v>
      </c>
      <c r="N2617">
        <v>8.4737156539717962</v>
      </c>
      <c r="O2617">
        <v>93.925810302855041</v>
      </c>
      <c r="P2617">
        <v>14.319361684006502</v>
      </c>
      <c r="Q2617">
        <v>63.696639254401134</v>
      </c>
    </row>
    <row r="2618" spans="1:17" x14ac:dyDescent="0.25">
      <c r="A2618">
        <v>2616.9999999999009</v>
      </c>
      <c r="B2618">
        <v>0.95995026303015007</v>
      </c>
      <c r="C2618">
        <v>40.212368816914591</v>
      </c>
      <c r="D2618">
        <v>1.474081517438147</v>
      </c>
      <c r="E2618">
        <v>82.440902473380561</v>
      </c>
      <c r="F2618">
        <v>3.1088400284934723</v>
      </c>
      <c r="G2618">
        <v>128.63897779373769</v>
      </c>
      <c r="H2618">
        <v>5.7723651003766259</v>
      </c>
      <c r="I2618">
        <v>194.80279333111247</v>
      </c>
      <c r="J2618">
        <v>2.2683180706351194</v>
      </c>
      <c r="K2618">
        <v>77.017440938920004</v>
      </c>
      <c r="L2618">
        <v>3.4737438631819453</v>
      </c>
      <c r="M2618">
        <v>87.136475317905706</v>
      </c>
      <c r="N2618">
        <v>8.4724925167454757</v>
      </c>
      <c r="O2618">
        <v>93.957684732713972</v>
      </c>
      <c r="P2618">
        <v>14.319361684006502</v>
      </c>
      <c r="Q2618">
        <v>63.696639254401134</v>
      </c>
    </row>
    <row r="2619" spans="1:17" x14ac:dyDescent="0.25">
      <c r="A2619">
        <v>2617.9999999999009</v>
      </c>
      <c r="B2619">
        <v>0.95979814295929289</v>
      </c>
      <c r="C2619">
        <v>40.224313383138565</v>
      </c>
      <c r="D2619">
        <v>1.474081517438147</v>
      </c>
      <c r="E2619">
        <v>82.440902473380561</v>
      </c>
      <c r="F2619">
        <v>3.1082407549165301</v>
      </c>
      <c r="G2619">
        <v>128.65317935786271</v>
      </c>
      <c r="H2619">
        <v>5.7723651003766259</v>
      </c>
      <c r="I2619">
        <v>194.80279333111247</v>
      </c>
      <c r="J2619">
        <v>2.2679760086606016</v>
      </c>
      <c r="K2619">
        <v>77.035823900418109</v>
      </c>
      <c r="L2619">
        <v>3.4737438631819453</v>
      </c>
      <c r="M2619">
        <v>87.136475317905706</v>
      </c>
      <c r="N2619">
        <v>8.4712701996652058</v>
      </c>
      <c r="O2619">
        <v>93.989438589957217</v>
      </c>
      <c r="P2619">
        <v>14.319361684006502</v>
      </c>
      <c r="Q2619">
        <v>63.696639254401134</v>
      </c>
    </row>
    <row r="2620" spans="1:17" x14ac:dyDescent="0.25">
      <c r="A2620">
        <v>2618.9999999999009</v>
      </c>
      <c r="B2620">
        <v>0.9596461291594528</v>
      </c>
      <c r="C2620">
        <v>40.236215821415954</v>
      </c>
      <c r="D2620">
        <v>1.474081517438147</v>
      </c>
      <c r="E2620">
        <v>82.440902473380561</v>
      </c>
      <c r="F2620">
        <v>3.1076419410613574</v>
      </c>
      <c r="G2620">
        <v>128.66745082163607</v>
      </c>
      <c r="H2620">
        <v>5.7723651003766259</v>
      </c>
      <c r="I2620">
        <v>194.80279333111247</v>
      </c>
      <c r="J2620">
        <v>2.2676341804100235</v>
      </c>
      <c r="K2620">
        <v>77.054138857961789</v>
      </c>
      <c r="L2620">
        <v>3.4737438631819453</v>
      </c>
      <c r="M2620">
        <v>87.136475317905706</v>
      </c>
      <c r="N2620">
        <v>8.4700487018172517</v>
      </c>
      <c r="O2620">
        <v>94.021071620401926</v>
      </c>
      <c r="P2620">
        <v>14.319361684006502</v>
      </c>
      <c r="Q2620">
        <v>63.696639254401134</v>
      </c>
    </row>
    <row r="2621" spans="1:17" x14ac:dyDescent="0.25">
      <c r="A2621">
        <v>2619.9999999999009</v>
      </c>
      <c r="B2621">
        <v>0.95949422150823427</v>
      </c>
      <c r="C2621">
        <v>40.248075989151062</v>
      </c>
      <c r="D2621">
        <v>1.474081517438147</v>
      </c>
      <c r="E2621">
        <v>82.440902473380561</v>
      </c>
      <c r="F2621">
        <v>3.1070435863555419</v>
      </c>
      <c r="G2621">
        <v>128.68179202652141</v>
      </c>
      <c r="H2621">
        <v>5.7723651003766259</v>
      </c>
      <c r="I2621">
        <v>194.80279333111247</v>
      </c>
      <c r="J2621">
        <v>2.2672925856190203</v>
      </c>
      <c r="K2621">
        <v>77.072385701809935</v>
      </c>
      <c r="L2621">
        <v>3.4737438631819453</v>
      </c>
      <c r="M2621">
        <v>87.136475317905706</v>
      </c>
      <c r="N2621">
        <v>8.4688280222893013</v>
      </c>
      <c r="O2621">
        <v>94.052583571311516</v>
      </c>
      <c r="P2621">
        <v>14.319361684006502</v>
      </c>
      <c r="Q2621">
        <v>63.696639254401134</v>
      </c>
    </row>
    <row r="2622" spans="1:17" x14ac:dyDescent="0.25">
      <c r="A2622">
        <v>2620.9999999999009</v>
      </c>
      <c r="B2622">
        <v>0.9593424198834356</v>
      </c>
      <c r="C2622">
        <v>40.259893745249201</v>
      </c>
      <c r="D2622">
        <v>1.474081517438147</v>
      </c>
      <c r="E2622">
        <v>82.440902473380561</v>
      </c>
      <c r="F2622">
        <v>3.1064456902276469</v>
      </c>
      <c r="G2622">
        <v>128.69620281387057</v>
      </c>
      <c r="H2622">
        <v>5.7723651003766259</v>
      </c>
      <c r="I2622">
        <v>194.80279333111247</v>
      </c>
      <c r="J2622">
        <v>2.2669512240236362</v>
      </c>
      <c r="K2622">
        <v>77.090564323874105</v>
      </c>
      <c r="L2622">
        <v>3.4737438631819453</v>
      </c>
      <c r="M2622">
        <v>87.136475317905706</v>
      </c>
      <c r="N2622">
        <v>8.4676081601704443</v>
      </c>
      <c r="O2622">
        <v>94.083974191448021</v>
      </c>
      <c r="P2622">
        <v>14.319361684006502</v>
      </c>
      <c r="Q2622">
        <v>63.696639254401134</v>
      </c>
    </row>
    <row r="2623" spans="1:17" x14ac:dyDescent="0.25">
      <c r="A2623">
        <v>2621.9999999999009</v>
      </c>
      <c r="B2623">
        <v>0.95919072416304907</v>
      </c>
      <c r="C2623">
        <v>40.271668950045409</v>
      </c>
      <c r="D2623">
        <v>1.474081517438147</v>
      </c>
      <c r="E2623">
        <v>82.440902473380561</v>
      </c>
      <c r="F2623">
        <v>3.1058482521072079</v>
      </c>
      <c r="G2623">
        <v>128.7106830249204</v>
      </c>
      <c r="H2623">
        <v>5.7723651003766259</v>
      </c>
      <c r="I2623">
        <v>194.80279333111247</v>
      </c>
      <c r="J2623">
        <v>2.2666100953603303</v>
      </c>
      <c r="K2623">
        <v>77.108674617662359</v>
      </c>
      <c r="L2623">
        <v>3.4737438631819453</v>
      </c>
      <c r="M2623">
        <v>87.136475317905706</v>
      </c>
      <c r="N2623">
        <v>8.4663891145511645</v>
      </c>
      <c r="O2623">
        <v>94.11524323103157</v>
      </c>
      <c r="P2623">
        <v>14.319361684006502</v>
      </c>
      <c r="Q2623">
        <v>63.696639254401134</v>
      </c>
    </row>
    <row r="2624" spans="1:17" x14ac:dyDescent="0.25">
      <c r="A2624">
        <v>2622.9999999999009</v>
      </c>
      <c r="B2624">
        <v>0.95903913422526332</v>
      </c>
      <c r="C2624">
        <v>40.283401465355382</v>
      </c>
      <c r="D2624">
        <v>1.474081517438147</v>
      </c>
      <c r="E2624">
        <v>82.440902473380561</v>
      </c>
      <c r="F2624">
        <v>3.1052512714247382</v>
      </c>
      <c r="G2624">
        <v>128.72523250079354</v>
      </c>
      <c r="H2624">
        <v>5.7723651003766259</v>
      </c>
      <c r="I2624">
        <v>194.80279333111247</v>
      </c>
      <c r="J2624">
        <v>2.2662691993659752</v>
      </c>
      <c r="K2624">
        <v>77.126716478346111</v>
      </c>
      <c r="L2624">
        <v>3.4737438631819453</v>
      </c>
      <c r="M2624">
        <v>87.136475317905706</v>
      </c>
      <c r="N2624">
        <v>8.4651708845233742</v>
      </c>
      <c r="O2624">
        <v>94.146390441779261</v>
      </c>
      <c r="P2624">
        <v>14.319361684006502</v>
      </c>
      <c r="Q2624">
        <v>63.696639254401134</v>
      </c>
    </row>
    <row r="2625" spans="1:17" x14ac:dyDescent="0.25">
      <c r="A2625">
        <v>2623.9999999999009</v>
      </c>
      <c r="B2625">
        <v>0.95888764994845788</v>
      </c>
      <c r="C2625">
        <v>40.295091154456713</v>
      </c>
      <c r="D2625">
        <v>1.474081517438147</v>
      </c>
      <c r="E2625">
        <v>82.440902473380561</v>
      </c>
      <c r="F2625">
        <v>3.1046547476117201</v>
      </c>
      <c r="G2625">
        <v>128.73985108249985</v>
      </c>
      <c r="H2625">
        <v>5.7723651003766259</v>
      </c>
      <c r="I2625">
        <v>194.80279333111247</v>
      </c>
      <c r="J2625">
        <v>2.2659285357778529</v>
      </c>
      <c r="K2625">
        <v>77.144689802698963</v>
      </c>
      <c r="L2625">
        <v>3.4737438631819453</v>
      </c>
      <c r="M2625">
        <v>87.136475317905706</v>
      </c>
      <c r="N2625">
        <v>8.4639534691803657</v>
      </c>
      <c r="O2625">
        <v>94.177415576881572</v>
      </c>
      <c r="P2625">
        <v>14.319361684006502</v>
      </c>
      <c r="Q2625">
        <v>63.696639254401134</v>
      </c>
    </row>
    <row r="2626" spans="1:17" x14ac:dyDescent="0.25">
      <c r="A2626">
        <v>2624.9999999999009</v>
      </c>
      <c r="B2626">
        <v>0.95873627121120675</v>
      </c>
      <c r="C2626">
        <v>40.306737882101743</v>
      </c>
      <c r="D2626">
        <v>1.474081517438147</v>
      </c>
      <c r="E2626">
        <v>82.440902473380561</v>
      </c>
      <c r="F2626">
        <v>3.1040586801006049</v>
      </c>
      <c r="G2626">
        <v>128.75453861093456</v>
      </c>
      <c r="H2626">
        <v>5.7723651003766259</v>
      </c>
      <c r="I2626">
        <v>194.80279333111247</v>
      </c>
      <c r="J2626">
        <v>2.2655881043336574</v>
      </c>
      <c r="K2626">
        <v>77.162594489156277</v>
      </c>
      <c r="L2626">
        <v>3.4737438631819453</v>
      </c>
      <c r="M2626">
        <v>87.136475317905706</v>
      </c>
      <c r="N2626">
        <v>8.4627368676168402</v>
      </c>
      <c r="O2626">
        <v>94.208318391025614</v>
      </c>
      <c r="P2626">
        <v>14.319361684006502</v>
      </c>
      <c r="Q2626">
        <v>63.696639254401134</v>
      </c>
    </row>
    <row r="2627" spans="1:17" x14ac:dyDescent="0.25">
      <c r="A2627">
        <v>2625.9999999999009</v>
      </c>
      <c r="B2627">
        <v>0.95858499789227669</v>
      </c>
      <c r="C2627">
        <v>40.318341514504482</v>
      </c>
      <c r="D2627">
        <v>1.474081517438147</v>
      </c>
      <c r="E2627">
        <v>82.440902473380561</v>
      </c>
      <c r="F2627">
        <v>3.1034630683248134</v>
      </c>
      <c r="G2627">
        <v>128.76929492687879</v>
      </c>
      <c r="H2627">
        <v>5.7723651003766259</v>
      </c>
      <c r="I2627">
        <v>194.80279333111247</v>
      </c>
      <c r="J2627">
        <v>2.2652479047714933</v>
      </c>
      <c r="K2627">
        <v>77.180430437772429</v>
      </c>
      <c r="L2627">
        <v>3.4737438631819453</v>
      </c>
      <c r="M2627">
        <v>87.136475317905706</v>
      </c>
      <c r="N2627">
        <v>8.461521078928893</v>
      </c>
      <c r="O2627">
        <v>94.239098640372447</v>
      </c>
      <c r="P2627">
        <v>14.319361684006502</v>
      </c>
      <c r="Q2627">
        <v>63.696639254401134</v>
      </c>
    </row>
    <row r="2628" spans="1:17" x14ac:dyDescent="0.25">
      <c r="A2628">
        <v>2626.9999999999009</v>
      </c>
      <c r="B2628">
        <v>0.95843382987062753</v>
      </c>
      <c r="C2628">
        <v>40.329901919353915</v>
      </c>
      <c r="D2628">
        <v>1.474081517438147</v>
      </c>
      <c r="E2628">
        <v>82.440902473380561</v>
      </c>
      <c r="F2628">
        <v>3.102867911718731</v>
      </c>
      <c r="G2628">
        <v>128.78411987099997</v>
      </c>
      <c r="H2628">
        <v>5.7723651003766259</v>
      </c>
      <c r="I2628">
        <v>194.80279333111247</v>
      </c>
      <c r="J2628">
        <v>2.2649079368298723</v>
      </c>
      <c r="K2628">
        <v>77.198197550249006</v>
      </c>
      <c r="L2628">
        <v>3.4737438631819453</v>
      </c>
      <c r="M2628">
        <v>87.136475317905706</v>
      </c>
      <c r="N2628">
        <v>8.4603061022140054</v>
      </c>
      <c r="O2628">
        <v>94.269756082582887</v>
      </c>
      <c r="P2628">
        <v>14.319361684006502</v>
      </c>
      <c r="Q2628">
        <v>63.696639254401134</v>
      </c>
    </row>
    <row r="2629" spans="1:17" x14ac:dyDescent="0.25">
      <c r="A2629">
        <v>2627.9999999999009</v>
      </c>
      <c r="B2629">
        <v>0.95828276702540927</v>
      </c>
      <c r="C2629">
        <v>40.341418965821163</v>
      </c>
      <c r="D2629">
        <v>1.474081517438147</v>
      </c>
      <c r="E2629">
        <v>82.440902473380561</v>
      </c>
      <c r="F2629">
        <v>3.1022732097177022</v>
      </c>
      <c r="G2629">
        <v>128.79901328385176</v>
      </c>
      <c r="H2629">
        <v>5.7723651003766259</v>
      </c>
      <c r="I2629">
        <v>194.80279333111247</v>
      </c>
      <c r="J2629">
        <v>2.2645682002477159</v>
      </c>
      <c r="K2629">
        <v>77.215895729924569</v>
      </c>
      <c r="L2629">
        <v>3.4737438631819453</v>
      </c>
      <c r="M2629">
        <v>87.136475317905706</v>
      </c>
      <c r="N2629">
        <v>8.4590919365710562</v>
      </c>
      <c r="O2629">
        <v>94.3002904768083</v>
      </c>
      <c r="P2629">
        <v>14.319361684006502</v>
      </c>
      <c r="Q2629">
        <v>63.696639254401134</v>
      </c>
    </row>
    <row r="2630" spans="1:17" x14ac:dyDescent="0.25">
      <c r="A2630">
        <v>2628.9999999999009</v>
      </c>
      <c r="B2630">
        <v>0.95813180923596575</v>
      </c>
      <c r="C2630">
        <v>40.352892524544018</v>
      </c>
      <c r="D2630">
        <v>1.474081517438147</v>
      </c>
      <c r="E2630">
        <v>82.440902473380561</v>
      </c>
      <c r="F2630">
        <v>3.1016789617580365</v>
      </c>
      <c r="G2630">
        <v>128.8139750058736</v>
      </c>
      <c r="H2630">
        <v>5.7723651003766259</v>
      </c>
      <c r="I2630">
        <v>194.80279333111247</v>
      </c>
      <c r="J2630">
        <v>2.2642286947643533</v>
      </c>
      <c r="K2630">
        <v>77.233524881788753</v>
      </c>
      <c r="L2630">
        <v>3.4737438631819453</v>
      </c>
      <c r="M2630">
        <v>87.136475317905706</v>
      </c>
      <c r="N2630">
        <v>8.4578785811003083</v>
      </c>
      <c r="O2630">
        <v>94.330701583690541</v>
      </c>
      <c r="P2630">
        <v>14.319361684006502</v>
      </c>
      <c r="Q2630">
        <v>63.696639254401134</v>
      </c>
    </row>
    <row r="2631" spans="1:17" x14ac:dyDescent="0.25">
      <c r="A2631">
        <v>2629.9999999999009</v>
      </c>
      <c r="B2631">
        <v>0.95798095638183067</v>
      </c>
      <c r="C2631">
        <v>40.364322467653096</v>
      </c>
      <c r="D2631">
        <v>1.474081517438147</v>
      </c>
      <c r="E2631">
        <v>82.440902473380561</v>
      </c>
      <c r="F2631">
        <v>3.1010851672770019</v>
      </c>
      <c r="G2631">
        <v>128.8290048773901</v>
      </c>
      <c r="H2631">
        <v>5.7723651003766259</v>
      </c>
      <c r="I2631">
        <v>194.80279333111247</v>
      </c>
      <c r="J2631">
        <v>2.263889420119519</v>
      </c>
      <c r="K2631">
        <v>77.251084912476585</v>
      </c>
      <c r="L2631">
        <v>3.4737438631819453</v>
      </c>
      <c r="M2631">
        <v>87.136475317905706</v>
      </c>
      <c r="N2631">
        <v>8.4566660349034066</v>
      </c>
      <c r="O2631">
        <v>94.360989165372132</v>
      </c>
      <c r="P2631">
        <v>14.319361684006502</v>
      </c>
      <c r="Q2631">
        <v>63.696639254401134</v>
      </c>
    </row>
    <row r="2632" spans="1:17" x14ac:dyDescent="0.25">
      <c r="A2632">
        <v>2630.9999999999009</v>
      </c>
      <c r="B2632">
        <v>0.95783020834272925</v>
      </c>
      <c r="C2632">
        <v>40.375708668729203</v>
      </c>
      <c r="D2632">
        <v>1.474081517438147</v>
      </c>
      <c r="E2632">
        <v>82.440902473380561</v>
      </c>
      <c r="F2632">
        <v>3.1004918257128216</v>
      </c>
      <c r="G2632">
        <v>128.84410273861346</v>
      </c>
      <c r="H2632">
        <v>5.7723651003766259</v>
      </c>
      <c r="I2632">
        <v>194.80279333111247</v>
      </c>
      <c r="J2632">
        <v>2.2635503760533537</v>
      </c>
      <c r="K2632">
        <v>77.268575730251655</v>
      </c>
      <c r="L2632">
        <v>3.4737438631819453</v>
      </c>
      <c r="M2632">
        <v>87.136475317905706</v>
      </c>
      <c r="N2632">
        <v>8.4554542970833833</v>
      </c>
      <c r="O2632">
        <v>94.391152985477675</v>
      </c>
      <c r="P2632">
        <v>14.319361684006502</v>
      </c>
      <c r="Q2632">
        <v>63.696639254401134</v>
      </c>
    </row>
    <row r="2633" spans="1:17" x14ac:dyDescent="0.25">
      <c r="A2633">
        <v>2631.9999999999009</v>
      </c>
      <c r="B2633">
        <v>0.95767956499857654</v>
      </c>
      <c r="C2633">
        <v>40.387051002879957</v>
      </c>
      <c r="D2633">
        <v>1.474081517438147</v>
      </c>
      <c r="E2633">
        <v>82.440902473380561</v>
      </c>
      <c r="F2633">
        <v>3.0998989365046716</v>
      </c>
      <c r="G2633">
        <v>128.85926842964147</v>
      </c>
      <c r="H2633">
        <v>5.7723651003766259</v>
      </c>
      <c r="I2633">
        <v>194.80279333111247</v>
      </c>
      <c r="J2633">
        <v>2.2632115623064037</v>
      </c>
      <c r="K2633">
        <v>77.285997245066483</v>
      </c>
      <c r="L2633">
        <v>3.4737438631819453</v>
      </c>
      <c r="M2633">
        <v>87.136475317905706</v>
      </c>
      <c r="N2633">
        <v>8.4542433667446435</v>
      </c>
      <c r="O2633">
        <v>94.421192809171828</v>
      </c>
      <c r="P2633">
        <v>14.319361684006502</v>
      </c>
      <c r="Q2633">
        <v>63.696639254401134</v>
      </c>
    </row>
    <row r="2634" spans="1:17" x14ac:dyDescent="0.25">
      <c r="A2634">
        <v>2632.9999999999009</v>
      </c>
      <c r="B2634">
        <v>0.957529026229479</v>
      </c>
      <c r="C2634">
        <v>40.398349346657596</v>
      </c>
      <c r="D2634">
        <v>1.474081517438147</v>
      </c>
      <c r="E2634">
        <v>82.440902473380561</v>
      </c>
      <c r="F2634">
        <v>3.0993064990926888</v>
      </c>
      <c r="G2634">
        <v>128.87450179045635</v>
      </c>
      <c r="H2634">
        <v>5.7723651003766259</v>
      </c>
      <c r="I2634">
        <v>194.80279333111247</v>
      </c>
      <c r="J2634">
        <v>2.2628729786196211</v>
      </c>
      <c r="K2634">
        <v>77.303349368481236</v>
      </c>
      <c r="L2634">
        <v>3.4737438631819453</v>
      </c>
      <c r="M2634">
        <v>87.136475317905706</v>
      </c>
      <c r="N2634">
        <v>8.4530332429929764</v>
      </c>
      <c r="O2634">
        <v>94.451108403073704</v>
      </c>
      <c r="P2634">
        <v>14.319361684006502</v>
      </c>
      <c r="Q2634">
        <v>63.696639254401134</v>
      </c>
    </row>
    <row r="2635" spans="1:17" x14ac:dyDescent="0.25">
      <c r="A2635">
        <v>2633.9999999999009</v>
      </c>
      <c r="B2635">
        <v>0.95737859191573149</v>
      </c>
      <c r="C2635">
        <v>40.409603578132192</v>
      </c>
      <c r="D2635">
        <v>1.474081517438147</v>
      </c>
      <c r="E2635">
        <v>82.440902473380561</v>
      </c>
      <c r="F2635">
        <v>3.0987145129179492</v>
      </c>
      <c r="G2635">
        <v>128.88980266092881</v>
      </c>
      <c r="H2635">
        <v>5.7723651003766259</v>
      </c>
      <c r="I2635">
        <v>194.80279333111247</v>
      </c>
      <c r="J2635">
        <v>2.2625346247343567</v>
      </c>
      <c r="K2635">
        <v>77.320632013752288</v>
      </c>
      <c r="L2635">
        <v>3.4737438631819453</v>
      </c>
      <c r="M2635">
        <v>87.136475317905706</v>
      </c>
      <c r="N2635">
        <v>8.4518239249355371</v>
      </c>
      <c r="O2635">
        <v>94.480899535345088</v>
      </c>
      <c r="P2635">
        <v>14.319361684006502</v>
      </c>
      <c r="Q2635">
        <v>63.696639254401134</v>
      </c>
    </row>
    <row r="2636" spans="1:17" x14ac:dyDescent="0.25">
      <c r="A2636">
        <v>2634.9999999999009</v>
      </c>
      <c r="B2636">
        <v>0.95722826193781863</v>
      </c>
      <c r="C2636">
        <v>40.420813576842534</v>
      </c>
      <c r="D2636">
        <v>1.474081517438147</v>
      </c>
      <c r="E2636">
        <v>82.440902473380561</v>
      </c>
      <c r="F2636">
        <v>3.0981229774224857</v>
      </c>
      <c r="G2636">
        <v>128.90517088081333</v>
      </c>
      <c r="H2636">
        <v>5.7723651003766259</v>
      </c>
      <c r="I2636">
        <v>194.80279333111247</v>
      </c>
      <c r="J2636">
        <v>2.2621965003923679</v>
      </c>
      <c r="K2636">
        <v>77.337845095773446</v>
      </c>
      <c r="L2636">
        <v>3.4737438631819453</v>
      </c>
      <c r="M2636">
        <v>87.136475317905706</v>
      </c>
      <c r="N2636">
        <v>8.4506154116808485</v>
      </c>
      <c r="O2636">
        <v>94.510565975637689</v>
      </c>
      <c r="P2636">
        <v>14.319361684006502</v>
      </c>
      <c r="Q2636">
        <v>63.696639254401134</v>
      </c>
    </row>
    <row r="2637" spans="1:17" x14ac:dyDescent="0.25">
      <c r="A2637">
        <v>2635.9999999999009</v>
      </c>
      <c r="B2637">
        <v>0.95707803617641474</v>
      </c>
      <c r="C2637">
        <v>40.431979223832059</v>
      </c>
      <c r="D2637">
        <v>1.474081517438147</v>
      </c>
      <c r="E2637">
        <v>82.440902473380561</v>
      </c>
      <c r="F2637">
        <v>3.0975318920492763</v>
      </c>
      <c r="G2637">
        <v>128.92060628975162</v>
      </c>
      <c r="H2637">
        <v>5.7723651003766259</v>
      </c>
      <c r="I2637">
        <v>194.80279333111247</v>
      </c>
      <c r="J2637">
        <v>2.2618586053358136</v>
      </c>
      <c r="K2637">
        <v>77.354988531100616</v>
      </c>
      <c r="L2637">
        <v>3.4737438631819453</v>
      </c>
      <c r="M2637">
        <v>87.136475317905706</v>
      </c>
      <c r="N2637">
        <v>8.4494077023388154</v>
      </c>
      <c r="O2637">
        <v>94.540107495117638</v>
      </c>
      <c r="P2637">
        <v>14.319361684006502</v>
      </c>
      <c r="Q2637">
        <v>63.696639254401134</v>
      </c>
    </row>
    <row r="2638" spans="1:17" x14ac:dyDescent="0.25">
      <c r="A2638">
        <v>2636.9999999999009</v>
      </c>
      <c r="B2638">
        <v>0.95692791451238191</v>
      </c>
      <c r="C2638">
        <v>40.4431004016202</v>
      </c>
      <c r="D2638">
        <v>1.474081517438147</v>
      </c>
      <c r="E2638">
        <v>82.440902473380561</v>
      </c>
      <c r="F2638">
        <v>3.09694125624224</v>
      </c>
      <c r="G2638">
        <v>128.93610872727049</v>
      </c>
      <c r="H2638">
        <v>5.7723651003766259</v>
      </c>
      <c r="I2638">
        <v>194.80279333111247</v>
      </c>
      <c r="J2638">
        <v>2.2615209393072537</v>
      </c>
      <c r="K2638">
        <v>77.372062237942941</v>
      </c>
      <c r="L2638">
        <v>3.4737438631819453</v>
      </c>
      <c r="M2638">
        <v>87.136475317905706</v>
      </c>
      <c r="N2638">
        <v>8.4482007960206982</v>
      </c>
      <c r="O2638">
        <v>94.569523866454858</v>
      </c>
      <c r="P2638">
        <v>14.319361684006502</v>
      </c>
      <c r="Q2638">
        <v>63.696639254401134</v>
      </c>
    </row>
    <row r="2639" spans="1:17" x14ac:dyDescent="0.25">
      <c r="A2639">
        <v>2637.9999999999009</v>
      </c>
      <c r="B2639">
        <v>0.95677789682677084</v>
      </c>
      <c r="C2639">
        <v>40.454176994246609</v>
      </c>
      <c r="D2639">
        <v>1.474081517438147</v>
      </c>
      <c r="E2639">
        <v>82.440902473380561</v>
      </c>
      <c r="F2639">
        <v>3.0963510694462411</v>
      </c>
      <c r="G2639">
        <v>128.95167803278355</v>
      </c>
      <c r="H2639">
        <v>5.7723651003766259</v>
      </c>
      <c r="I2639">
        <v>194.80279333111247</v>
      </c>
      <c r="J2639">
        <v>2.2611835020496462</v>
      </c>
      <c r="K2639">
        <v>77.389066136188944</v>
      </c>
      <c r="L2639">
        <v>3.4737438631819453</v>
      </c>
      <c r="M2639">
        <v>87.136475317905706</v>
      </c>
      <c r="N2639">
        <v>8.4469946918391212</v>
      </c>
      <c r="O2639">
        <v>94.598814863845178</v>
      </c>
      <c r="P2639">
        <v>14.319361684006502</v>
      </c>
      <c r="Q2639">
        <v>63.696639254401134</v>
      </c>
    </row>
    <row r="2640" spans="1:17" x14ac:dyDescent="0.25">
      <c r="A2640">
        <v>2638.9999999999009</v>
      </c>
      <c r="B2640">
        <v>0.9566279830008193</v>
      </c>
      <c r="C2640">
        <v>40.465208887222389</v>
      </c>
      <c r="D2640">
        <v>1.474081517438147</v>
      </c>
      <c r="E2640">
        <v>82.440902473380561</v>
      </c>
      <c r="F2640">
        <v>3.0957613311070844</v>
      </c>
      <c r="G2640">
        <v>128.96731404559</v>
      </c>
      <c r="H2640">
        <v>5.7723651003766259</v>
      </c>
      <c r="I2640">
        <v>194.80279333111247</v>
      </c>
      <c r="J2640">
        <v>2.2608462933063498</v>
      </c>
      <c r="K2640">
        <v>77.406000147391978</v>
      </c>
      <c r="L2640">
        <v>3.4737438631819453</v>
      </c>
      <c r="M2640">
        <v>87.136475317905706</v>
      </c>
      <c r="N2640">
        <v>8.4457893889080697</v>
      </c>
      <c r="O2640">
        <v>94.627980262998051</v>
      </c>
      <c r="P2640">
        <v>14.319361684006502</v>
      </c>
      <c r="Q2640">
        <v>63.696639254401134</v>
      </c>
    </row>
    <row r="2641" spans="1:17" x14ac:dyDescent="0.25">
      <c r="A2641">
        <v>2639.9999999999009</v>
      </c>
      <c r="B2641">
        <v>0.95647817291595372</v>
      </c>
      <c r="C2641">
        <v>40.476195967579883</v>
      </c>
      <c r="D2641">
        <v>1.474081517438147</v>
      </c>
      <c r="E2641">
        <v>82.440902473380561</v>
      </c>
      <c r="F2641">
        <v>3.0951720406715122</v>
      </c>
      <c r="G2641">
        <v>128.98301660487482</v>
      </c>
      <c r="H2641">
        <v>5.7723651003766259</v>
      </c>
      <c r="I2641">
        <v>194.80279333111247</v>
      </c>
      <c r="J2641">
        <v>2.2605093128211231</v>
      </c>
      <c r="K2641">
        <v>77.422864194770341</v>
      </c>
      <c r="L2641">
        <v>3.4737438631819453</v>
      </c>
      <c r="M2641">
        <v>87.136475317905706</v>
      </c>
      <c r="N2641">
        <v>8.4445848863428878</v>
      </c>
      <c r="O2641">
        <v>94.657019841134229</v>
      </c>
      <c r="P2641">
        <v>14.319361684006502</v>
      </c>
      <c r="Q2641">
        <v>63.696639254401134</v>
      </c>
    </row>
    <row r="2642" spans="1:17" x14ac:dyDescent="0.25">
      <c r="A2642">
        <v>2640.9999999999009</v>
      </c>
      <c r="B2642">
        <v>0.95632846645378722</v>
      </c>
      <c r="C2642">
        <v>40.487138123831414</v>
      </c>
      <c r="D2642">
        <v>1.474081517438147</v>
      </c>
      <c r="E2642">
        <v>82.440902473380561</v>
      </c>
      <c r="F2642">
        <v>3.0945831975872058</v>
      </c>
      <c r="G2642">
        <v>128.99878554970792</v>
      </c>
      <c r="H2642">
        <v>5.7723651003766259</v>
      </c>
      <c r="I2642">
        <v>194.80279333111247</v>
      </c>
      <c r="J2642">
        <v>2.2601725603381224</v>
      </c>
      <c r="K2642">
        <v>77.439658203199201</v>
      </c>
      <c r="L2642">
        <v>3.4737438631819453</v>
      </c>
      <c r="M2642">
        <v>87.136475317905706</v>
      </c>
      <c r="N2642">
        <v>8.4433811832602732</v>
      </c>
      <c r="O2642">
        <v>94.68593337698951</v>
      </c>
      <c r="P2642">
        <v>14.319361684006502</v>
      </c>
      <c r="Q2642">
        <v>63.696639254401134</v>
      </c>
    </row>
    <row r="2643" spans="1:17" x14ac:dyDescent="0.25">
      <c r="A2643">
        <v>2641.9999999999009</v>
      </c>
      <c r="B2643">
        <v>0.95617886349611858</v>
      </c>
      <c r="C2643">
        <v>40.498035246016457</v>
      </c>
      <c r="D2643">
        <v>1.474081517438147</v>
      </c>
      <c r="E2643">
        <v>82.440902473380561</v>
      </c>
      <c r="F2643">
        <v>3.0939948013027729</v>
      </c>
      <c r="G2643">
        <v>129.01462071904774</v>
      </c>
      <c r="H2643">
        <v>5.7723651003766259</v>
      </c>
      <c r="I2643">
        <v>194.80279333111247</v>
      </c>
      <c r="J2643">
        <v>2.2598360356018978</v>
      </c>
      <c r="K2643">
        <v>77.456382099256189</v>
      </c>
      <c r="L2643">
        <v>3.4737438631819453</v>
      </c>
      <c r="M2643">
        <v>87.136475317905706</v>
      </c>
      <c r="N2643">
        <v>8.4421782787782735</v>
      </c>
      <c r="O2643">
        <v>94.714720650853451</v>
      </c>
      <c r="P2643">
        <v>14.319361684006502</v>
      </c>
      <c r="Q2643">
        <v>63.696639254401134</v>
      </c>
    </row>
    <row r="2644" spans="1:17" x14ac:dyDescent="0.25">
      <c r="A2644">
        <v>2642.9999999999009</v>
      </c>
      <c r="B2644">
        <v>0.95602936392493465</v>
      </c>
      <c r="C2644">
        <v>40.508887225659009</v>
      </c>
      <c r="D2644">
        <v>1.474081517438147</v>
      </c>
      <c r="E2644">
        <v>82.440902473380561</v>
      </c>
      <c r="F2644">
        <v>3.0934068512677642</v>
      </c>
      <c r="G2644">
        <v>129.03052195173638</v>
      </c>
      <c r="H2644">
        <v>5.7723651003766259</v>
      </c>
      <c r="I2644">
        <v>194.80279333111247</v>
      </c>
      <c r="J2644">
        <v>2.2594997383573991</v>
      </c>
      <c r="K2644">
        <v>77.473035811168302</v>
      </c>
      <c r="L2644">
        <v>3.4737438631819453</v>
      </c>
      <c r="M2644">
        <v>87.136475317905706</v>
      </c>
      <c r="N2644">
        <v>8.4409761720162919</v>
      </c>
      <c r="O2644">
        <v>94.743381444499164</v>
      </c>
      <c r="P2644">
        <v>14.319361684006502</v>
      </c>
      <c r="Q2644">
        <v>63.696639254401134</v>
      </c>
    </row>
    <row r="2645" spans="1:17" x14ac:dyDescent="0.25">
      <c r="A2645">
        <v>2643.9999999999009</v>
      </c>
      <c r="B2645">
        <v>0.9558799676224069</v>
      </c>
      <c r="C2645">
        <v>40.519693955796924</v>
      </c>
      <c r="D2645">
        <v>1.474081517438147</v>
      </c>
      <c r="E2645">
        <v>82.440902473380561</v>
      </c>
      <c r="F2645">
        <v>3.0928193469326537</v>
      </c>
      <c r="G2645">
        <v>129.04648908650199</v>
      </c>
      <c r="H2645">
        <v>5.7723651003766259</v>
      </c>
      <c r="I2645">
        <v>194.80279333111247</v>
      </c>
      <c r="J2645">
        <v>2.2591636683499718</v>
      </c>
      <c r="K2645">
        <v>77.489619268852948</v>
      </c>
      <c r="L2645">
        <v>3.4737438631819453</v>
      </c>
      <c r="M2645">
        <v>87.136475317905706</v>
      </c>
      <c r="N2645">
        <v>8.4397748620950708</v>
      </c>
      <c r="O2645">
        <v>94.771915541256305</v>
      </c>
      <c r="P2645">
        <v>14.319361684006502</v>
      </c>
      <c r="Q2645">
        <v>63.696639254401134</v>
      </c>
    </row>
    <row r="2646" spans="1:17" x14ac:dyDescent="0.25">
      <c r="A2646">
        <v>2644.9999999999009</v>
      </c>
      <c r="B2646">
        <v>0.95573067447089277</v>
      </c>
      <c r="C2646">
        <v>40.530455330993732</v>
      </c>
      <c r="D2646">
        <v>1.474081517438147</v>
      </c>
      <c r="E2646">
        <v>82.440902473380561</v>
      </c>
      <c r="F2646">
        <v>3.0922322877488457</v>
      </c>
      <c r="G2646">
        <v>129.06252196195959</v>
      </c>
      <c r="H2646">
        <v>5.7723651003766259</v>
      </c>
      <c r="I2646">
        <v>194.80279333111247</v>
      </c>
      <c r="J2646">
        <v>2.2588278253253531</v>
      </c>
      <c r="K2646">
        <v>77.506132403904985</v>
      </c>
      <c r="L2646">
        <v>3.4737438631819453</v>
      </c>
      <c r="M2646">
        <v>87.136475317905706</v>
      </c>
      <c r="N2646">
        <v>8.4385743481367026</v>
      </c>
      <c r="O2646">
        <v>94.800322725972876</v>
      </c>
      <c r="P2646">
        <v>14.319361684006502</v>
      </c>
      <c r="Q2646">
        <v>63.696639254401134</v>
      </c>
    </row>
    <row r="2647" spans="1:17" x14ac:dyDescent="0.25">
      <c r="A2647">
        <v>2645.9999999999009</v>
      </c>
      <c r="B2647">
        <v>0.95558148435293522</v>
      </c>
      <c r="C2647">
        <v>40.541171247296916</v>
      </c>
      <c r="D2647">
        <v>1.474081517438147</v>
      </c>
      <c r="E2647">
        <v>82.440902473380561</v>
      </c>
      <c r="F2647">
        <v>3.0916456731686703</v>
      </c>
      <c r="G2647">
        <v>129.07862041660951</v>
      </c>
      <c r="H2647">
        <v>5.7723651003766259</v>
      </c>
      <c r="I2647">
        <v>194.80279333111247</v>
      </c>
      <c r="J2647">
        <v>2.2584922090296766</v>
      </c>
      <c r="K2647">
        <v>77.522575149611384</v>
      </c>
      <c r="L2647">
        <v>3.4737438631819453</v>
      </c>
      <c r="M2647">
        <v>87.136475317905706</v>
      </c>
      <c r="N2647">
        <v>8.437374629264621</v>
      </c>
      <c r="O2647">
        <v>94.828602785022156</v>
      </c>
      <c r="P2647">
        <v>14.319361684006502</v>
      </c>
      <c r="Q2647">
        <v>63.696639254401134</v>
      </c>
    </row>
    <row r="2648" spans="1:17" x14ac:dyDescent="0.25">
      <c r="A2648">
        <v>2646.9999999999009</v>
      </c>
      <c r="B2648">
        <v>0.95543239715126216</v>
      </c>
      <c r="C2648">
        <v>40.551841602284981</v>
      </c>
      <c r="D2648">
        <v>1.474081517438147</v>
      </c>
      <c r="E2648">
        <v>82.440902473380561</v>
      </c>
      <c r="F2648">
        <v>3.0910595026453866</v>
      </c>
      <c r="G2648">
        <v>129.09478428883727</v>
      </c>
      <c r="H2648">
        <v>5.7723651003766259</v>
      </c>
      <c r="I2648">
        <v>194.80279333111247</v>
      </c>
      <c r="J2648">
        <v>2.2581568192094701</v>
      </c>
      <c r="K2648">
        <v>77.538947440912921</v>
      </c>
      <c r="L2648">
        <v>3.4737438631819453</v>
      </c>
      <c r="M2648">
        <v>87.136475317905706</v>
      </c>
      <c r="N2648">
        <v>8.4361757046035954</v>
      </c>
      <c r="O2648">
        <v>94.856755506329137</v>
      </c>
      <c r="P2648">
        <v>14.319361684006502</v>
      </c>
      <c r="Q2648">
        <v>63.696639254401134</v>
      </c>
    </row>
    <row r="2649" spans="1:17" x14ac:dyDescent="0.25">
      <c r="A2649">
        <v>2647.9999999999009</v>
      </c>
      <c r="B2649">
        <v>0.95528341274878548</v>
      </c>
      <c r="C2649">
        <v>40.562466295046875</v>
      </c>
      <c r="D2649">
        <v>1.474081517438147</v>
      </c>
      <c r="E2649">
        <v>82.440902473380561</v>
      </c>
      <c r="F2649">
        <v>3.0904737756331691</v>
      </c>
      <c r="G2649">
        <v>129.11101341691563</v>
      </c>
      <c r="H2649">
        <v>5.7723651003766259</v>
      </c>
      <c r="I2649">
        <v>194.80279333111247</v>
      </c>
      <c r="J2649">
        <v>2.2578216556116506</v>
      </c>
      <c r="K2649">
        <v>77.555249214475452</v>
      </c>
      <c r="L2649">
        <v>3.4737438631819453</v>
      </c>
      <c r="M2649">
        <v>87.136475317905706</v>
      </c>
      <c r="N2649">
        <v>8.4349775732797401</v>
      </c>
      <c r="O2649">
        <v>94.884780679324479</v>
      </c>
      <c r="P2649">
        <v>14.319361684006502</v>
      </c>
      <c r="Q2649">
        <v>63.696639254401134</v>
      </c>
    </row>
    <row r="2650" spans="1:17" x14ac:dyDescent="0.25">
      <c r="A2650">
        <v>2648.9999999999009</v>
      </c>
      <c r="B2650">
        <v>0.95513453102860102</v>
      </c>
      <c r="C2650">
        <v>40.573045226201998</v>
      </c>
      <c r="D2650">
        <v>1.474081517438147</v>
      </c>
      <c r="E2650">
        <v>82.440902473380561</v>
      </c>
      <c r="F2650">
        <v>3.0898884915871188</v>
      </c>
      <c r="G2650">
        <v>129.12730763900208</v>
      </c>
      <c r="H2650">
        <v>5.7723651003766259</v>
      </c>
      <c r="I2650">
        <v>194.80279333111247</v>
      </c>
      <c r="J2650">
        <v>2.2574867179835287</v>
      </c>
      <c r="K2650">
        <v>77.571480408630123</v>
      </c>
      <c r="L2650">
        <v>3.4737438631819453</v>
      </c>
      <c r="M2650">
        <v>87.136475317905706</v>
      </c>
      <c r="N2650">
        <v>8.4337802344204906</v>
      </c>
      <c r="O2650">
        <v>94.912678095021988</v>
      </c>
      <c r="P2650">
        <v>14.319361684006502</v>
      </c>
      <c r="Q2650">
        <v>63.696639254401134</v>
      </c>
    </row>
    <row r="2651" spans="1:17" x14ac:dyDescent="0.25">
      <c r="A2651">
        <v>2649.9999999999009</v>
      </c>
      <c r="B2651">
        <v>0.95498575187398915</v>
      </c>
      <c r="C2651">
        <v>40.583578297861891</v>
      </c>
      <c r="D2651">
        <v>1.474081517438147</v>
      </c>
      <c r="E2651">
        <v>82.440902473380561</v>
      </c>
      <c r="F2651">
        <v>3.0893036499632478</v>
      </c>
      <c r="G2651">
        <v>129.14366679314014</v>
      </c>
      <c r="H2651">
        <v>5.7723651003766259</v>
      </c>
      <c r="I2651">
        <v>194.80279333111247</v>
      </c>
      <c r="J2651">
        <v>2.2571520060728054</v>
      </c>
      <c r="K2651">
        <v>77.587640963403942</v>
      </c>
      <c r="L2651">
        <v>3.4737438631819453</v>
      </c>
      <c r="M2651">
        <v>87.136475317905706</v>
      </c>
      <c r="N2651">
        <v>8.4325836871546205</v>
      </c>
      <c r="O2651">
        <v>94.940447545927611</v>
      </c>
      <c r="P2651">
        <v>14.319361684006502</v>
      </c>
      <c r="Q2651">
        <v>63.696639254401134</v>
      </c>
    </row>
    <row r="2652" spans="1:17" x14ac:dyDescent="0.25">
      <c r="A2652">
        <v>2650.9999999999009</v>
      </c>
      <c r="B2652">
        <v>0.95483707516841276</v>
      </c>
      <c r="C2652">
        <v>40.594065413684348</v>
      </c>
      <c r="D2652">
        <v>1.474081517438147</v>
      </c>
      <c r="E2652">
        <v>82.440902473380561</v>
      </c>
      <c r="F2652">
        <v>3.0887192502184937</v>
      </c>
      <c r="G2652">
        <v>129.16009071725972</v>
      </c>
      <c r="H2652">
        <v>5.7723651003766259</v>
      </c>
      <c r="I2652">
        <v>194.80279333111247</v>
      </c>
      <c r="J2652">
        <v>2.2568175196275715</v>
      </c>
      <c r="K2652">
        <v>77.603730820524333</v>
      </c>
      <c r="L2652">
        <v>3.4737438631819453</v>
      </c>
      <c r="M2652">
        <v>87.136475317905706</v>
      </c>
      <c r="N2652">
        <v>8.4313879306122335</v>
      </c>
      <c r="O2652">
        <v>94.968088826118162</v>
      </c>
      <c r="P2652">
        <v>14.319361684006502</v>
      </c>
      <c r="Q2652">
        <v>63.696639254401134</v>
      </c>
    </row>
    <row r="2653" spans="1:17" x14ac:dyDescent="0.25">
      <c r="A2653">
        <v>2651.9999999999009</v>
      </c>
      <c r="B2653">
        <v>0.95468850079551815</v>
      </c>
      <c r="C2653">
        <v>40.604506478843973</v>
      </c>
      <c r="D2653">
        <v>1.474081517438147</v>
      </c>
      <c r="E2653">
        <v>82.440902473380561</v>
      </c>
      <c r="F2653">
        <v>3.0881352918107026</v>
      </c>
      <c r="G2653">
        <v>129.17657924917569</v>
      </c>
      <c r="H2653">
        <v>5.7723651003766259</v>
      </c>
      <c r="I2653">
        <v>194.80279333111247</v>
      </c>
      <c r="J2653">
        <v>2.2564832583963086</v>
      </c>
      <c r="K2653">
        <v>77.619749923397649</v>
      </c>
      <c r="L2653">
        <v>3.4737438631819453</v>
      </c>
      <c r="M2653">
        <v>87.136475317905706</v>
      </c>
      <c r="N2653">
        <v>8.4301929639247586</v>
      </c>
      <c r="O2653">
        <v>94.995601731207785</v>
      </c>
      <c r="P2653">
        <v>14.319361684006502</v>
      </c>
      <c r="Q2653">
        <v>63.696639254401134</v>
      </c>
    </row>
    <row r="2654" spans="1:17" x14ac:dyDescent="0.25">
      <c r="A2654">
        <v>2652.9999999999009</v>
      </c>
      <c r="B2654">
        <v>0.95454002863913456</v>
      </c>
      <c r="C2654">
        <v>40.614901400045369</v>
      </c>
      <c r="D2654">
        <v>1.474081517438147</v>
      </c>
      <c r="E2654">
        <v>82.440902473380561</v>
      </c>
      <c r="F2654">
        <v>3.087551774198634</v>
      </c>
      <c r="G2654">
        <v>129.19313222658957</v>
      </c>
      <c r="H2654">
        <v>5.7723651003766259</v>
      </c>
      <c r="I2654">
        <v>194.80279333111247</v>
      </c>
      <c r="J2654">
        <v>2.2561492221278843</v>
      </c>
      <c r="K2654">
        <v>77.635698217154982</v>
      </c>
      <c r="L2654">
        <v>3.4737438631819453</v>
      </c>
      <c r="M2654">
        <v>87.136475317905706</v>
      </c>
      <c r="N2654">
        <v>8.4289987862249447</v>
      </c>
      <c r="O2654">
        <v>95.022986058367792</v>
      </c>
      <c r="P2654">
        <v>14.319361684006502</v>
      </c>
      <c r="Q2654">
        <v>63.696639254401134</v>
      </c>
    </row>
    <row r="2655" spans="1:17" x14ac:dyDescent="0.25">
      <c r="A2655">
        <v>2653.9999999999009</v>
      </c>
      <c r="B2655">
        <v>0.95439165858327324</v>
      </c>
      <c r="C2655">
        <v>40.625250085506536</v>
      </c>
      <c r="D2655">
        <v>1.474081517438147</v>
      </c>
      <c r="E2655">
        <v>82.440902473380561</v>
      </c>
      <c r="F2655">
        <v>3.0869686968419616</v>
      </c>
      <c r="G2655">
        <v>129.20974948708806</v>
      </c>
      <c r="H2655">
        <v>5.7723651003766259</v>
      </c>
      <c r="I2655">
        <v>194.80279333111247</v>
      </c>
      <c r="J2655">
        <v>2.2558154105715569</v>
      </c>
      <c r="K2655">
        <v>77.651575648606922</v>
      </c>
      <c r="L2655">
        <v>3.4737438631819453</v>
      </c>
      <c r="M2655">
        <v>87.136475317905706</v>
      </c>
      <c r="N2655">
        <v>8.4278053966468676</v>
      </c>
      <c r="O2655">
        <v>95.050241606289489</v>
      </c>
      <c r="P2655">
        <v>14.319361684006502</v>
      </c>
      <c r="Q2655">
        <v>63.696639254401134</v>
      </c>
    </row>
    <row r="2656" spans="1:17" x14ac:dyDescent="0.25">
      <c r="A2656">
        <v>2654.9999999999009</v>
      </c>
      <c r="B2656">
        <v>0.95424339051212648</v>
      </c>
      <c r="C2656">
        <v>40.635552444990481</v>
      </c>
      <c r="D2656">
        <v>1.474081517438147</v>
      </c>
      <c r="E2656">
        <v>82.440902473380561</v>
      </c>
      <c r="F2656">
        <v>3.0863860592012635</v>
      </c>
      <c r="G2656">
        <v>129.22643086814361</v>
      </c>
      <c r="H2656">
        <v>5.7723651003766259</v>
      </c>
      <c r="I2656">
        <v>194.80279333111247</v>
      </c>
      <c r="J2656">
        <v>2.255481823476968</v>
      </c>
      <c r="K2656">
        <v>77.667382166262996</v>
      </c>
      <c r="L2656">
        <v>3.4737438631819453</v>
      </c>
      <c r="M2656">
        <v>87.136475317905706</v>
      </c>
      <c r="N2656">
        <v>8.4266127943259157</v>
      </c>
      <c r="O2656">
        <v>95.077368175242782</v>
      </c>
      <c r="P2656">
        <v>14.319361684006502</v>
      </c>
      <c r="Q2656">
        <v>63.696639254401134</v>
      </c>
    </row>
    <row r="2657" spans="1:17" x14ac:dyDescent="0.25">
      <c r="A2657">
        <v>2655.9999999999009</v>
      </c>
      <c r="B2657">
        <v>0.9540952243100701</v>
      </c>
      <c r="C2657">
        <v>40.645808389784179</v>
      </c>
      <c r="D2657">
        <v>1.474081517438147</v>
      </c>
      <c r="E2657">
        <v>82.440902473380561</v>
      </c>
      <c r="F2657">
        <v>3.0858038607380278</v>
      </c>
      <c r="G2657">
        <v>129.24317620711486</v>
      </c>
      <c r="H2657">
        <v>5.7723651003766259</v>
      </c>
      <c r="I2657">
        <v>194.80279333111247</v>
      </c>
      <c r="J2657">
        <v>2.2551484605941501</v>
      </c>
      <c r="K2657">
        <v>77.683117720350424</v>
      </c>
      <c r="L2657">
        <v>3.4737438631819453</v>
      </c>
      <c r="M2657">
        <v>87.136475317905706</v>
      </c>
      <c r="N2657">
        <v>8.4254209783987957</v>
      </c>
      <c r="O2657">
        <v>95.104365567038315</v>
      </c>
      <c r="P2657">
        <v>14.319361684006502</v>
      </c>
      <c r="Q2657">
        <v>63.696639254401134</v>
      </c>
    </row>
    <row r="2658" spans="1:17" x14ac:dyDescent="0.25">
      <c r="A2658">
        <v>2656.9999999999009</v>
      </c>
      <c r="B2658">
        <v>0.95394715986165879</v>
      </c>
      <c r="C2658">
        <v>40.65601783271336</v>
      </c>
      <c r="D2658">
        <v>1.474081517438147</v>
      </c>
      <c r="E2658">
        <v>82.440902473380561</v>
      </c>
      <c r="F2658">
        <v>3.0852221009146437</v>
      </c>
      <c r="G2658">
        <v>129.25998534124619</v>
      </c>
      <c r="H2658">
        <v>5.7723651003766259</v>
      </c>
      <c r="I2658">
        <v>194.80279333111247</v>
      </c>
      <c r="J2658">
        <v>2.2548153216735169</v>
      </c>
      <c r="K2658">
        <v>77.69878226280548</v>
      </c>
      <c r="L2658">
        <v>3.4737438631819453</v>
      </c>
      <c r="M2658">
        <v>87.136475317905706</v>
      </c>
      <c r="N2658">
        <v>8.4242299480035268</v>
      </c>
      <c r="O2658">
        <v>95.131233585052883</v>
      </c>
      <c r="P2658">
        <v>14.319361684006502</v>
      </c>
      <c r="Q2658">
        <v>63.696639254401134</v>
      </c>
    </row>
    <row r="2659" spans="1:17" x14ac:dyDescent="0.25">
      <c r="A2659">
        <v>2657.9999999999009</v>
      </c>
      <c r="B2659">
        <v>0.9537991970516303</v>
      </c>
      <c r="C2659">
        <v>40.666180688136251</v>
      </c>
      <c r="D2659">
        <v>1.474081517438147</v>
      </c>
      <c r="E2659">
        <v>82.440902473380561</v>
      </c>
      <c r="F2659">
        <v>3.0846407791944079</v>
      </c>
      <c r="G2659">
        <v>129.27685810766724</v>
      </c>
      <c r="H2659">
        <v>5.7723651003766259</v>
      </c>
      <c r="I2659">
        <v>194.80279333111247</v>
      </c>
      <c r="J2659">
        <v>2.2544824064658711</v>
      </c>
      <c r="K2659">
        <v>77.714375747260988</v>
      </c>
      <c r="L2659">
        <v>3.4737438631819453</v>
      </c>
      <c r="M2659">
        <v>87.136475317905706</v>
      </c>
      <c r="N2659">
        <v>8.4230397022794428</v>
      </c>
      <c r="O2659">
        <v>95.157972034206864</v>
      </c>
      <c r="P2659">
        <v>14.319361684006502</v>
      </c>
      <c r="Q2659">
        <v>63.696639254401134</v>
      </c>
    </row>
    <row r="2660" spans="1:17" x14ac:dyDescent="0.25">
      <c r="A2660">
        <v>2658.9999999999009</v>
      </c>
      <c r="B2660">
        <v>0.95365133576490124</v>
      </c>
      <c r="C2660">
        <v>40.676296871949035</v>
      </c>
      <c r="D2660">
        <v>1.474081517438147</v>
      </c>
      <c r="E2660">
        <v>82.440902473380561</v>
      </c>
      <c r="F2660">
        <v>3.0840598950415163</v>
      </c>
      <c r="G2660">
        <v>129.29379434339313</v>
      </c>
      <c r="H2660">
        <v>5.7723651003766259</v>
      </c>
      <c r="I2660">
        <v>194.80279333111247</v>
      </c>
      <c r="J2660">
        <v>2.2541497147223946</v>
      </c>
      <c r="K2660">
        <v>77.729898129057915</v>
      </c>
      <c r="L2660">
        <v>3.4737438631819453</v>
      </c>
      <c r="M2660">
        <v>87.136475317905706</v>
      </c>
      <c r="N2660">
        <v>8.4218502403671796</v>
      </c>
      <c r="O2660">
        <v>95.184580720979568</v>
      </c>
      <c r="P2660">
        <v>14.319361684006502</v>
      </c>
      <c r="Q2660">
        <v>63.696639254401134</v>
      </c>
    </row>
    <row r="2661" spans="1:17" x14ac:dyDescent="0.25">
      <c r="A2661">
        <v>2659.9999999999009</v>
      </c>
      <c r="B2661">
        <v>0.95350357588656853</v>
      </c>
      <c r="C2661">
        <v>40.686366301595854</v>
      </c>
      <c r="D2661">
        <v>1.474081517438147</v>
      </c>
      <c r="E2661">
        <v>82.440902473380561</v>
      </c>
      <c r="F2661">
        <v>3.0834794479210639</v>
      </c>
      <c r="G2661">
        <v>129.31079388532589</v>
      </c>
      <c r="H2661">
        <v>5.7723651003766259</v>
      </c>
      <c r="I2661">
        <v>194.80279333111247</v>
      </c>
      <c r="J2661">
        <v>2.2538172461946555</v>
      </c>
      <c r="K2661">
        <v>77.745349365285165</v>
      </c>
      <c r="L2661">
        <v>3.4737438631819453</v>
      </c>
      <c r="M2661">
        <v>87.136475317905706</v>
      </c>
      <c r="N2661">
        <v>8.4206615614086822</v>
      </c>
      <c r="O2661">
        <v>95.211059453440896</v>
      </c>
      <c r="P2661">
        <v>14.319361684006502</v>
      </c>
      <c r="Q2661">
        <v>63.696639254401134</v>
      </c>
    </row>
    <row r="2662" spans="1:17" x14ac:dyDescent="0.25">
      <c r="A2662">
        <v>2660.9999999999009</v>
      </c>
      <c r="B2662">
        <v>0.95335591730190994</v>
      </c>
      <c r="C2662">
        <v>40.696388896052326</v>
      </c>
      <c r="D2662">
        <v>1.474081517438147</v>
      </c>
      <c r="E2662">
        <v>82.440902473380561</v>
      </c>
      <c r="F2662">
        <v>3.0828994372990408</v>
      </c>
      <c r="G2662">
        <v>129.32785657025306</v>
      </c>
      <c r="H2662">
        <v>5.7723651003766259</v>
      </c>
      <c r="I2662">
        <v>194.80279333111247</v>
      </c>
      <c r="J2662">
        <v>2.2534850006346048</v>
      </c>
      <c r="K2662">
        <v>77.76072941469522</v>
      </c>
      <c r="L2662">
        <v>3.4737438631819453</v>
      </c>
      <c r="M2662">
        <v>87.136475317905706</v>
      </c>
      <c r="N2662">
        <v>8.4194736645472013</v>
      </c>
      <c r="O2662">
        <v>95.237408041174774</v>
      </c>
      <c r="P2662">
        <v>14.319361684006502</v>
      </c>
      <c r="Q2662">
        <v>63.696639254401134</v>
      </c>
    </row>
    <row r="2663" spans="1:17" x14ac:dyDescent="0.25">
      <c r="A2663">
        <v>2661.9999999999009</v>
      </c>
      <c r="B2663">
        <v>0.95320835989638075</v>
      </c>
      <c r="C2663">
        <v>40.706364575837824</v>
      </c>
      <c r="D2663">
        <v>1.474081517438147</v>
      </c>
      <c r="E2663">
        <v>82.440902473380561</v>
      </c>
      <c r="F2663">
        <v>3.0823198626423349</v>
      </c>
      <c r="G2663">
        <v>129.34498223484684</v>
      </c>
      <c r="H2663">
        <v>5.7723651003766259</v>
      </c>
      <c r="I2663">
        <v>194.80279333111247</v>
      </c>
      <c r="J2663">
        <v>2.2531529777945738</v>
      </c>
      <c r="K2663">
        <v>77.776038237796797</v>
      </c>
      <c r="L2663">
        <v>3.4737438631819453</v>
      </c>
      <c r="M2663">
        <v>87.136475317905706</v>
      </c>
      <c r="N2663">
        <v>8.4182865489272807</v>
      </c>
      <c r="O2663">
        <v>95.263626295376923</v>
      </c>
      <c r="P2663">
        <v>14.319361684006502</v>
      </c>
      <c r="Q2663">
        <v>63.696639254401134</v>
      </c>
    </row>
    <row r="2664" spans="1:17" x14ac:dyDescent="0.25">
      <c r="A2664">
        <v>2662.9999999999009</v>
      </c>
      <c r="B2664">
        <v>0.95306090355561734</v>
      </c>
      <c r="C2664">
        <v>40.716293263033435</v>
      </c>
      <c r="D2664">
        <v>1.474081517438147</v>
      </c>
      <c r="E2664">
        <v>82.440902473380561</v>
      </c>
      <c r="F2664">
        <v>3.081740723418728</v>
      </c>
      <c r="G2664">
        <v>129.36217071566568</v>
      </c>
      <c r="H2664">
        <v>5.7723651003766259</v>
      </c>
      <c r="I2664">
        <v>194.80279333111247</v>
      </c>
      <c r="J2664">
        <v>2.2528211774272746</v>
      </c>
      <c r="K2664">
        <v>77.791275796814375</v>
      </c>
      <c r="L2664">
        <v>3.4737438631819453</v>
      </c>
      <c r="M2664">
        <v>87.136475317905706</v>
      </c>
      <c r="N2664">
        <v>8.4171002136947735</v>
      </c>
      <c r="O2664">
        <v>95.28971402879273</v>
      </c>
      <c r="P2664">
        <v>14.319361684006502</v>
      </c>
      <c r="Q2664">
        <v>63.696639254401134</v>
      </c>
    </row>
    <row r="2665" spans="1:17" x14ac:dyDescent="0.25">
      <c r="A2665">
        <v>2663.9999999999009</v>
      </c>
      <c r="B2665">
        <v>0.9529135481654335</v>
      </c>
      <c r="C2665">
        <v>40.726174881252632</v>
      </c>
      <c r="D2665">
        <v>1.474081517438147</v>
      </c>
      <c r="E2665">
        <v>82.440902473380561</v>
      </c>
      <c r="F2665">
        <v>3.0811620190968902</v>
      </c>
      <c r="G2665">
        <v>129.37942184915431</v>
      </c>
      <c r="H2665">
        <v>5.7723651003766259</v>
      </c>
      <c r="I2665">
        <v>194.80279333111247</v>
      </c>
      <c r="J2665">
        <v>2.2524895992858016</v>
      </c>
      <c r="K2665">
        <v>77.806442055677167</v>
      </c>
      <c r="L2665">
        <v>3.4737438631819453</v>
      </c>
      <c r="M2665">
        <v>87.136475317905706</v>
      </c>
      <c r="N2665">
        <v>8.4159146579968116</v>
      </c>
      <c r="O2665">
        <v>95.315671055736402</v>
      </c>
      <c r="P2665">
        <v>14.319361684006502</v>
      </c>
      <c r="Q2665">
        <v>63.696639254401134</v>
      </c>
    </row>
    <row r="2666" spans="1:17" x14ac:dyDescent="0.25">
      <c r="A2666">
        <v>2664.9999999999009</v>
      </c>
      <c r="B2666">
        <v>0.95276629361182108</v>
      </c>
      <c r="C2666">
        <v>40.736009355665487</v>
      </c>
      <c r="D2666">
        <v>1.474081517438147</v>
      </c>
      <c r="E2666">
        <v>82.440902473380561</v>
      </c>
      <c r="F2666">
        <v>3.0805837491463852</v>
      </c>
      <c r="G2666">
        <v>129.3967354716425</v>
      </c>
      <c r="H2666">
        <v>5.7723651003766259</v>
      </c>
      <c r="I2666">
        <v>194.80279333111247</v>
      </c>
      <c r="J2666">
        <v>2.2521582431236249</v>
      </c>
      <c r="K2666">
        <v>77.821536980059932</v>
      </c>
      <c r="L2666">
        <v>3.4737438631819453</v>
      </c>
      <c r="M2666">
        <v>87.136475317905706</v>
      </c>
      <c r="N2666">
        <v>8.4147298809818381</v>
      </c>
      <c r="O2666">
        <v>95.34149719210285</v>
      </c>
      <c r="P2666">
        <v>14.319361684006502</v>
      </c>
      <c r="Q2666">
        <v>63.696639254401134</v>
      </c>
    </row>
    <row r="2667" spans="1:17" x14ac:dyDescent="0.25">
      <c r="A2667">
        <v>2665.9999999999009</v>
      </c>
      <c r="B2667">
        <v>0.95261913978095136</v>
      </c>
      <c r="C2667">
        <v>40.745796612987533</v>
      </c>
      <c r="D2667">
        <v>1.474081517438147</v>
      </c>
      <c r="E2667">
        <v>82.440902473380561</v>
      </c>
      <c r="F2667">
        <v>3.0800059130376627</v>
      </c>
      <c r="G2667">
        <v>129.41411141934509</v>
      </c>
      <c r="H2667">
        <v>5.7723651003766259</v>
      </c>
      <c r="I2667">
        <v>194.80279333111247</v>
      </c>
      <c r="J2667">
        <v>2.2518271086945987</v>
      </c>
      <c r="K2667">
        <v>77.836560537337277</v>
      </c>
      <c r="L2667">
        <v>3.4737438631819453</v>
      </c>
      <c r="M2667">
        <v>87.136475317905706</v>
      </c>
      <c r="N2667">
        <v>8.4135458817995765</v>
      </c>
      <c r="O2667">
        <v>95.367192255339944</v>
      </c>
      <c r="P2667">
        <v>14.319361684006502</v>
      </c>
      <c r="Q2667">
        <v>63.696639254401134</v>
      </c>
    </row>
    <row r="2668" spans="1:17" x14ac:dyDescent="0.25">
      <c r="A2668">
        <v>2666.9999999999009</v>
      </c>
      <c r="B2668">
        <v>0.95247208655917159</v>
      </c>
      <c r="C2668">
        <v>40.75553658150875</v>
      </c>
      <c r="D2668">
        <v>1.474081517438147</v>
      </c>
      <c r="E2668">
        <v>82.440902473380561</v>
      </c>
      <c r="F2668">
        <v>3.0794285102420567</v>
      </c>
      <c r="G2668">
        <v>129.43154952836494</v>
      </c>
      <c r="H2668">
        <v>5.7723651003766259</v>
      </c>
      <c r="I2668">
        <v>194.80279333111247</v>
      </c>
      <c r="J2668">
        <v>2.2514961957529502</v>
      </c>
      <c r="K2668">
        <v>77.851512696654936</v>
      </c>
      <c r="L2668">
        <v>3.4737438631819453</v>
      </c>
      <c r="M2668">
        <v>87.136475317905706</v>
      </c>
      <c r="N2668">
        <v>8.4123626596010386</v>
      </c>
      <c r="O2668">
        <v>95.392756064514856</v>
      </c>
      <c r="P2668">
        <v>14.319361684006502</v>
      </c>
      <c r="Q2668">
        <v>63.696639254401134</v>
      </c>
    </row>
    <row r="2669" spans="1:17" x14ac:dyDescent="0.25">
      <c r="A2669">
        <v>2667.9999999999009</v>
      </c>
      <c r="B2669">
        <v>0.95232513383300688</v>
      </c>
      <c r="C2669">
        <v>40.765229191047297</v>
      </c>
      <c r="D2669">
        <v>1.474081517438147</v>
      </c>
      <c r="E2669">
        <v>82.440902473380561</v>
      </c>
      <c r="F2669">
        <v>3.0788515402317862</v>
      </c>
      <c r="G2669">
        <v>129.44904963468758</v>
      </c>
      <c r="H2669">
        <v>5.7723651003766259</v>
      </c>
      <c r="I2669">
        <v>194.80279333111247</v>
      </c>
      <c r="J2669">
        <v>2.2511655040532861</v>
      </c>
      <c r="K2669">
        <v>77.866393428853598</v>
      </c>
      <c r="L2669">
        <v>3.4737438631819453</v>
      </c>
      <c r="M2669">
        <v>87.136475317905706</v>
      </c>
      <c r="N2669">
        <v>8.4111802135385219</v>
      </c>
      <c r="O2669">
        <v>95.418188440227937</v>
      </c>
      <c r="P2669">
        <v>14.319361684006502</v>
      </c>
      <c r="Q2669">
        <v>63.696639254401134</v>
      </c>
    </row>
    <row r="2670" spans="1:17" x14ac:dyDescent="0.25">
      <c r="A2670">
        <v>2668.9999999999009</v>
      </c>
      <c r="B2670">
        <v>0.95217828148916017</v>
      </c>
      <c r="C2670">
        <v>40.774874373001694</v>
      </c>
      <c r="D2670">
        <v>1.474081517438147</v>
      </c>
      <c r="E2670">
        <v>82.440902473380561</v>
      </c>
      <c r="F2670">
        <v>3.0782750024799546</v>
      </c>
      <c r="G2670">
        <v>129.4666115741864</v>
      </c>
      <c r="H2670">
        <v>5.7723651003766259</v>
      </c>
      <c r="I2670">
        <v>194.80279333111247</v>
      </c>
      <c r="J2670">
        <v>2.2508350333505902</v>
      </c>
      <c r="K2670">
        <v>77.881202706515182</v>
      </c>
      <c r="L2670">
        <v>3.4737438631819453</v>
      </c>
      <c r="M2670">
        <v>87.136475317905706</v>
      </c>
      <c r="N2670">
        <v>8.4099985427656136</v>
      </c>
      <c r="O2670">
        <v>95.443489204689399</v>
      </c>
      <c r="P2670">
        <v>14.319361684006502</v>
      </c>
      <c r="Q2670">
        <v>63.696639254401134</v>
      </c>
    </row>
    <row r="2671" spans="1:17" x14ac:dyDescent="0.25">
      <c r="A2671">
        <v>2669.9999999999009</v>
      </c>
      <c r="B2671">
        <v>0.95203152941450941</v>
      </c>
      <c r="C2671">
        <v>40.784472060321264</v>
      </c>
      <c r="D2671">
        <v>1.474081517438147</v>
      </c>
      <c r="E2671">
        <v>82.440902473380561</v>
      </c>
      <c r="F2671">
        <v>3.0776988964605416</v>
      </c>
      <c r="G2671">
        <v>129.4842351826191</v>
      </c>
      <c r="H2671">
        <v>5.7723651003766259</v>
      </c>
      <c r="I2671">
        <v>194.80279333111247</v>
      </c>
      <c r="J2671">
        <v>2.2505047834002219</v>
      </c>
      <c r="K2671">
        <v>77.895940503962947</v>
      </c>
      <c r="L2671">
        <v>3.4737438631819453</v>
      </c>
      <c r="M2671">
        <v>87.136475317905706</v>
      </c>
      <c r="N2671">
        <v>8.4088176464371767</v>
      </c>
      <c r="O2671">
        <v>95.468658181683452</v>
      </c>
      <c r="P2671">
        <v>14.319361684006502</v>
      </c>
      <c r="Q2671">
        <v>63.696639254401134</v>
      </c>
    </row>
    <row r="2672" spans="1:17" x14ac:dyDescent="0.25">
      <c r="A2672">
        <v>2670.9999999999009</v>
      </c>
      <c r="B2672">
        <v>0.95188487749610973</v>
      </c>
      <c r="C2672">
        <v>40.79402218752</v>
      </c>
      <c r="D2672">
        <v>1.474081517438147</v>
      </c>
      <c r="E2672">
        <v>82.440902473380561</v>
      </c>
      <c r="F2672">
        <v>3.0771232216484079</v>
      </c>
      <c r="G2672">
        <v>129.50192029563016</v>
      </c>
      <c r="H2672">
        <v>5.7723651003766259</v>
      </c>
      <c r="I2672">
        <v>194.80279333111247</v>
      </c>
      <c r="J2672">
        <v>2.2501747539579133</v>
      </c>
      <c r="K2672">
        <v>77.910606797271839</v>
      </c>
      <c r="L2672">
        <v>3.4737438631819453</v>
      </c>
      <c r="M2672">
        <v>87.136475317905706</v>
      </c>
      <c r="N2672">
        <v>8.4076375237093472</v>
      </c>
      <c r="O2672">
        <v>95.493695196585179</v>
      </c>
      <c r="P2672">
        <v>14.319361684006502</v>
      </c>
      <c r="Q2672">
        <v>63.696639254401134</v>
      </c>
    </row>
    <row r="2673" spans="1:17" x14ac:dyDescent="0.25">
      <c r="A2673">
        <v>2671.9999999999009</v>
      </c>
      <c r="B2673">
        <v>0.95173832562119154</v>
      </c>
      <c r="C2673">
        <v>40.803524690668951</v>
      </c>
      <c r="D2673">
        <v>1.474081517438147</v>
      </c>
      <c r="E2673">
        <v>82.440902473380561</v>
      </c>
      <c r="F2673">
        <v>3.0765479775192897</v>
      </c>
      <c r="G2673">
        <v>129.51966674874831</v>
      </c>
      <c r="H2673">
        <v>5.7723651003766259</v>
      </c>
      <c r="I2673">
        <v>194.80279333111247</v>
      </c>
      <c r="J2673">
        <v>2.2498449447797726</v>
      </c>
      <c r="K2673">
        <v>77.925201564217332</v>
      </c>
      <c r="L2673">
        <v>3.4737438631819453</v>
      </c>
      <c r="M2673">
        <v>87.136475317905706</v>
      </c>
      <c r="N2673">
        <v>8.4064581737395425</v>
      </c>
      <c r="O2673">
        <v>95.518600076344114</v>
      </c>
      <c r="P2673">
        <v>14.319361684006502</v>
      </c>
      <c r="Q2673">
        <v>63.696639254401134</v>
      </c>
    </row>
    <row r="2674" spans="1:17" x14ac:dyDescent="0.25">
      <c r="A2674">
        <v>2672.9999999999009</v>
      </c>
      <c r="B2674">
        <v>0.95159187367716214</v>
      </c>
      <c r="C2674">
        <v>40.812979507428281</v>
      </c>
      <c r="D2674">
        <v>1.474081517438147</v>
      </c>
      <c r="E2674">
        <v>82.440902473380561</v>
      </c>
      <c r="F2674">
        <v>3.0759731635497989</v>
      </c>
      <c r="G2674">
        <v>129.53747437738951</v>
      </c>
      <c r="H2674">
        <v>5.7723651003766259</v>
      </c>
      <c r="I2674">
        <v>194.80279333111247</v>
      </c>
      <c r="J2674">
        <v>2.2495153556222847</v>
      </c>
      <c r="K2674">
        <v>77.939724784370355</v>
      </c>
      <c r="L2674">
        <v>3.4737438631819453</v>
      </c>
      <c r="M2674">
        <v>87.136475317905706</v>
      </c>
      <c r="N2674">
        <v>8.4052795956864603</v>
      </c>
      <c r="O2674">
        <v>95.54337264952386</v>
      </c>
      <c r="P2674">
        <v>14.319361684006502</v>
      </c>
      <c r="Q2674">
        <v>63.696639254401134</v>
      </c>
    </row>
    <row r="2675" spans="1:17" x14ac:dyDescent="0.25">
      <c r="A2675">
        <v>2673.9999999999009</v>
      </c>
      <c r="B2675">
        <v>0.95144552155160145</v>
      </c>
      <c r="C2675">
        <v>40.822386577000429</v>
      </c>
      <c r="D2675">
        <v>1.474081517438147</v>
      </c>
      <c r="E2675">
        <v>82.440902473380561</v>
      </c>
      <c r="F2675">
        <v>3.0753987792174184</v>
      </c>
      <c r="G2675">
        <v>129.55534301685401</v>
      </c>
      <c r="H2675">
        <v>5.7723651003766259</v>
      </c>
      <c r="I2675">
        <v>194.80279333111247</v>
      </c>
      <c r="J2675">
        <v>2.2491859862422996</v>
      </c>
      <c r="K2675">
        <v>77.954176438999752</v>
      </c>
      <c r="L2675">
        <v>3.4737438631819453</v>
      </c>
      <c r="M2675">
        <v>87.136475317905706</v>
      </c>
      <c r="N2675">
        <v>8.4041017887100473</v>
      </c>
      <c r="O2675">
        <v>95.568012746252862</v>
      </c>
      <c r="P2675">
        <v>14.319361684006502</v>
      </c>
      <c r="Q2675">
        <v>63.696639254401134</v>
      </c>
    </row>
    <row r="2676" spans="1:17" x14ac:dyDescent="0.25">
      <c r="A2676">
        <v>2674.9999999999009</v>
      </c>
      <c r="B2676">
        <v>0.95129926913226648</v>
      </c>
      <c r="C2676">
        <v>40.831745840175813</v>
      </c>
      <c r="D2676">
        <v>1.474081517438147</v>
      </c>
      <c r="E2676">
        <v>82.440902473380561</v>
      </c>
      <c r="F2676">
        <v>3.0748248240005038</v>
      </c>
      <c r="G2676">
        <v>129.57327250232817</v>
      </c>
      <c r="H2676">
        <v>5.7723651003766259</v>
      </c>
      <c r="I2676">
        <v>194.80279333111247</v>
      </c>
      <c r="J2676">
        <v>2.2488568363970476</v>
      </c>
      <c r="K2676">
        <v>77.968556511151633</v>
      </c>
      <c r="L2676">
        <v>3.4737438631819453</v>
      </c>
      <c r="M2676">
        <v>87.136475317905706</v>
      </c>
      <c r="N2676">
        <v>8.4029247519715451</v>
      </c>
      <c r="O2676">
        <v>95.592520198275452</v>
      </c>
      <c r="P2676">
        <v>14.319361684006502</v>
      </c>
      <c r="Q2676">
        <v>63.696639254401134</v>
      </c>
    </row>
    <row r="2677" spans="1:17" x14ac:dyDescent="0.25">
      <c r="A2677">
        <v>2675.9999999999009</v>
      </c>
      <c r="B2677">
        <v>0.95115311630708821</v>
      </c>
      <c r="C2677">
        <v>40.841057239296674</v>
      </c>
      <c r="D2677">
        <v>1.474081517438147</v>
      </c>
      <c r="E2677">
        <v>82.440902473380561</v>
      </c>
      <c r="F2677">
        <v>3.0742512973782783</v>
      </c>
      <c r="G2677">
        <v>129.59126266888404</v>
      </c>
      <c r="H2677">
        <v>5.7723651003766259</v>
      </c>
      <c r="I2677">
        <v>194.80279333111247</v>
      </c>
      <c r="J2677">
        <v>2.2485279058441261</v>
      </c>
      <c r="K2677">
        <v>77.982864985599463</v>
      </c>
      <c r="L2677">
        <v>3.4737438631819453</v>
      </c>
      <c r="M2677">
        <v>87.136475317905706</v>
      </c>
      <c r="N2677">
        <v>8.401748484633444</v>
      </c>
      <c r="O2677">
        <v>95.616894838914163</v>
      </c>
      <c r="P2677">
        <v>14.319361684006502</v>
      </c>
      <c r="Q2677">
        <v>63.696639254401134</v>
      </c>
    </row>
    <row r="2678" spans="1:17" x14ac:dyDescent="0.25">
      <c r="A2678">
        <v>2676.9999999999009</v>
      </c>
      <c r="B2678">
        <v>0.95100706296417081</v>
      </c>
      <c r="C2678">
        <v>40.850320718312901</v>
      </c>
      <c r="D2678">
        <v>1.474081517438147</v>
      </c>
      <c r="E2678">
        <v>82.440902473380561</v>
      </c>
      <c r="F2678">
        <v>3.0736781988308342</v>
      </c>
      <c r="G2678">
        <v>129.6093133514795</v>
      </c>
      <c r="H2678">
        <v>5.7723651003766259</v>
      </c>
      <c r="I2678">
        <v>194.80279333111247</v>
      </c>
      <c r="J2678">
        <v>2.2481991943415038</v>
      </c>
      <c r="K2678">
        <v>77.997101848890679</v>
      </c>
      <c r="L2678">
        <v>3.4737438631819453</v>
      </c>
      <c r="M2678">
        <v>87.136475317905706</v>
      </c>
      <c r="N2678">
        <v>8.4005729858595029</v>
      </c>
      <c r="O2678">
        <v>95.641136503110431</v>
      </c>
      <c r="P2678">
        <v>14.319361684006502</v>
      </c>
      <c r="Q2678">
        <v>63.696639254401134</v>
      </c>
    </row>
    <row r="2679" spans="1:17" x14ac:dyDescent="0.25">
      <c r="A2679">
        <v>2677.9999999999009</v>
      </c>
      <c r="B2679">
        <v>0.95086110899179344</v>
      </c>
      <c r="C2679">
        <v>40.859536222722568</v>
      </c>
      <c r="D2679">
        <v>1.474081517438147</v>
      </c>
      <c r="E2679">
        <v>82.440902473380561</v>
      </c>
      <c r="F2679">
        <v>3.0731055278391284</v>
      </c>
      <c r="G2679">
        <v>129.62742438495684</v>
      </c>
      <c r="H2679">
        <v>5.7723651003766259</v>
      </c>
      <c r="I2679">
        <v>194.80279333111247</v>
      </c>
      <c r="J2679">
        <v>2.2478707016475199</v>
      </c>
      <c r="K2679">
        <v>78.011267089311218</v>
      </c>
      <c r="L2679">
        <v>3.4737438631819453</v>
      </c>
      <c r="M2679">
        <v>87.136475317905706</v>
      </c>
      <c r="N2679">
        <v>8.3993982548147379</v>
      </c>
      <c r="O2679">
        <v>95.665245027393553</v>
      </c>
      <c r="P2679">
        <v>14.319361684006502</v>
      </c>
      <c r="Q2679">
        <v>63.696639254401134</v>
      </c>
    </row>
    <row r="2680" spans="1:17" x14ac:dyDescent="0.25">
      <c r="A2680">
        <v>2678.9999999999009</v>
      </c>
      <c r="B2680">
        <v>0.95071525427840753</v>
      </c>
      <c r="C2680">
        <v>40.868703699612524</v>
      </c>
      <c r="D2680">
        <v>1.474081517438147</v>
      </c>
      <c r="E2680">
        <v>82.440902473380561</v>
      </c>
      <c r="F2680">
        <v>3.0725332838849786</v>
      </c>
      <c r="G2680">
        <v>129.6455956040453</v>
      </c>
      <c r="H2680">
        <v>5.7723651003766259</v>
      </c>
      <c r="I2680">
        <v>194.80279333111247</v>
      </c>
      <c r="J2680">
        <v>2.247542427520882</v>
      </c>
      <c r="K2680">
        <v>78.02536069690575</v>
      </c>
      <c r="L2680">
        <v>3.4737438631819453</v>
      </c>
      <c r="M2680">
        <v>87.136475317905706</v>
      </c>
      <c r="N2680">
        <v>8.3982242906654303</v>
      </c>
      <c r="O2680">
        <v>95.689220249894731</v>
      </c>
      <c r="P2680">
        <v>14.319361684006502</v>
      </c>
      <c r="Q2680">
        <v>63.696639254401134</v>
      </c>
    </row>
    <row r="2681" spans="1:17" x14ac:dyDescent="0.25">
      <c r="A2681">
        <v>2679.9999999999009</v>
      </c>
      <c r="B2681">
        <v>0.95056949871263863</v>
      </c>
      <c r="C2681">
        <v>40.877823097651344</v>
      </c>
      <c r="D2681">
        <v>1.474081517438147</v>
      </c>
      <c r="E2681">
        <v>82.440902473380561</v>
      </c>
      <c r="F2681">
        <v>3.0719614664510702</v>
      </c>
      <c r="G2681">
        <v>129.66382684335895</v>
      </c>
      <c r="H2681">
        <v>5.7723651003766259</v>
      </c>
      <c r="I2681">
        <v>194.80279333111247</v>
      </c>
      <c r="J2681">
        <v>2.2472143717206672</v>
      </c>
      <c r="K2681">
        <v>78.03938266347609</v>
      </c>
      <c r="L2681">
        <v>3.4737438631819453</v>
      </c>
      <c r="M2681">
        <v>87.136475317905706</v>
      </c>
      <c r="N2681">
        <v>8.3970510925791135</v>
      </c>
      <c r="O2681">
        <v>95.71306201035668</v>
      </c>
      <c r="P2681">
        <v>14.319361684006502</v>
      </c>
      <c r="Q2681">
        <v>63.696639254401134</v>
      </c>
    </row>
    <row r="2682" spans="1:17" x14ac:dyDescent="0.25">
      <c r="A2682">
        <v>2680.9999999999009</v>
      </c>
      <c r="B2682">
        <v>0.95042384218328468</v>
      </c>
      <c r="C2682">
        <v>40.886894367088757</v>
      </c>
      <c r="D2682">
        <v>1.474081517438147</v>
      </c>
      <c r="E2682">
        <v>82.440902473380561</v>
      </c>
      <c r="F2682">
        <v>3.0713900750209455</v>
      </c>
      <c r="G2682">
        <v>129.68211793739732</v>
      </c>
      <c r="H2682">
        <v>5.7723651003766259</v>
      </c>
      <c r="I2682">
        <v>194.80279333111247</v>
      </c>
      <c r="J2682">
        <v>2.24688653400632</v>
      </c>
      <c r="K2682">
        <v>78.053332982594497</v>
      </c>
      <c r="L2682">
        <v>3.4737438631819453</v>
      </c>
      <c r="M2682">
        <v>87.136475317905706</v>
      </c>
      <c r="N2682">
        <v>8.3958786597245751</v>
      </c>
      <c r="O2682">
        <v>95.736770150127029</v>
      </c>
      <c r="P2682">
        <v>14.319361684006502</v>
      </c>
      <c r="Q2682">
        <v>63.696639254401134</v>
      </c>
    </row>
    <row r="2683" spans="1:17" x14ac:dyDescent="0.25">
      <c r="A2683">
        <v>2681.9999999999009</v>
      </c>
      <c r="B2683">
        <v>0.95027828457931574</v>
      </c>
      <c r="C2683">
        <v>40.89591745976395</v>
      </c>
      <c r="D2683">
        <v>1.474081517438147</v>
      </c>
      <c r="E2683">
        <v>82.440902473380561</v>
      </c>
      <c r="F2683">
        <v>3.0708191090790011</v>
      </c>
      <c r="G2683">
        <v>129.70046872054678</v>
      </c>
      <c r="H2683">
        <v>5.7723651003766259</v>
      </c>
      <c r="I2683">
        <v>194.80279333111247</v>
      </c>
      <c r="J2683">
        <v>2.2465589141376525</v>
      </c>
      <c r="K2683">
        <v>78.067211649584351</v>
      </c>
      <c r="L2683">
        <v>3.4737438631819453</v>
      </c>
      <c r="M2683">
        <v>87.136475317905706</v>
      </c>
      <c r="N2683">
        <v>8.3947069912718568</v>
      </c>
      <c r="O2683">
        <v>95.760344512158156</v>
      </c>
      <c r="P2683">
        <v>14.319361684006502</v>
      </c>
      <c r="Q2683">
        <v>63.696639254401134</v>
      </c>
    </row>
    <row r="2684" spans="1:17" x14ac:dyDescent="0.25">
      <c r="A2684">
        <v>2682.9999999999009</v>
      </c>
      <c r="B2684">
        <v>0.95013282578987424</v>
      </c>
      <c r="C2684">
        <v>40.904892329091012</v>
      </c>
      <c r="D2684">
        <v>1.474081517438147</v>
      </c>
      <c r="E2684">
        <v>82.440902473380561</v>
      </c>
      <c r="F2684">
        <v>3.0702485681104981</v>
      </c>
      <c r="G2684">
        <v>129.71887902707624</v>
      </c>
      <c r="H2684">
        <v>5.7723651003766259</v>
      </c>
      <c r="I2684">
        <v>194.80279333111247</v>
      </c>
      <c r="J2684">
        <v>2.246231511874841</v>
      </c>
      <c r="K2684">
        <v>78.081018661532653</v>
      </c>
      <c r="L2684">
        <v>3.4737438631819453</v>
      </c>
      <c r="M2684">
        <v>87.136475317905706</v>
      </c>
      <c r="N2684">
        <v>8.3935360863922437</v>
      </c>
      <c r="O2684">
        <v>95.783784941024237</v>
      </c>
      <c r="P2684">
        <v>14.319361684006502</v>
      </c>
      <c r="Q2684">
        <v>63.696639254401134</v>
      </c>
    </row>
    <row r="2685" spans="1:17" x14ac:dyDescent="0.25">
      <c r="A2685">
        <v>2683.9999999999009</v>
      </c>
      <c r="B2685">
        <v>0.94998746570427417</v>
      </c>
      <c r="C2685">
        <v>40.91381893008861</v>
      </c>
      <c r="D2685">
        <v>1.474081517438147</v>
      </c>
      <c r="E2685">
        <v>82.440902473380561</v>
      </c>
      <c r="F2685">
        <v>3.0696784516015443</v>
      </c>
      <c r="G2685">
        <v>129.73734869114423</v>
      </c>
      <c r="H2685">
        <v>5.7723651003766259</v>
      </c>
      <c r="I2685">
        <v>194.80279333111247</v>
      </c>
      <c r="J2685">
        <v>2.2459043269784313</v>
      </c>
      <c r="K2685">
        <v>78.094754017306968</v>
      </c>
      <c r="L2685">
        <v>3.4737438631819453</v>
      </c>
      <c r="M2685">
        <v>87.136475317905706</v>
      </c>
      <c r="N2685">
        <v>8.3923659442582679</v>
      </c>
      <c r="O2685">
        <v>95.807091282908345</v>
      </c>
      <c r="P2685">
        <v>14.319361684006502</v>
      </c>
      <c r="Q2685">
        <v>63.696639254401134</v>
      </c>
    </row>
    <row r="2686" spans="1:17" x14ac:dyDescent="0.25">
      <c r="A2686">
        <v>2684.9999999999009</v>
      </c>
      <c r="B2686">
        <v>0.94984220421200094</v>
      </c>
      <c r="C2686">
        <v>40.922697219354973</v>
      </c>
      <c r="D2686">
        <v>1.474081517438147</v>
      </c>
      <c r="E2686">
        <v>82.440902473380561</v>
      </c>
      <c r="F2686">
        <v>3.0691087590391049</v>
      </c>
      <c r="G2686">
        <v>129.75587754679174</v>
      </c>
      <c r="H2686">
        <v>5.7723651003766259</v>
      </c>
      <c r="I2686">
        <v>194.80279333111247</v>
      </c>
      <c r="J2686">
        <v>2.2455773592093311</v>
      </c>
      <c r="K2686">
        <v>78.108417717524276</v>
      </c>
      <c r="L2686">
        <v>3.4737438631819453</v>
      </c>
      <c r="M2686">
        <v>87.136475317905706</v>
      </c>
      <c r="N2686">
        <v>8.3911965640437138</v>
      </c>
      <c r="O2686">
        <v>95.830263385600006</v>
      </c>
      <c r="P2686">
        <v>14.319361684006502</v>
      </c>
      <c r="Q2686">
        <v>63.696639254401134</v>
      </c>
    </row>
    <row r="2687" spans="1:17" x14ac:dyDescent="0.25">
      <c r="A2687">
        <v>2685.9999999999009</v>
      </c>
      <c r="B2687">
        <v>0.94969704120271115</v>
      </c>
      <c r="C2687">
        <v>40.931527155082335</v>
      </c>
      <c r="D2687">
        <v>1.474081517438147</v>
      </c>
      <c r="E2687">
        <v>82.440902473380561</v>
      </c>
      <c r="F2687">
        <v>3.0685394899109952</v>
      </c>
      <c r="G2687">
        <v>129.77446542794604</v>
      </c>
      <c r="H2687">
        <v>5.7723651003766259</v>
      </c>
      <c r="I2687">
        <v>194.80279333111247</v>
      </c>
      <c r="J2687">
        <v>2.2452506083288126</v>
      </c>
      <c r="K2687">
        <v>78.122009764594736</v>
      </c>
      <c r="L2687">
        <v>3.4737438631819453</v>
      </c>
      <c r="M2687">
        <v>87.136475317905706</v>
      </c>
      <c r="N2687">
        <v>8.3900279449236006</v>
      </c>
      <c r="O2687">
        <v>95.85330109852265</v>
      </c>
      <c r="P2687">
        <v>14.319361684006502</v>
      </c>
      <c r="Q2687">
        <v>63.696639254401134</v>
      </c>
    </row>
    <row r="2688" spans="1:17" x14ac:dyDescent="0.25">
      <c r="A2688">
        <v>2686.9999999999009</v>
      </c>
      <c r="B2688">
        <v>0.94955197656623203</v>
      </c>
      <c r="C2688">
        <v>40.940308697057844</v>
      </c>
      <c r="D2688">
        <v>1.474081517438147</v>
      </c>
      <c r="E2688">
        <v>82.440902473380561</v>
      </c>
      <c r="F2688">
        <v>3.0679706437058791</v>
      </c>
      <c r="G2688">
        <v>129.79311216841984</v>
      </c>
      <c r="H2688">
        <v>5.7723651003766259</v>
      </c>
      <c r="I2688">
        <v>194.80279333111247</v>
      </c>
      <c r="J2688">
        <v>2.2449240740985132</v>
      </c>
      <c r="K2688">
        <v>78.135530162687246</v>
      </c>
      <c r="L2688">
        <v>3.4737438631819453</v>
      </c>
      <c r="M2688">
        <v>87.136475317905706</v>
      </c>
      <c r="N2688">
        <v>8.3888600860741835</v>
      </c>
      <c r="O2688">
        <v>95.876204272708037</v>
      </c>
      <c r="P2688">
        <v>14.319361684006502</v>
      </c>
      <c r="Q2688">
        <v>63.696639254401134</v>
      </c>
    </row>
    <row r="2689" spans="1:17" x14ac:dyDescent="0.25">
      <c r="A2689">
        <v>2687.9999999999009</v>
      </c>
      <c r="B2689">
        <v>0.94940701019256146</v>
      </c>
      <c r="C2689">
        <v>40.949041806669243</v>
      </c>
      <c r="D2689">
        <v>1.474081517438147</v>
      </c>
      <c r="E2689">
        <v>82.440902473380561</v>
      </c>
      <c r="F2689">
        <v>3.0674022199132693</v>
      </c>
      <c r="G2689">
        <v>129.81181760191248</v>
      </c>
      <c r="H2689">
        <v>5.7723651003766259</v>
      </c>
      <c r="I2689">
        <v>194.80279333111247</v>
      </c>
      <c r="J2689">
        <v>2.2445977562804309</v>
      </c>
      <c r="K2689">
        <v>78.148978917753311</v>
      </c>
      <c r="L2689">
        <v>3.4737438631819453</v>
      </c>
      <c r="M2689">
        <v>87.136475317905706</v>
      </c>
      <c r="N2689">
        <v>8.387692986672965</v>
      </c>
      <c r="O2689">
        <v>95.898972760815127</v>
      </c>
      <c r="P2689">
        <v>14.319361684006502</v>
      </c>
      <c r="Q2689">
        <v>63.696639254401134</v>
      </c>
    </row>
    <row r="2690" spans="1:17" x14ac:dyDescent="0.25">
      <c r="A2690">
        <v>2688.9999999999009</v>
      </c>
      <c r="B2690">
        <v>0.9492621419718662</v>
      </c>
      <c r="C2690">
        <v>40.957726446901802</v>
      </c>
      <c r="D2690">
        <v>1.474081517438147</v>
      </c>
      <c r="E2690">
        <v>82.440902473380561</v>
      </c>
      <c r="F2690">
        <v>3.0668342180235211</v>
      </c>
      <c r="G2690">
        <v>129.83058156200696</v>
      </c>
      <c r="H2690">
        <v>5.7723651003766259</v>
      </c>
      <c r="I2690">
        <v>194.80279333111247</v>
      </c>
      <c r="J2690">
        <v>2.2442716546369281</v>
      </c>
      <c r="K2690">
        <v>78.162356037513973</v>
      </c>
      <c r="L2690">
        <v>3.4737438631819453</v>
      </c>
      <c r="M2690">
        <v>87.136475317905706</v>
      </c>
      <c r="N2690">
        <v>8.3865266458986731</v>
      </c>
      <c r="O2690">
        <v>95.921606417135024</v>
      </c>
      <c r="P2690">
        <v>14.319361684006502</v>
      </c>
      <c r="Q2690">
        <v>63.696639254401134</v>
      </c>
    </row>
    <row r="2691" spans="1:17" x14ac:dyDescent="0.25">
      <c r="A2691">
        <v>2689.9999999999009</v>
      </c>
      <c r="B2691">
        <v>0.94911737179448463</v>
      </c>
      <c r="C2691">
        <v>40.966362582343891</v>
      </c>
      <c r="D2691">
        <v>1.474081517438147</v>
      </c>
      <c r="E2691">
        <v>82.440902473380561</v>
      </c>
      <c r="F2691">
        <v>3.0662666375278365</v>
      </c>
      <c r="G2691">
        <v>129.84940388217308</v>
      </c>
      <c r="H2691">
        <v>5.7723651003766259</v>
      </c>
      <c r="I2691">
        <v>194.80279333111247</v>
      </c>
      <c r="J2691">
        <v>2.2439457689307272</v>
      </c>
      <c r="K2691">
        <v>78.17566153148789</v>
      </c>
      <c r="L2691">
        <v>3.4737438631819453</v>
      </c>
      <c r="M2691">
        <v>87.136475317905706</v>
      </c>
      <c r="N2691">
        <v>8.3853610629312758</v>
      </c>
      <c r="O2691">
        <v>95.944105097567785</v>
      </c>
      <c r="P2691">
        <v>14.319361684006502</v>
      </c>
      <c r="Q2691">
        <v>63.696639254401134</v>
      </c>
    </row>
    <row r="2692" spans="1:17" x14ac:dyDescent="0.25">
      <c r="A2692">
        <v>2690.9999999999009</v>
      </c>
      <c r="B2692">
        <v>0.94897269955092323</v>
      </c>
      <c r="C2692">
        <v>40.974950179183566</v>
      </c>
      <c r="D2692">
        <v>1.474081517438147</v>
      </c>
      <c r="E2692">
        <v>82.440902473380561</v>
      </c>
      <c r="F2692">
        <v>3.0656994779182587</v>
      </c>
      <c r="G2692">
        <v>129.8682843957659</v>
      </c>
      <c r="H2692">
        <v>5.7723651003766259</v>
      </c>
      <c r="I2692">
        <v>194.80279333111247</v>
      </c>
      <c r="J2692">
        <v>2.2436200989249127</v>
      </c>
      <c r="K2692">
        <v>78.188895410954842</v>
      </c>
      <c r="L2692">
        <v>3.4737438631819453</v>
      </c>
      <c r="M2692">
        <v>87.136475317905706</v>
      </c>
      <c r="N2692">
        <v>8.3841962369519631</v>
      </c>
      <c r="O2692">
        <v>95.966468659659995</v>
      </c>
      <c r="P2692">
        <v>14.319361684006502</v>
      </c>
      <c r="Q2692">
        <v>63.696639254401134</v>
      </c>
    </row>
    <row r="2693" spans="1:17" x14ac:dyDescent="0.25">
      <c r="A2693">
        <v>2691.9999999999009</v>
      </c>
      <c r="B2693">
        <v>0.94882812513185766</v>
      </c>
      <c r="C2693">
        <v>40.983489205213345</v>
      </c>
      <c r="D2693">
        <v>1.474081517438147</v>
      </c>
      <c r="E2693">
        <v>82.440902473380561</v>
      </c>
      <c r="F2693">
        <v>3.0651327386876708</v>
      </c>
      <c r="G2693">
        <v>129.88722293602564</v>
      </c>
      <c r="H2693">
        <v>5.7723651003766259</v>
      </c>
      <c r="I2693">
        <v>194.80279333111247</v>
      </c>
      <c r="J2693">
        <v>2.2432946443829271</v>
      </c>
      <c r="K2693">
        <v>78.202057688997343</v>
      </c>
      <c r="L2693">
        <v>3.4737438631819453</v>
      </c>
      <c r="M2693">
        <v>87.136475317905706</v>
      </c>
      <c r="N2693">
        <v>8.383032167143158</v>
      </c>
      <c r="O2693">
        <v>95.988696962576967</v>
      </c>
      <c r="P2693">
        <v>14.319361684006502</v>
      </c>
      <c r="Q2693">
        <v>63.696639254401134</v>
      </c>
    </row>
    <row r="2694" spans="1:17" x14ac:dyDescent="0.25">
      <c r="A2694">
        <v>2692.9999999999009</v>
      </c>
      <c r="B2694">
        <v>0.94868364842813291</v>
      </c>
      <c r="C2694">
        <v>40.991979629834077</v>
      </c>
      <c r="D2694">
        <v>1.474081517438147</v>
      </c>
      <c r="E2694">
        <v>82.440902473380561</v>
      </c>
      <c r="F2694">
        <v>3.0645664193297963</v>
      </c>
      <c r="G2694">
        <v>129.90621933607741</v>
      </c>
      <c r="H2694">
        <v>5.7723651003766259</v>
      </c>
      <c r="I2694">
        <v>194.80279333111247</v>
      </c>
      <c r="J2694">
        <v>2.2429694050685747</v>
      </c>
      <c r="K2694">
        <v>78.215148380483924</v>
      </c>
      <c r="L2694">
        <v>3.4737438631819453</v>
      </c>
      <c r="M2694">
        <v>87.136475317905706</v>
      </c>
      <c r="N2694">
        <v>8.3818688526885108</v>
      </c>
      <c r="O2694">
        <v>96.010789867128096</v>
      </c>
      <c r="P2694">
        <v>14.319361684006502</v>
      </c>
      <c r="Q2694">
        <v>63.696639254401134</v>
      </c>
    </row>
    <row r="2695" spans="1:17" x14ac:dyDescent="0.25">
      <c r="A2695">
        <v>2693.9999999999009</v>
      </c>
      <c r="B2695">
        <v>0.94853926933076105</v>
      </c>
      <c r="C2695">
        <v>41.000421424056867</v>
      </c>
      <c r="D2695">
        <v>1.474081517438147</v>
      </c>
      <c r="E2695">
        <v>82.440902473380561</v>
      </c>
      <c r="F2695">
        <v>3.0640005193391917</v>
      </c>
      <c r="G2695">
        <v>129.92527342893374</v>
      </c>
      <c r="H2695">
        <v>5.7723651003766259</v>
      </c>
      <c r="I2695">
        <v>194.80279333111247</v>
      </c>
      <c r="J2695">
        <v>2.242644380746015</v>
      </c>
      <c r="K2695">
        <v>78.228167502049587</v>
      </c>
      <c r="L2695">
        <v>3.4737438631819453</v>
      </c>
      <c r="M2695">
        <v>87.136475317905706</v>
      </c>
      <c r="N2695">
        <v>8.3807062927728833</v>
      </c>
      <c r="O2695">
        <v>96.032747235740089</v>
      </c>
      <c r="P2695">
        <v>14.319361684006502</v>
      </c>
      <c r="Q2695">
        <v>63.696639254401134</v>
      </c>
    </row>
    <row r="2696" spans="1:17" x14ac:dyDescent="0.25">
      <c r="A2696">
        <v>2694.9999999999009</v>
      </c>
      <c r="B2696">
        <v>0.94839498773092323</v>
      </c>
      <c r="C2696">
        <v>41.008814560494216</v>
      </c>
      <c r="D2696">
        <v>1.474081517438147</v>
      </c>
      <c r="E2696">
        <v>82.440902473380561</v>
      </c>
      <c r="F2696">
        <v>3.0634350382112534</v>
      </c>
      <c r="G2696">
        <v>129.94438504749013</v>
      </c>
      <c r="H2696">
        <v>5.7723651003766259</v>
      </c>
      <c r="I2696">
        <v>194.80279333111247</v>
      </c>
      <c r="J2696">
        <v>2.242319571179769</v>
      </c>
      <c r="K2696">
        <v>78.241115072147522</v>
      </c>
      <c r="L2696">
        <v>3.4737438631819453</v>
      </c>
      <c r="M2696">
        <v>87.136475317905706</v>
      </c>
      <c r="N2696">
        <v>8.3795444865823701</v>
      </c>
      <c r="O2696">
        <v>96.054568932495897</v>
      </c>
      <c r="P2696">
        <v>14.319361684006502</v>
      </c>
      <c r="Q2696">
        <v>63.696639254401134</v>
      </c>
    </row>
    <row r="2697" spans="1:17" x14ac:dyDescent="0.25">
      <c r="A2697">
        <v>2695.9999999999009</v>
      </c>
      <c r="B2697">
        <v>0.94825080351996849</v>
      </c>
      <c r="C2697">
        <v>41.017159013387413</v>
      </c>
      <c r="D2697">
        <v>1.474081517438147</v>
      </c>
      <c r="E2697">
        <v>82.440902473380561</v>
      </c>
      <c r="F2697">
        <v>3.0628699754422049</v>
      </c>
      <c r="G2697">
        <v>129.96355402452946</v>
      </c>
      <c r="H2697">
        <v>5.7723651003766259</v>
      </c>
      <c r="I2697">
        <v>194.80279333111247</v>
      </c>
      <c r="J2697">
        <v>2.2419949761347131</v>
      </c>
      <c r="K2697">
        <v>78.253991111013647</v>
      </c>
      <c r="L2697">
        <v>3.4737438631819453</v>
      </c>
      <c r="M2697">
        <v>87.136475317905706</v>
      </c>
      <c r="N2697">
        <v>8.378383433304279</v>
      </c>
      <c r="O2697">
        <v>96.076254823113572</v>
      </c>
      <c r="P2697">
        <v>14.319361684006502</v>
      </c>
      <c r="Q2697">
        <v>63.696639254401134</v>
      </c>
    </row>
    <row r="2698" spans="1:17" x14ac:dyDescent="0.25">
      <c r="A2698">
        <v>2696.9999999999009</v>
      </c>
      <c r="B2698">
        <v>0.9481067165894127</v>
      </c>
      <c r="C2698">
        <v>41.025454758595629</v>
      </c>
      <c r="D2698">
        <v>1.474081517438147</v>
      </c>
      <c r="E2698">
        <v>82.440902473380561</v>
      </c>
      <c r="F2698">
        <v>3.0623053305291088</v>
      </c>
      <c r="G2698">
        <v>129.98278019271874</v>
      </c>
      <c r="H2698">
        <v>5.7723651003766259</v>
      </c>
      <c r="I2698">
        <v>194.80279333111247</v>
      </c>
      <c r="J2698">
        <v>2.2416705953760809</v>
      </c>
      <c r="K2698">
        <v>78.266795640688429</v>
      </c>
      <c r="L2698">
        <v>3.4737438631819453</v>
      </c>
      <c r="M2698">
        <v>87.136475317905706</v>
      </c>
      <c r="N2698">
        <v>8.3772231321271331</v>
      </c>
      <c r="O2698">
        <v>96.097804774953261</v>
      </c>
      <c r="P2698">
        <v>14.319361684006502</v>
      </c>
      <c r="Q2698">
        <v>63.696639254401134</v>
      </c>
    </row>
    <row r="2699" spans="1:17" x14ac:dyDescent="0.25">
      <c r="A2699">
        <v>2697.9999999999009</v>
      </c>
      <c r="B2699">
        <v>0.94796272683093885</v>
      </c>
      <c r="C2699">
        <v>41.033701773560438</v>
      </c>
      <c r="D2699">
        <v>1.474081517438147</v>
      </c>
      <c r="E2699">
        <v>82.440902473380561</v>
      </c>
      <c r="F2699">
        <v>3.0617411029698518</v>
      </c>
      <c r="G2699">
        <v>130.00206338461089</v>
      </c>
      <c r="H2699">
        <v>5.7723651003766259</v>
      </c>
      <c r="I2699">
        <v>194.80279333111247</v>
      </c>
      <c r="J2699">
        <v>2.2413464286694613</v>
      </c>
      <c r="K2699">
        <v>78.279528684982438</v>
      </c>
      <c r="L2699">
        <v>3.4737438631819453</v>
      </c>
      <c r="M2699">
        <v>87.136475317905706</v>
      </c>
      <c r="N2699">
        <v>8.3760635822406737</v>
      </c>
      <c r="O2699">
        <v>96.119218657002421</v>
      </c>
      <c r="P2699">
        <v>14.319361684006502</v>
      </c>
      <c r="Q2699">
        <v>63.696639254401134</v>
      </c>
    </row>
    <row r="2700" spans="1:17" x14ac:dyDescent="0.25">
      <c r="A2700">
        <v>2698.9999999999009</v>
      </c>
      <c r="B2700">
        <v>0.94781883413639689</v>
      </c>
      <c r="C2700">
        <v>41.041900037384607</v>
      </c>
      <c r="D2700">
        <v>1.474081517438147</v>
      </c>
      <c r="E2700">
        <v>82.440902473380561</v>
      </c>
      <c r="F2700">
        <v>3.0611772922631499</v>
      </c>
      <c r="G2700">
        <v>130.02140343264512</v>
      </c>
      <c r="H2700">
        <v>5.7723651003766259</v>
      </c>
      <c r="I2700">
        <v>194.80279333111247</v>
      </c>
      <c r="J2700">
        <v>2.2410224757807984</v>
      </c>
      <c r="K2700">
        <v>78.292190269546381</v>
      </c>
      <c r="L2700">
        <v>3.4737438631819453</v>
      </c>
      <c r="M2700">
        <v>87.136475317905706</v>
      </c>
      <c r="N2700">
        <v>8.3749047828358432</v>
      </c>
      <c r="O2700">
        <v>96.140496339921128</v>
      </c>
      <c r="P2700">
        <v>14.319361684006502</v>
      </c>
      <c r="Q2700">
        <v>63.696639254401134</v>
      </c>
    </row>
    <row r="2701" spans="1:17" x14ac:dyDescent="0.25">
      <c r="A2701">
        <v>2699.9999999999009</v>
      </c>
      <c r="B2701">
        <v>0.94767503839780343</v>
      </c>
      <c r="C2701">
        <v>41.05004953076434</v>
      </c>
      <c r="D2701">
        <v>1.474081517438147</v>
      </c>
      <c r="E2701">
        <v>82.440902473380561</v>
      </c>
      <c r="F2701">
        <v>3.060613897908548</v>
      </c>
      <c r="G2701">
        <v>130.04080016914401</v>
      </c>
      <c r="H2701">
        <v>5.7723651003766259</v>
      </c>
      <c r="I2701">
        <v>194.80279333111247</v>
      </c>
      <c r="J2701">
        <v>2.2406987364763928</v>
      </c>
      <c r="K2701">
        <v>78.304780421804026</v>
      </c>
      <c r="L2701">
        <v>3.4737438631819453</v>
      </c>
      <c r="M2701">
        <v>87.136475317905706</v>
      </c>
      <c r="N2701">
        <v>8.3737467331048077</v>
      </c>
      <c r="O2701">
        <v>96.161637695994727</v>
      </c>
      <c r="P2701">
        <v>14.319361684006502</v>
      </c>
      <c r="Q2701">
        <v>63.696639254401134</v>
      </c>
    </row>
    <row r="2702" spans="1:17" x14ac:dyDescent="0.25">
      <c r="A2702">
        <v>2700.9999999999009</v>
      </c>
      <c r="B2702">
        <v>0.94753133950733981</v>
      </c>
      <c r="C2702">
        <v>41.058150236042025</v>
      </c>
      <c r="D2702">
        <v>1.474081517438147</v>
      </c>
      <c r="E2702">
        <v>82.440902473380561</v>
      </c>
      <c r="F2702">
        <v>3.0600509194064114</v>
      </c>
      <c r="G2702">
        <v>130.06025342631784</v>
      </c>
      <c r="H2702">
        <v>5.7723651003766259</v>
      </c>
      <c r="I2702">
        <v>194.80279333111247</v>
      </c>
      <c r="J2702">
        <v>2.2403752105228945</v>
      </c>
      <c r="K2702">
        <v>78.317299171001309</v>
      </c>
      <c r="L2702">
        <v>3.4737438631819453</v>
      </c>
      <c r="M2702">
        <v>87.136475317905706</v>
      </c>
      <c r="N2702">
        <v>8.3725894322409236</v>
      </c>
      <c r="O2702">
        <v>96.182642599185215</v>
      </c>
      <c r="P2702">
        <v>14.319361684006502</v>
      </c>
      <c r="Q2702">
        <v>63.696639254401134</v>
      </c>
    </row>
    <row r="2703" spans="1:17" x14ac:dyDescent="0.25">
      <c r="A2703">
        <v>2701.9999999999009</v>
      </c>
      <c r="B2703">
        <v>0.94738773735735526</v>
      </c>
      <c r="C2703">
        <v>41.066202137156097</v>
      </c>
      <c r="D2703">
        <v>1.474081517438147</v>
      </c>
      <c r="E2703">
        <v>82.440902473380561</v>
      </c>
      <c r="F2703">
        <v>3.0594883562579311</v>
      </c>
      <c r="G2703">
        <v>130.07976303626037</v>
      </c>
      <c r="H2703">
        <v>5.7723651003766259</v>
      </c>
      <c r="I2703">
        <v>194.80279333111247</v>
      </c>
      <c r="J2703">
        <v>2.2400518976873114</v>
      </c>
      <c r="K2703">
        <v>78.329746548170988</v>
      </c>
      <c r="L2703">
        <v>3.4737438631819453</v>
      </c>
      <c r="M2703">
        <v>87.136475317905706</v>
      </c>
      <c r="N2703">
        <v>8.3714328794387622</v>
      </c>
      <c r="O2703">
        <v>96.2035109250765</v>
      </c>
      <c r="P2703">
        <v>14.319361684006502</v>
      </c>
      <c r="Q2703">
        <v>63.696639254401134</v>
      </c>
    </row>
    <row r="2704" spans="1:17" x14ac:dyDescent="0.25">
      <c r="A2704">
        <v>2702.9999999999009</v>
      </c>
      <c r="B2704">
        <v>0.94724423184036277</v>
      </c>
      <c r="C2704">
        <v>41.074205219697888</v>
      </c>
      <c r="D2704">
        <v>1.474081517438147</v>
      </c>
      <c r="E2704">
        <v>82.440902473380561</v>
      </c>
      <c r="F2704">
        <v>3.0589262079651216</v>
      </c>
      <c r="G2704">
        <v>130.09932883095178</v>
      </c>
      <c r="H2704">
        <v>5.7723651003766259</v>
      </c>
      <c r="I2704">
        <v>194.80279333111247</v>
      </c>
      <c r="J2704">
        <v>2.2397287977370017</v>
      </c>
      <c r="K2704">
        <v>78.342122586185951</v>
      </c>
      <c r="L2704">
        <v>3.4737438631819453</v>
      </c>
      <c r="M2704">
        <v>87.136475317905706</v>
      </c>
      <c r="N2704">
        <v>8.3702770738940995</v>
      </c>
      <c r="O2704">
        <v>96.224242550926022</v>
      </c>
      <c r="P2704">
        <v>14.319361684006502</v>
      </c>
      <c r="Q2704">
        <v>63.696639254401134</v>
      </c>
    </row>
    <row r="2705" spans="1:17" x14ac:dyDescent="0.25">
      <c r="A2705">
        <v>2703.9999999999009</v>
      </c>
      <c r="B2705">
        <v>0.94710082284904096</v>
      </c>
      <c r="C2705">
        <v>41.082159470875922</v>
      </c>
      <c r="D2705">
        <v>1.474081517438147</v>
      </c>
      <c r="E2705">
        <v>82.440902473380561</v>
      </c>
      <c r="F2705">
        <v>3.0583644740308098</v>
      </c>
      <c r="G2705">
        <v>130.11895064225752</v>
      </c>
      <c r="H2705">
        <v>5.7723651003766259</v>
      </c>
      <c r="I2705">
        <v>194.80279333111247</v>
      </c>
      <c r="J2705">
        <v>2.2394059104396753</v>
      </c>
      <c r="K2705">
        <v>78.354427319694992</v>
      </c>
      <c r="L2705">
        <v>3.4737438631819453</v>
      </c>
      <c r="M2705">
        <v>87.136475317905706</v>
      </c>
      <c r="N2705">
        <v>8.3691220148039012</v>
      </c>
      <c r="O2705">
        <v>96.244837355648542</v>
      </c>
      <c r="P2705">
        <v>14.319361684006502</v>
      </c>
      <c r="Q2705">
        <v>63.696639254401134</v>
      </c>
    </row>
    <row r="2706" spans="1:17" x14ac:dyDescent="0.25">
      <c r="A2706">
        <v>2704.9999999999009</v>
      </c>
      <c r="B2706">
        <v>0.94695751027623354</v>
      </c>
      <c r="C2706">
        <v>41.090064879529109</v>
      </c>
      <c r="D2706">
        <v>1.474081517438147</v>
      </c>
      <c r="E2706">
        <v>82.440902473380561</v>
      </c>
      <c r="F2706">
        <v>3.0578031539586465</v>
      </c>
      <c r="G2706">
        <v>130.13862830192801</v>
      </c>
      <c r="H2706">
        <v>5.7723651003766259</v>
      </c>
      <c r="I2706">
        <v>194.80279333111247</v>
      </c>
      <c r="J2706">
        <v>2.2390832355633932</v>
      </c>
      <c r="K2706">
        <v>78.366660785182489</v>
      </c>
      <c r="L2706">
        <v>3.4737438631819453</v>
      </c>
      <c r="M2706">
        <v>87.136475317905706</v>
      </c>
      <c r="N2706">
        <v>8.3679677013663394</v>
      </c>
      <c r="O2706">
        <v>96.265295219801885</v>
      </c>
      <c r="P2706">
        <v>14.319361684006502</v>
      </c>
      <c r="Q2706">
        <v>63.696639254401134</v>
      </c>
    </row>
    <row r="2707" spans="1:17" x14ac:dyDescent="0.25">
      <c r="A2707">
        <v>2705.9999999999009</v>
      </c>
      <c r="B2707">
        <v>0.94681429401494799</v>
      </c>
      <c r="C2707">
        <v>41.097921436125375</v>
      </c>
      <c r="D2707">
        <v>1.474081517438147</v>
      </c>
      <c r="E2707">
        <v>82.440902473380561</v>
      </c>
      <c r="F2707">
        <v>3.0572422472530976</v>
      </c>
      <c r="G2707">
        <v>130.1583616415989</v>
      </c>
      <c r="H2707">
        <v>5.7723651003766259</v>
      </c>
      <c r="I2707">
        <v>194.80279333111247</v>
      </c>
      <c r="J2707">
        <v>2.2387607728765673</v>
      </c>
      <c r="K2707">
        <v>78.378823020947038</v>
      </c>
      <c r="L2707">
        <v>3.4737438631819453</v>
      </c>
      <c r="M2707">
        <v>87.136475317905706</v>
      </c>
      <c r="N2707">
        <v>8.3668141327807728</v>
      </c>
      <c r="O2707">
        <v>96.285616025623767</v>
      </c>
      <c r="P2707">
        <v>14.319361684006502</v>
      </c>
      <c r="Q2707">
        <v>63.696639254401134</v>
      </c>
    </row>
    <row r="2708" spans="1:17" x14ac:dyDescent="0.25">
      <c r="A2708">
        <v>2706.9999999999009</v>
      </c>
      <c r="B2708">
        <v>0.94667117395835687</v>
      </c>
      <c r="C2708">
        <v>41.10572913279259</v>
      </c>
      <c r="D2708">
        <v>1.474081517438147</v>
      </c>
      <c r="E2708">
        <v>82.440902473380561</v>
      </c>
      <c r="F2708">
        <v>3.0566817534194399</v>
      </c>
      <c r="G2708">
        <v>130.17815049279244</v>
      </c>
      <c r="H2708">
        <v>5.7723651003766259</v>
      </c>
      <c r="I2708">
        <v>194.80279333111247</v>
      </c>
      <c r="J2708">
        <v>2.2384385221479581</v>
      </c>
      <c r="K2708">
        <v>78.390914067103154</v>
      </c>
      <c r="L2708">
        <v>3.4737438631819453</v>
      </c>
      <c r="M2708">
        <v>87.136475317905706</v>
      </c>
      <c r="N2708">
        <v>8.3656613082477591</v>
      </c>
      <c r="O2708">
        <v>96.305799657006787</v>
      </c>
      <c r="P2708">
        <v>14.319361684006502</v>
      </c>
      <c r="Q2708">
        <v>63.696639254401134</v>
      </c>
    </row>
    <row r="2709" spans="1:17" x14ac:dyDescent="0.25">
      <c r="A2709">
        <v>2707.9999999999009</v>
      </c>
      <c r="B2709">
        <v>0.9465281499997954</v>
      </c>
      <c r="C2709">
        <v>41.113487963263083</v>
      </c>
      <c r="D2709">
        <v>1.474081517438147</v>
      </c>
      <c r="E2709">
        <v>82.440902473380561</v>
      </c>
      <c r="F2709">
        <v>3.0561216719637665</v>
      </c>
      <c r="G2709">
        <v>130.19799468691502</v>
      </c>
      <c r="H2709">
        <v>5.7723651003766259</v>
      </c>
      <c r="I2709">
        <v>194.80279333111247</v>
      </c>
      <c r="J2709">
        <v>2.2381164831466771</v>
      </c>
      <c r="K2709">
        <v>78.402933965574903</v>
      </c>
      <c r="L2709">
        <v>3.4737438631819453</v>
      </c>
      <c r="M2709">
        <v>87.136475317905706</v>
      </c>
      <c r="N2709">
        <v>8.3645092269690462</v>
      </c>
      <c r="O2709">
        <v>96.325845999509568</v>
      </c>
      <c r="P2709">
        <v>14.319361684006502</v>
      </c>
      <c r="Q2709">
        <v>63.696639254401134</v>
      </c>
    </row>
    <row r="2710" spans="1:17" x14ac:dyDescent="0.25">
      <c r="A2710">
        <v>2708.9999999999009</v>
      </c>
      <c r="B2710">
        <v>0.94638522203276343</v>
      </c>
      <c r="C2710">
        <v>41.121197922926513</v>
      </c>
      <c r="D2710">
        <v>1.474081517438147</v>
      </c>
      <c r="E2710">
        <v>82.440902473380561</v>
      </c>
      <c r="F2710">
        <v>3.055562002392981</v>
      </c>
      <c r="G2710">
        <v>130.21789405525823</v>
      </c>
      <c r="H2710">
        <v>5.7723651003766259</v>
      </c>
      <c r="I2710">
        <v>194.80279333111247</v>
      </c>
      <c r="J2710">
        <v>2.2377946556421828</v>
      </c>
      <c r="K2710">
        <v>78.414882760130581</v>
      </c>
      <c r="L2710">
        <v>3.4737438631819453</v>
      </c>
      <c r="M2710">
        <v>87.136475317905706</v>
      </c>
      <c r="N2710">
        <v>8.3633578881475685</v>
      </c>
      <c r="O2710">
        <v>96.3457549403592</v>
      </c>
      <c r="P2710">
        <v>14.319361684006502</v>
      </c>
      <c r="Q2710">
        <v>63.696639254401134</v>
      </c>
    </row>
    <row r="2711" spans="1:17" x14ac:dyDescent="0.25">
      <c r="A2711">
        <v>2709.9999999999009</v>
      </c>
      <c r="B2711">
        <v>0.94624238995092336</v>
      </c>
      <c r="C2711">
        <v>41.128859008805875</v>
      </c>
      <c r="D2711">
        <v>1.474081517438147</v>
      </c>
      <c r="E2711">
        <v>82.440902473380561</v>
      </c>
      <c r="F2711">
        <v>3.0550027442147951</v>
      </c>
      <c r="G2711">
        <v>130.2378484289996</v>
      </c>
      <c r="H2711">
        <v>5.7723651003766259</v>
      </c>
      <c r="I2711">
        <v>194.80279333111247</v>
      </c>
      <c r="J2711">
        <v>2.2374730394042825</v>
      </c>
      <c r="K2711">
        <v>78.426760496341331</v>
      </c>
      <c r="L2711">
        <v>3.4737438631819453</v>
      </c>
      <c r="M2711">
        <v>87.136475317905706</v>
      </c>
      <c r="N2711">
        <v>8.362207290987449</v>
      </c>
      <c r="O2711">
        <v>96.365526368449821</v>
      </c>
      <c r="P2711">
        <v>14.319361684006502</v>
      </c>
      <c r="Q2711">
        <v>63.696639254401134</v>
      </c>
    </row>
    <row r="2712" spans="1:17" x14ac:dyDescent="0.25">
      <c r="A2712">
        <v>2710.9999999999009</v>
      </c>
      <c r="B2712">
        <v>0.94609965364810089</v>
      </c>
      <c r="C2712">
        <v>41.136471219582859</v>
      </c>
      <c r="D2712">
        <v>1.474081517438147</v>
      </c>
      <c r="E2712">
        <v>82.440902473380561</v>
      </c>
      <c r="F2712">
        <v>3.0544438969377299</v>
      </c>
      <c r="G2712">
        <v>130.25785763920209</v>
      </c>
      <c r="H2712">
        <v>5.7723651003766259</v>
      </c>
      <c r="I2712">
        <v>194.80279333111247</v>
      </c>
      <c r="J2712">
        <v>2.237151634203129</v>
      </c>
      <c r="K2712">
        <v>78.438567221615472</v>
      </c>
      <c r="L2712">
        <v>3.4737438631819453</v>
      </c>
      <c r="M2712">
        <v>87.136475317905706</v>
      </c>
      <c r="N2712">
        <v>8.3610574346939917</v>
      </c>
      <c r="O2712">
        <v>96.385160174349096</v>
      </c>
      <c r="P2712">
        <v>14.319361684006502</v>
      </c>
      <c r="Q2712">
        <v>63.696639254401134</v>
      </c>
    </row>
    <row r="2713" spans="1:17" x14ac:dyDescent="0.25">
      <c r="A2713">
        <v>2711.9999999999009</v>
      </c>
      <c r="B2713">
        <v>0.94595701301828372</v>
      </c>
      <c r="C2713">
        <v>41.14403455556203</v>
      </c>
      <c r="D2713">
        <v>1.474081517438147</v>
      </c>
      <c r="E2713">
        <v>82.440902473380561</v>
      </c>
      <c r="F2713">
        <v>3.0538854600711094</v>
      </c>
      <c r="G2713">
        <v>130.27792151681354</v>
      </c>
      <c r="H2713">
        <v>5.7723651003766259</v>
      </c>
      <c r="I2713">
        <v>194.80279333111247</v>
      </c>
      <c r="J2713">
        <v>2.2368304398092231</v>
      </c>
      <c r="K2713">
        <v>78.450302985194185</v>
      </c>
      <c r="L2713">
        <v>3.4737438631819453</v>
      </c>
      <c r="M2713">
        <v>87.136475317905706</v>
      </c>
      <c r="N2713">
        <v>8.3599083184736855</v>
      </c>
      <c r="O2713">
        <v>96.404656250302423</v>
      </c>
      <c r="P2713">
        <v>14.319361684006502</v>
      </c>
      <c r="Q2713">
        <v>63.696639254401134</v>
      </c>
    </row>
    <row r="2714" spans="1:17" x14ac:dyDescent="0.25">
      <c r="A2714">
        <v>2712.9999999999009</v>
      </c>
      <c r="B2714">
        <v>0.94581446795562207</v>
      </c>
      <c r="C2714">
        <v>41.151549018719038</v>
      </c>
      <c r="D2714">
        <v>1.474081517438147</v>
      </c>
      <c r="E2714">
        <v>82.440902473380561</v>
      </c>
      <c r="F2714">
        <v>3.0533274331250628</v>
      </c>
      <c r="G2714">
        <v>130.2980398926673</v>
      </c>
      <c r="H2714">
        <v>5.7723651003766259</v>
      </c>
      <c r="I2714">
        <v>194.80279333111247</v>
      </c>
      <c r="J2714">
        <v>2.2365094559934096</v>
      </c>
      <c r="K2714">
        <v>78.461967838145597</v>
      </c>
      <c r="L2714">
        <v>3.4737438631819453</v>
      </c>
      <c r="M2714">
        <v>87.136475317905706</v>
      </c>
      <c r="N2714">
        <v>8.3587599415341938</v>
      </c>
      <c r="O2714">
        <v>96.424014490221566</v>
      </c>
      <c r="P2714">
        <v>14.319361684006502</v>
      </c>
      <c r="Q2714">
        <v>63.696639254401134</v>
      </c>
    </row>
    <row r="2715" spans="1:17" x14ac:dyDescent="0.25">
      <c r="A2715">
        <v>2713.9999999999009</v>
      </c>
      <c r="B2715">
        <v>0.94567201835442771</v>
      </c>
      <c r="C2715">
        <v>41.159014612649003</v>
      </c>
      <c r="D2715">
        <v>1.474081517438147</v>
      </c>
      <c r="E2715">
        <v>82.440902473380561</v>
      </c>
      <c r="F2715">
        <v>3.0527698156105245</v>
      </c>
      <c r="G2715">
        <v>130.31821259748199</v>
      </c>
      <c r="H2715">
        <v>5.7723651003766259</v>
      </c>
      <c r="I2715">
        <v>194.80279333111247</v>
      </c>
      <c r="J2715">
        <v>2.2361886825268797</v>
      </c>
      <c r="K2715">
        <v>78.473561833363306</v>
      </c>
      <c r="L2715">
        <v>3.4737438631819453</v>
      </c>
      <c r="M2715">
        <v>87.136475317905706</v>
      </c>
      <c r="N2715">
        <v>8.3576123030843608</v>
      </c>
      <c r="O2715">
        <v>96.443234789707788</v>
      </c>
      <c r="P2715">
        <v>14.319361684006502</v>
      </c>
      <c r="Q2715">
        <v>63.696639254401134</v>
      </c>
    </row>
    <row r="2716" spans="1:17" x14ac:dyDescent="0.25">
      <c r="A2716">
        <v>2714.9999999999009</v>
      </c>
      <c r="B2716">
        <v>0.94552966410917527</v>
      </c>
      <c r="C2716">
        <v>41.166431342628812</v>
      </c>
      <c r="D2716">
        <v>1.474081517438147</v>
      </c>
      <c r="E2716">
        <v>82.440902473380561</v>
      </c>
      <c r="F2716">
        <v>3.0522126070392268</v>
      </c>
      <c r="G2716">
        <v>130.33843946186136</v>
      </c>
      <c r="H2716">
        <v>5.7723651003766259</v>
      </c>
      <c r="I2716">
        <v>194.80279333111247</v>
      </c>
      <c r="J2716">
        <v>2.2358681191811698</v>
      </c>
      <c r="K2716">
        <v>78.48508502558775</v>
      </c>
      <c r="L2716">
        <v>3.4737438631819453</v>
      </c>
      <c r="M2716">
        <v>87.136475317905706</v>
      </c>
      <c r="N2716">
        <v>8.3564654023342104</v>
      </c>
      <c r="O2716">
        <v>96.462317046032467</v>
      </c>
      <c r="P2716">
        <v>14.319361684006502</v>
      </c>
      <c r="Q2716">
        <v>63.696639254401134</v>
      </c>
    </row>
    <row r="2717" spans="1:17" x14ac:dyDescent="0.25">
      <c r="A2717">
        <v>2715.9999999999009</v>
      </c>
      <c r="B2717">
        <v>0.94538740511449892</v>
      </c>
      <c r="C2717">
        <v>41.173799215564941</v>
      </c>
      <c r="D2717">
        <v>1.474081517438147</v>
      </c>
      <c r="E2717">
        <v>82.440902473380561</v>
      </c>
      <c r="F2717">
        <v>3.0516558069237028</v>
      </c>
      <c r="G2717">
        <v>130.35872031629475</v>
      </c>
      <c r="H2717">
        <v>5.7723651003766259</v>
      </c>
      <c r="I2717">
        <v>194.80279333111247</v>
      </c>
      <c r="J2717">
        <v>2.2355477657281577</v>
      </c>
      <c r="K2717">
        <v>78.496537471393708</v>
      </c>
      <c r="L2717">
        <v>3.4737438631819453</v>
      </c>
      <c r="M2717">
        <v>87.136475317905706</v>
      </c>
      <c r="N2717">
        <v>8.3553192384949266</v>
      </c>
      <c r="O2717">
        <v>96.481261158156997</v>
      </c>
      <c r="P2717">
        <v>14.319361684006502</v>
      </c>
      <c r="Q2717">
        <v>63.696639254401134</v>
      </c>
    </row>
    <row r="2718" spans="1:17" x14ac:dyDescent="0.25">
      <c r="A2718">
        <v>2716.9999999999009</v>
      </c>
      <c r="B2718">
        <v>0.94524524126519505</v>
      </c>
      <c r="C2718">
        <v>41.181118240038245</v>
      </c>
      <c r="D2718">
        <v>1.474081517438147</v>
      </c>
      <c r="E2718">
        <v>82.440902473380561</v>
      </c>
      <c r="F2718">
        <v>3.0510994147772825</v>
      </c>
      <c r="G2718">
        <v>130.37905499115624</v>
      </c>
      <c r="H2718">
        <v>5.7723651003766259</v>
      </c>
      <c r="I2718">
        <v>194.80279333111247</v>
      </c>
      <c r="J2718">
        <v>2.2352276219400657</v>
      </c>
      <c r="K2718">
        <v>78.507919229200184</v>
      </c>
      <c r="L2718">
        <v>3.4737438631819453</v>
      </c>
      <c r="M2718">
        <v>87.136475317905706</v>
      </c>
      <c r="N2718">
        <v>8.3541738107788763</v>
      </c>
      <c r="O2718">
        <v>96.500067026731131</v>
      </c>
      <c r="P2718">
        <v>14.319361684006502</v>
      </c>
      <c r="Q2718">
        <v>63.696639254401134</v>
      </c>
    </row>
    <row r="2719" spans="1:17" x14ac:dyDescent="0.25">
      <c r="A2719">
        <v>2717.9999999999009</v>
      </c>
      <c r="B2719">
        <v>0.94510317245622044</v>
      </c>
      <c r="C2719">
        <v>41.188388426266897</v>
      </c>
      <c r="D2719">
        <v>1.474081517438147</v>
      </c>
      <c r="E2719">
        <v>82.440902473380561</v>
      </c>
      <c r="F2719">
        <v>3.050543430114093</v>
      </c>
      <c r="G2719">
        <v>130.39944331670546</v>
      </c>
      <c r="H2719">
        <v>5.7723651003766259</v>
      </c>
      <c r="I2719">
        <v>194.80279333111247</v>
      </c>
      <c r="J2719">
        <v>2.2349076875894598</v>
      </c>
      <c r="K2719">
        <v>78.519230359250969</v>
      </c>
      <c r="L2719">
        <v>3.4737438631819453</v>
      </c>
      <c r="M2719">
        <v>87.136475317905706</v>
      </c>
      <c r="N2719">
        <v>8.3530291183995864</v>
      </c>
      <c r="O2719">
        <v>96.518734554071159</v>
      </c>
      <c r="P2719">
        <v>14.319361684006502</v>
      </c>
      <c r="Q2719">
        <v>63.696639254401134</v>
      </c>
    </row>
    <row r="2720" spans="1:17" x14ac:dyDescent="0.25">
      <c r="A2720">
        <v>2718.9999999999009</v>
      </c>
      <c r="B2720">
        <v>0.94496119858269179</v>
      </c>
      <c r="C2720">
        <v>41.195609786144587</v>
      </c>
      <c r="D2720">
        <v>1.474081517438147</v>
      </c>
      <c r="E2720">
        <v>82.440902473380561</v>
      </c>
      <c r="F2720">
        <v>3.0499878524490533</v>
      </c>
      <c r="G2720">
        <v>130.41988512308825</v>
      </c>
      <c r="H2720">
        <v>5.7723651003766259</v>
      </c>
      <c r="I2720">
        <v>194.80279333111247</v>
      </c>
      <c r="J2720">
        <v>2.2345879624492442</v>
      </c>
      <c r="K2720">
        <v>78.530470923660459</v>
      </c>
      <c r="L2720">
        <v>3.4737438631819453</v>
      </c>
      <c r="M2720">
        <v>87.136475317905706</v>
      </c>
      <c r="N2720">
        <v>8.3518851605717543</v>
      </c>
      <c r="O2720">
        <v>96.537263644210952</v>
      </c>
      <c r="P2720">
        <v>14.319361684006502</v>
      </c>
      <c r="Q2720">
        <v>63.696639254401134</v>
      </c>
    </row>
    <row r="2721" spans="1:17" x14ac:dyDescent="0.25">
      <c r="A2721">
        <v>2719.9999999999009</v>
      </c>
      <c r="B2721">
        <v>0.94481931953988574</v>
      </c>
      <c r="C2721">
        <v>41.202782333218011</v>
      </c>
      <c r="D2721">
        <v>1.474081517438147</v>
      </c>
      <c r="E2721">
        <v>82.440902473380561</v>
      </c>
      <c r="F2721">
        <v>3.0494326812978767</v>
      </c>
      <c r="G2721">
        <v>130.44038024033409</v>
      </c>
      <c r="H2721">
        <v>5.7723651003766259</v>
      </c>
      <c r="I2721">
        <v>194.80279333111247</v>
      </c>
      <c r="J2721">
        <v>2.2342684462926674</v>
      </c>
      <c r="K2721">
        <v>78.541640986363632</v>
      </c>
      <c r="L2721">
        <v>3.4737438631819453</v>
      </c>
      <c r="M2721">
        <v>87.136475317905706</v>
      </c>
      <c r="N2721">
        <v>8.3507419365112376</v>
      </c>
      <c r="O2721">
        <v>96.55565420284637</v>
      </c>
      <c r="P2721">
        <v>14.319361684006502</v>
      </c>
      <c r="Q2721">
        <v>63.696639254401134</v>
      </c>
    </row>
    <row r="2722" spans="1:17" x14ac:dyDescent="0.25">
      <c r="A2722">
        <v>2720.9999999999009</v>
      </c>
      <c r="B2722">
        <v>0.94467753522324038</v>
      </c>
      <c r="C2722">
        <v>41.209906082703128</v>
      </c>
      <c r="D2722">
        <v>1.474081517438147</v>
      </c>
      <c r="E2722">
        <v>82.440902473380561</v>
      </c>
      <c r="F2722">
        <v>3.0488779161770698</v>
      </c>
      <c r="G2722">
        <v>130.46092849835816</v>
      </c>
      <c r="H2722">
        <v>5.7723651003766259</v>
      </c>
      <c r="I2722">
        <v>194.80279333111247</v>
      </c>
      <c r="J2722">
        <v>2.2339491388933181</v>
      </c>
      <c r="K2722">
        <v>78.55274061316743</v>
      </c>
      <c r="L2722">
        <v>3.4737438631819453</v>
      </c>
      <c r="M2722">
        <v>87.136475317905706</v>
      </c>
      <c r="N2722">
        <v>8.3495994454350626</v>
      </c>
      <c r="O2722">
        <v>96.57390613739642</v>
      </c>
      <c r="P2722">
        <v>14.319361684006502</v>
      </c>
      <c r="Q2722">
        <v>63.696639254401134</v>
      </c>
    </row>
    <row r="2723" spans="1:17" x14ac:dyDescent="0.25">
      <c r="A2723">
        <v>2721.9999999999009</v>
      </c>
      <c r="B2723">
        <v>0.94453584552835046</v>
      </c>
      <c r="C2723">
        <v>41.216981051477546</v>
      </c>
      <c r="D2723">
        <v>1.474081517438147</v>
      </c>
      <c r="E2723">
        <v>82.440902473380561</v>
      </c>
      <c r="F2723">
        <v>3.0483235566039228</v>
      </c>
      <c r="G2723">
        <v>130.48152972696164</v>
      </c>
      <c r="H2723">
        <v>5.7723651003766259</v>
      </c>
      <c r="I2723">
        <v>194.80279333111247</v>
      </c>
      <c r="J2723">
        <v>2.233630040025123</v>
      </c>
      <c r="K2723">
        <v>78.563769871718023</v>
      </c>
      <c r="L2723">
        <v>3.4737438631819453</v>
      </c>
      <c r="M2723">
        <v>87.136475317905706</v>
      </c>
      <c r="N2723">
        <v>8.3484576865614066</v>
      </c>
      <c r="O2723">
        <v>96.592019356948867</v>
      </c>
      <c r="P2723">
        <v>14.319361684006502</v>
      </c>
      <c r="Q2723">
        <v>63.696639254401134</v>
      </c>
    </row>
    <row r="2724" spans="1:17" x14ac:dyDescent="0.25">
      <c r="A2724">
        <v>2722.9999999999009</v>
      </c>
      <c r="B2724">
        <v>0.94439425035097202</v>
      </c>
      <c r="C2724">
        <v>41.22400725808609</v>
      </c>
      <c r="D2724">
        <v>1.474081517438147</v>
      </c>
      <c r="E2724">
        <v>82.440902473380561</v>
      </c>
      <c r="F2724">
        <v>3.0477696020965199</v>
      </c>
      <c r="G2724">
        <v>130.50218375583074</v>
      </c>
      <c r="H2724">
        <v>5.7723651003766259</v>
      </c>
      <c r="I2724">
        <v>194.80279333111247</v>
      </c>
      <c r="J2724">
        <v>2.2333111494623488</v>
      </c>
      <c r="K2724">
        <v>78.574728831518655</v>
      </c>
      <c r="L2724">
        <v>3.4737438631819453</v>
      </c>
      <c r="M2724">
        <v>87.136475317905706</v>
      </c>
      <c r="N2724">
        <v>8.3473166591096106</v>
      </c>
      <c r="O2724">
        <v>96.609993772307064</v>
      </c>
      <c r="P2724">
        <v>14.319361684006502</v>
      </c>
      <c r="Q2724">
        <v>63.696639254401134</v>
      </c>
    </row>
    <row r="2725" spans="1:17" x14ac:dyDescent="0.25">
      <c r="A2725">
        <v>2723.9999999999009</v>
      </c>
      <c r="B2725">
        <v>0.94425274958701877</v>
      </c>
      <c r="C2725">
        <v>41.230984722745461</v>
      </c>
      <c r="D2725">
        <v>1.474081517438147</v>
      </c>
      <c r="E2725">
        <v>82.440902473380561</v>
      </c>
      <c r="F2725">
        <v>3.047216052173725</v>
      </c>
      <c r="G2725">
        <v>130.52289041453645</v>
      </c>
      <c r="H2725">
        <v>5.7723651003766259</v>
      </c>
      <c r="I2725">
        <v>194.80279333111247</v>
      </c>
      <c r="J2725">
        <v>2.2329924669796015</v>
      </c>
      <c r="K2725">
        <v>78.585617563917708</v>
      </c>
      <c r="L2725">
        <v>3.4737438631819453</v>
      </c>
      <c r="M2725">
        <v>87.136475317905706</v>
      </c>
      <c r="N2725">
        <v>8.3461763623001648</v>
      </c>
      <c r="O2725">
        <v>96.627829295966023</v>
      </c>
      <c r="P2725">
        <v>14.319361684006502</v>
      </c>
      <c r="Q2725">
        <v>63.696639254401134</v>
      </c>
    </row>
    <row r="2726" spans="1:17" x14ac:dyDescent="0.25">
      <c r="A2726">
        <v>2724.9999999999009</v>
      </c>
      <c r="B2726">
        <v>0.94411134313256329</v>
      </c>
      <c r="C2726">
        <v>41.237913467320595</v>
      </c>
      <c r="D2726">
        <v>1.474081517438147</v>
      </c>
      <c r="E2726">
        <v>82.440902473380561</v>
      </c>
      <c r="F2726">
        <v>3.0466629063551918</v>
      </c>
      <c r="G2726">
        <v>130.5436495325344</v>
      </c>
      <c r="H2726">
        <v>5.7723651003766259</v>
      </c>
      <c r="I2726">
        <v>194.80279333111247</v>
      </c>
      <c r="J2726">
        <v>2.2326739923518248</v>
      </c>
      <c r="K2726">
        <v>78.596436142127914</v>
      </c>
      <c r="L2726">
        <v>3.4737438631819453</v>
      </c>
      <c r="M2726">
        <v>87.136475317905706</v>
      </c>
      <c r="N2726">
        <v>8.3450367953547175</v>
      </c>
      <c r="O2726">
        <v>96.645525842113727</v>
      </c>
      <c r="P2726">
        <v>14.319361684006502</v>
      </c>
      <c r="Q2726">
        <v>63.696639254401134</v>
      </c>
    </row>
    <row r="2727" spans="1:17" x14ac:dyDescent="0.25">
      <c r="A2727">
        <v>2725.9999999999009</v>
      </c>
      <c r="B2727">
        <v>0.94397003088383669</v>
      </c>
      <c r="C2727">
        <v>41.244793515390029</v>
      </c>
      <c r="D2727">
        <v>1.474081517438147</v>
      </c>
      <c r="E2727">
        <v>82.440902473380561</v>
      </c>
      <c r="F2727">
        <v>3.0461101641613535</v>
      </c>
      <c r="G2727">
        <v>130.56446093916679</v>
      </c>
      <c r="H2727">
        <v>5.7723651003766259</v>
      </c>
      <c r="I2727">
        <v>194.80279333111247</v>
      </c>
      <c r="J2727">
        <v>2.232355725354298</v>
      </c>
      <c r="K2727">
        <v>78.607184641231925</v>
      </c>
      <c r="L2727">
        <v>3.4737438631819453</v>
      </c>
      <c r="M2727">
        <v>87.136475317905706</v>
      </c>
      <c r="N2727">
        <v>8.343897957496063</v>
      </c>
      <c r="O2727">
        <v>96.663083326665799</v>
      </c>
      <c r="P2727">
        <v>14.319361684006502</v>
      </c>
      <c r="Q2727">
        <v>63.696639254401134</v>
      </c>
    </row>
    <row r="2728" spans="1:17" x14ac:dyDescent="0.25">
      <c r="A2728">
        <v>2726.9999999999009</v>
      </c>
      <c r="B2728">
        <v>0.94382881273722752</v>
      </c>
      <c r="C2728">
        <v>41.251624892191444</v>
      </c>
      <c r="D2728">
        <v>1.474081517438147</v>
      </c>
      <c r="E2728">
        <v>82.440902473380561</v>
      </c>
      <c r="F2728">
        <v>3.0455578251134292</v>
      </c>
      <c r="G2728">
        <v>130.58532446366087</v>
      </c>
      <c r="H2728">
        <v>5.7723651003766259</v>
      </c>
      <c r="I2728">
        <v>194.80279333111247</v>
      </c>
      <c r="J2728">
        <v>2.2320376657626397</v>
      </c>
      <c r="K2728">
        <v>78.61786313816674</v>
      </c>
      <c r="L2728">
        <v>3.4737438631819453</v>
      </c>
      <c r="M2728">
        <v>87.136475317905706</v>
      </c>
      <c r="N2728">
        <v>8.3427598479481553</v>
      </c>
      <c r="O2728">
        <v>96.680501667225087</v>
      </c>
      <c r="P2728">
        <v>14.319361684006502</v>
      </c>
      <c r="Q2728">
        <v>63.696639254401134</v>
      </c>
    </row>
    <row r="2729" spans="1:17" x14ac:dyDescent="0.25">
      <c r="A2729">
        <v>2727.9999999999009</v>
      </c>
      <c r="B2729">
        <v>0.94368768858928176</v>
      </c>
      <c r="C2729">
        <v>41.258407624612687</v>
      </c>
      <c r="D2729">
        <v>1.474081517438147</v>
      </c>
      <c r="E2729">
        <v>82.440902473380561</v>
      </c>
      <c r="F2729">
        <v>3.0450058887334119</v>
      </c>
      <c r="G2729">
        <v>130.60623993512735</v>
      </c>
      <c r="H2729">
        <v>5.7723651003766259</v>
      </c>
      <c r="I2729">
        <v>194.80279333111247</v>
      </c>
      <c r="J2729">
        <v>2.231719813352802</v>
      </c>
      <c r="K2729">
        <v>78.628471711711086</v>
      </c>
      <c r="L2729">
        <v>3.4737438631819453</v>
      </c>
      <c r="M2729">
        <v>87.136475317905706</v>
      </c>
      <c r="N2729">
        <v>8.3416224659360765</v>
      </c>
      <c r="O2729">
        <v>96.697780783098153</v>
      </c>
      <c r="P2729">
        <v>14.319361684006502</v>
      </c>
      <c r="Q2729">
        <v>63.696639254401134</v>
      </c>
    </row>
    <row r="2730" spans="1:17" x14ac:dyDescent="0.25">
      <c r="A2730">
        <v>2728.9999999999009</v>
      </c>
      <c r="B2730">
        <v>0.94354665833670315</v>
      </c>
      <c r="C2730">
        <v>41.265141741263278</v>
      </c>
      <c r="D2730">
        <v>1.474081517438147</v>
      </c>
      <c r="E2730">
        <v>82.440902473380561</v>
      </c>
      <c r="F2730">
        <v>3.0444543545440745</v>
      </c>
      <c r="G2730">
        <v>130.6272071825644</v>
      </c>
      <c r="H2730">
        <v>5.7723651003766259</v>
      </c>
      <c r="I2730">
        <v>194.80279333111247</v>
      </c>
      <c r="J2730">
        <v>2.2314021679010745</v>
      </c>
      <c r="K2730">
        <v>78.639010442555787</v>
      </c>
      <c r="L2730">
        <v>3.4737438631819453</v>
      </c>
      <c r="M2730">
        <v>87.136475317905706</v>
      </c>
      <c r="N2730">
        <v>8.3404858106860669</v>
      </c>
      <c r="O2730">
        <v>96.714920595324145</v>
      </c>
      <c r="P2730">
        <v>14.319361684006502</v>
      </c>
      <c r="Q2730">
        <v>63.696639254401134</v>
      </c>
    </row>
    <row r="2731" spans="1:17" x14ac:dyDescent="0.25">
      <c r="A2731">
        <v>2729.9999999999009</v>
      </c>
      <c r="B2731">
        <v>0.94340572187635163</v>
      </c>
      <c r="C2731">
        <v>41.27182727240745</v>
      </c>
      <c r="D2731">
        <v>1.474081517438147</v>
      </c>
      <c r="E2731">
        <v>82.440902473380561</v>
      </c>
      <c r="F2731">
        <v>3.0439032220689697</v>
      </c>
      <c r="G2731">
        <v>130.64822603485391</v>
      </c>
      <c r="H2731">
        <v>5.7723651003766259</v>
      </c>
      <c r="I2731">
        <v>194.80279333111247</v>
      </c>
      <c r="J2731">
        <v>2.2310847291840785</v>
      </c>
      <c r="K2731">
        <v>78.649479413224867</v>
      </c>
      <c r="L2731">
        <v>3.4737438631819453</v>
      </c>
      <c r="M2731">
        <v>87.136475317905706</v>
      </c>
      <c r="N2731">
        <v>8.3393498814255054</v>
      </c>
      <c r="O2731">
        <v>96.731921026635405</v>
      </c>
      <c r="P2731">
        <v>14.319361684006502</v>
      </c>
      <c r="Q2731">
        <v>63.696639254401134</v>
      </c>
    </row>
    <row r="2732" spans="1:17" x14ac:dyDescent="0.25">
      <c r="A2732">
        <v>2730.9999999999009</v>
      </c>
      <c r="B2732">
        <v>0.94326487910524481</v>
      </c>
      <c r="C2732">
        <v>41.278464250009733</v>
      </c>
      <c r="D2732">
        <v>1.474081517438147</v>
      </c>
      <c r="E2732">
        <v>82.440902473380561</v>
      </c>
      <c r="F2732">
        <v>3.0433524908324188</v>
      </c>
      <c r="G2732">
        <v>130.66929632076426</v>
      </c>
      <c r="H2732">
        <v>5.7723651003766259</v>
      </c>
      <c r="I2732">
        <v>194.80279333111247</v>
      </c>
      <c r="J2732">
        <v>2.2307674969787721</v>
      </c>
      <c r="K2732">
        <v>78.659878708129895</v>
      </c>
      <c r="L2732">
        <v>3.4737438631819453</v>
      </c>
      <c r="M2732">
        <v>87.136475317905706</v>
      </c>
      <c r="N2732">
        <v>8.3382146773829131</v>
      </c>
      <c r="O2732">
        <v>96.74878200149584</v>
      </c>
      <c r="P2732">
        <v>14.319361684006502</v>
      </c>
      <c r="Q2732">
        <v>63.696639254401134</v>
      </c>
    </row>
    <row r="2733" spans="1:17" x14ac:dyDescent="0.25">
      <c r="A2733">
        <v>2731.9999999999009</v>
      </c>
      <c r="B2733">
        <v>0.94312412992055594</v>
      </c>
      <c r="C2733">
        <v>41.285052707685281</v>
      </c>
      <c r="D2733">
        <v>1.474081517438147</v>
      </c>
      <c r="E2733">
        <v>82.440902473380561</v>
      </c>
      <c r="F2733">
        <v>3.0428021603595221</v>
      </c>
      <c r="G2733">
        <v>130.69041786894678</v>
      </c>
      <c r="H2733">
        <v>5.7723651003766259</v>
      </c>
      <c r="I2733">
        <v>194.80279333111247</v>
      </c>
      <c r="J2733">
        <v>2.2304504710624453</v>
      </c>
      <c r="K2733">
        <v>78.670208413540877</v>
      </c>
      <c r="L2733">
        <v>3.4737438631819453</v>
      </c>
      <c r="M2733">
        <v>87.136475317905706</v>
      </c>
      <c r="N2733">
        <v>8.3370801977879392</v>
      </c>
      <c r="O2733">
        <v>96.765503446055561</v>
      </c>
      <c r="P2733">
        <v>14.319361684006502</v>
      </c>
      <c r="Q2733">
        <v>63.696639254401134</v>
      </c>
    </row>
    <row r="2734" spans="1:17" x14ac:dyDescent="0.25">
      <c r="A2734">
        <v>2732.9999999999009</v>
      </c>
      <c r="B2734">
        <v>0.94298347421961448</v>
      </c>
      <c r="C2734">
        <v>41.291592680780923</v>
      </c>
      <c r="D2734">
        <v>1.474081517438147</v>
      </c>
      <c r="E2734">
        <v>82.440902473380561</v>
      </c>
      <c r="F2734">
        <v>3.0422522301761483</v>
      </c>
      <c r="G2734">
        <v>130.71159050794006</v>
      </c>
      <c r="H2734">
        <v>5.7723651003766259</v>
      </c>
      <c r="I2734">
        <v>194.80279333111247</v>
      </c>
      <c r="J2734">
        <v>2.2301336512127223</v>
      </c>
      <c r="K2734">
        <v>78.680468617609108</v>
      </c>
      <c r="L2734">
        <v>3.4737438631819453</v>
      </c>
      <c r="M2734">
        <v>87.136475317905706</v>
      </c>
      <c r="N2734">
        <v>8.335946441871382</v>
      </c>
      <c r="O2734">
        <v>96.782085288216194</v>
      </c>
      <c r="P2734">
        <v>14.319361684006502</v>
      </c>
      <c r="Q2734">
        <v>63.696639254401134</v>
      </c>
    </row>
    <row r="2735" spans="1:17" x14ac:dyDescent="0.25">
      <c r="A2735">
        <v>2733.9999999999009</v>
      </c>
      <c r="B2735">
        <v>0.94284291189990543</v>
      </c>
      <c r="C2735">
        <v>41.298084206303088</v>
      </c>
      <c r="D2735">
        <v>1.474081517438147</v>
      </c>
      <c r="E2735">
        <v>82.440902473380561</v>
      </c>
      <c r="F2735">
        <v>3.0417026998089365</v>
      </c>
      <c r="G2735">
        <v>130.73281406616735</v>
      </c>
      <c r="H2735">
        <v>5.7723651003766259</v>
      </c>
      <c r="I2735">
        <v>194.80279333111247</v>
      </c>
      <c r="J2735">
        <v>2.2298170372075568</v>
      </c>
      <c r="K2735">
        <v>78.690659410382182</v>
      </c>
      <c r="L2735">
        <v>3.4737438631819453</v>
      </c>
      <c r="M2735">
        <v>87.136475317905706</v>
      </c>
      <c r="N2735">
        <v>8.3348134088651609</v>
      </c>
      <c r="O2735">
        <v>96.798527457586772</v>
      </c>
      <c r="P2735">
        <v>14.319361684006502</v>
      </c>
      <c r="Q2735">
        <v>63.696639254401134</v>
      </c>
    </row>
    <row r="2736" spans="1:17" x14ac:dyDescent="0.25">
      <c r="A2736">
        <v>2734.9999999999009</v>
      </c>
      <c r="B2736">
        <v>0.94270244285907023</v>
      </c>
      <c r="C2736">
        <v>41.304527322967715</v>
      </c>
      <c r="D2736">
        <v>1.474081517438147</v>
      </c>
      <c r="E2736">
        <v>82.440902473380561</v>
      </c>
      <c r="F2736">
        <v>3.0411535687852957</v>
      </c>
      <c r="G2736">
        <v>130.75408837193595</v>
      </c>
      <c r="H2736">
        <v>5.7723651003766259</v>
      </c>
      <c r="I2736">
        <v>194.80279333111247</v>
      </c>
      <c r="J2736">
        <v>2.2295006288252379</v>
      </c>
      <c r="K2736">
        <v>78.700780883757716</v>
      </c>
      <c r="L2736">
        <v>3.4737438631819453</v>
      </c>
      <c r="M2736">
        <v>87.136475317905706</v>
      </c>
      <c r="N2736">
        <v>8.3336810980023408</v>
      </c>
      <c r="O2736">
        <v>96.814829885493964</v>
      </c>
      <c r="P2736">
        <v>14.319361684006502</v>
      </c>
      <c r="Q2736">
        <v>63.696639254401134</v>
      </c>
    </row>
    <row r="2737" spans="1:17" x14ac:dyDescent="0.25">
      <c r="A2737">
        <v>2735.9999999999009</v>
      </c>
      <c r="B2737">
        <v>0.94256206699490375</v>
      </c>
      <c r="C2737">
        <v>41.310922071165578</v>
      </c>
      <c r="D2737">
        <v>1.474081517438147</v>
      </c>
      <c r="E2737">
        <v>82.440902473380561</v>
      </c>
      <c r="F2737">
        <v>3.0406048366333986</v>
      </c>
      <c r="G2737">
        <v>130.77541325344015</v>
      </c>
      <c r="H2737">
        <v>5.7723651003766259</v>
      </c>
      <c r="I2737">
        <v>194.80279333111247</v>
      </c>
      <c r="J2737">
        <v>2.2291844258443798</v>
      </c>
      <c r="K2737">
        <v>78.710833131530876</v>
      </c>
      <c r="L2737">
        <v>3.4737438631819453</v>
      </c>
      <c r="M2737">
        <v>87.136475317905706</v>
      </c>
      <c r="N2737">
        <v>8.3325495085170971</v>
      </c>
      <c r="O2737">
        <v>96.830992504999017</v>
      </c>
      <c r="P2737">
        <v>14.319361684006502</v>
      </c>
      <c r="Q2737">
        <v>63.696639254401134</v>
      </c>
    </row>
    <row r="2738" spans="1:17" x14ac:dyDescent="0.25">
      <c r="A2738">
        <v>2736.9999999999009</v>
      </c>
      <c r="B2738">
        <v>0.94242178420535783</v>
      </c>
      <c r="C2738">
        <v>41.317268492987523</v>
      </c>
      <c r="D2738">
        <v>1.474081517438147</v>
      </c>
      <c r="E2738">
        <v>82.440902473380561</v>
      </c>
      <c r="F2738">
        <v>3.0400565028821895</v>
      </c>
      <c r="G2738">
        <v>130.79678853875777</v>
      </c>
      <c r="H2738">
        <v>5.7723651003766259</v>
      </c>
      <c r="I2738">
        <v>194.80279333111247</v>
      </c>
      <c r="J2738">
        <v>2.2288684280439344</v>
      </c>
      <c r="K2738">
        <v>78.720816249376753</v>
      </c>
      <c r="L2738">
        <v>3.4737438631819453</v>
      </c>
      <c r="M2738">
        <v>87.136475317905706</v>
      </c>
      <c r="N2738">
        <v>8.3314186396447525</v>
      </c>
      <c r="O2738">
        <v>96.847015250887239</v>
      </c>
      <c r="P2738">
        <v>14.319361684006502</v>
      </c>
      <c r="Q2738">
        <v>63.696639254401134</v>
      </c>
    </row>
    <row r="2739" spans="1:17" x14ac:dyDescent="0.25">
      <c r="A2739">
        <v>2737.9999999999009</v>
      </c>
      <c r="B2739">
        <v>0.94228159438853643</v>
      </c>
      <c r="C2739">
        <v>41.323566632243796</v>
      </c>
      <c r="D2739">
        <v>1.474081517438147</v>
      </c>
      <c r="E2739">
        <v>82.440902473380561</v>
      </c>
      <c r="F2739">
        <v>3.0395085670613686</v>
      </c>
      <c r="G2739">
        <v>130.81821405585248</v>
      </c>
      <c r="H2739">
        <v>5.7723651003766259</v>
      </c>
      <c r="I2739">
        <v>194.80279333111247</v>
      </c>
      <c r="J2739">
        <v>2.2285526352031755</v>
      </c>
      <c r="K2739">
        <v>78.730730334860141</v>
      </c>
      <c r="L2739">
        <v>3.4737438631819453</v>
      </c>
      <c r="M2739">
        <v>87.136475317905706</v>
      </c>
      <c r="N2739">
        <v>8.3302884906217365</v>
      </c>
      <c r="O2739">
        <v>96.862898059674251</v>
      </c>
      <c r="P2739">
        <v>14.319361684006502</v>
      </c>
      <c r="Q2739">
        <v>63.696639254401134</v>
      </c>
    </row>
    <row r="2740" spans="1:17" x14ac:dyDescent="0.25">
      <c r="A2740">
        <v>2738.9999999999009</v>
      </c>
      <c r="B2740">
        <v>0.94214149744269982</v>
      </c>
      <c r="C2740">
        <v>41.329816534415158</v>
      </c>
      <c r="D2740">
        <v>1.474081517438147</v>
      </c>
      <c r="E2740">
        <v>82.440902473380561</v>
      </c>
      <c r="F2740">
        <v>3.0389610287014035</v>
      </c>
      <c r="G2740">
        <v>130.83968963257274</v>
      </c>
      <c r="H2740">
        <v>5.7723651003766259</v>
      </c>
      <c r="I2740">
        <v>194.80279333111247</v>
      </c>
      <c r="J2740">
        <v>2.2282370471017119</v>
      </c>
      <c r="K2740">
        <v>78.740575487436217</v>
      </c>
      <c r="L2740">
        <v>3.4737438631819453</v>
      </c>
      <c r="M2740">
        <v>87.136475317905706</v>
      </c>
      <c r="N2740">
        <v>8.3291590606856172</v>
      </c>
      <c r="O2740">
        <v>96.878640869614401</v>
      </c>
      <c r="P2740">
        <v>14.319361684006502</v>
      </c>
      <c r="Q2740">
        <v>63.696639254401134</v>
      </c>
    </row>
    <row r="2741" spans="1:17" x14ac:dyDescent="0.25">
      <c r="A2741">
        <v>2739.9999999999009</v>
      </c>
      <c r="B2741">
        <v>0.9420014932662617</v>
      </c>
      <c r="C2741">
        <v>41.336018246684716</v>
      </c>
      <c r="D2741">
        <v>1.474081517438147</v>
      </c>
      <c r="E2741">
        <v>82.440902473380561</v>
      </c>
      <c r="F2741">
        <v>3.0384138873335207</v>
      </c>
      <c r="G2741">
        <v>130.8612150966527</v>
      </c>
      <c r="H2741">
        <v>5.7723651003766259</v>
      </c>
      <c r="I2741">
        <v>194.80279333111247</v>
      </c>
      <c r="J2741">
        <v>2.2279216635194778</v>
      </c>
      <c r="K2741">
        <v>78.75035180843463</v>
      </c>
      <c r="L2741">
        <v>3.4737438631819453</v>
      </c>
      <c r="M2741">
        <v>87.136475317905706</v>
      </c>
      <c r="N2741">
        <v>8.3280303490750747</v>
      </c>
      <c r="O2741">
        <v>96.894243620661371</v>
      </c>
      <c r="P2741">
        <v>14.319361684006502</v>
      </c>
      <c r="Q2741">
        <v>63.696639254401134</v>
      </c>
    </row>
    <row r="2742" spans="1:17" x14ac:dyDescent="0.25">
      <c r="A2742">
        <v>2740.9999999999009</v>
      </c>
      <c r="B2742">
        <v>0.94186158175778867</v>
      </c>
      <c r="C2742">
        <v>41.34217181796555</v>
      </c>
      <c r="D2742">
        <v>1.474081517438147</v>
      </c>
      <c r="E2742">
        <v>82.440902473380561</v>
      </c>
      <c r="F2742">
        <v>3.0378671424897048</v>
      </c>
      <c r="G2742">
        <v>130.88279027571122</v>
      </c>
      <c r="H2742">
        <v>5.7723651003766259</v>
      </c>
      <c r="I2742">
        <v>194.80279333111247</v>
      </c>
      <c r="J2742">
        <v>2.2276064842367367</v>
      </c>
      <c r="K2742">
        <v>78.760059401096328</v>
      </c>
      <c r="L2742">
        <v>3.4737438631819453</v>
      </c>
      <c r="M2742">
        <v>87.136475317905706</v>
      </c>
      <c r="N2742">
        <v>8.3269023550299064</v>
      </c>
      <c r="O2742">
        <v>96.909706254561115</v>
      </c>
      <c r="P2742">
        <v>14.319361684006502</v>
      </c>
      <c r="Q2742">
        <v>63.696639254401134</v>
      </c>
    </row>
    <row r="2743" spans="1:17" x14ac:dyDescent="0.25">
      <c r="A2743">
        <v>2741.9999999999009</v>
      </c>
      <c r="B2743">
        <v>0.94172176281600117</v>
      </c>
      <c r="C2743">
        <v>41.348277298843755</v>
      </c>
      <c r="D2743">
        <v>1.474081517438147</v>
      </c>
      <c r="E2743">
        <v>82.440902473380561</v>
      </c>
      <c r="F2743">
        <v>3.0373207937026994</v>
      </c>
      <c r="G2743">
        <v>130.9044149972521</v>
      </c>
      <c r="H2743">
        <v>5.7723651003766259</v>
      </c>
      <c r="I2743">
        <v>194.80279333111247</v>
      </c>
      <c r="J2743">
        <v>2.2272915090340755</v>
      </c>
      <c r="K2743">
        <v>78.769698370549349</v>
      </c>
      <c r="L2743">
        <v>3.4737438631819453</v>
      </c>
      <c r="M2743">
        <v>87.136475317905706</v>
      </c>
      <c r="N2743">
        <v>8.3257750777910271</v>
      </c>
      <c r="O2743">
        <v>96.925028714746986</v>
      </c>
      <c r="P2743">
        <v>14.319361684006502</v>
      </c>
      <c r="Q2743">
        <v>63.696639254401134</v>
      </c>
    </row>
    <row r="2744" spans="1:17" x14ac:dyDescent="0.25">
      <c r="A2744">
        <v>2742.9999999999009</v>
      </c>
      <c r="B2744">
        <v>0.94158203633977333</v>
      </c>
      <c r="C2744">
        <v>41.354334741634148</v>
      </c>
      <c r="D2744">
        <v>1.474081517438147</v>
      </c>
      <c r="E2744">
        <v>82.440902473380561</v>
      </c>
      <c r="F2744">
        <v>3.0367748405060051</v>
      </c>
      <c r="G2744">
        <v>130.92608908866407</v>
      </c>
      <c r="H2744">
        <v>5.7723651003766259</v>
      </c>
      <c r="I2744">
        <v>194.80279333111247</v>
      </c>
      <c r="J2744">
        <v>2.226976737692413</v>
      </c>
      <c r="K2744">
        <v>78.779268823822008</v>
      </c>
      <c r="L2744">
        <v>3.4737438631819453</v>
      </c>
      <c r="M2744">
        <v>87.136475317905706</v>
      </c>
      <c r="N2744">
        <v>8.3246485166004796</v>
      </c>
      <c r="O2744">
        <v>96.940210946417437</v>
      </c>
      <c r="P2744">
        <v>14.319361684006502</v>
      </c>
      <c r="Q2744">
        <v>63.696639254401134</v>
      </c>
    </row>
    <row r="2745" spans="1:17" x14ac:dyDescent="0.25">
      <c r="A2745">
        <v>2743.9999999999009</v>
      </c>
      <c r="B2745">
        <v>0.94144240222813103</v>
      </c>
      <c r="C2745">
        <v>41.360344200357872</v>
      </c>
      <c r="D2745">
        <v>1.474081517438147</v>
      </c>
      <c r="E2745">
        <v>82.440902473380561</v>
      </c>
      <c r="F2745">
        <v>3.0362292824338719</v>
      </c>
      <c r="G2745">
        <v>130.94781237722242</v>
      </c>
      <c r="H2745">
        <v>5.7723651003766259</v>
      </c>
      <c r="I2745">
        <v>194.80279333111247</v>
      </c>
      <c r="J2745">
        <v>2.22666216999299</v>
      </c>
      <c r="K2745">
        <v>78.788770869839823</v>
      </c>
      <c r="L2745">
        <v>3.4737438631819453</v>
      </c>
      <c r="M2745">
        <v>87.136475317905706</v>
      </c>
      <c r="N2745">
        <v>8.3235226707013972</v>
      </c>
      <c r="O2745">
        <v>96.955252896518857</v>
      </c>
      <c r="P2745">
        <v>14.319361684006502</v>
      </c>
      <c r="Q2745">
        <v>63.696639254401134</v>
      </c>
    </row>
    <row r="2746" spans="1:17" x14ac:dyDescent="0.25">
      <c r="A2746">
        <v>2744.9999999999009</v>
      </c>
      <c r="B2746">
        <v>0.94130286038025313</v>
      </c>
      <c r="C2746">
        <v>41.366305730738304</v>
      </c>
      <c r="D2746">
        <v>1.474081517438147</v>
      </c>
      <c r="E2746">
        <v>82.440902473380561</v>
      </c>
      <c r="F2746">
        <v>3.0356841190213091</v>
      </c>
      <c r="G2746">
        <v>130.96958469008536</v>
      </c>
      <c r="H2746">
        <v>5.7723651003766259</v>
      </c>
      <c r="I2746">
        <v>194.80279333111247</v>
      </c>
      <c r="J2746">
        <v>2.2263478057173738</v>
      </c>
      <c r="K2746">
        <v>78.798204619423927</v>
      </c>
      <c r="L2746">
        <v>3.4737438631819453</v>
      </c>
      <c r="M2746">
        <v>87.136475317905706</v>
      </c>
      <c r="N2746">
        <v>8.3223975393380378</v>
      </c>
      <c r="O2746">
        <v>96.970154513719422</v>
      </c>
      <c r="P2746">
        <v>14.319361684006502</v>
      </c>
      <c r="Q2746">
        <v>63.696639254401134</v>
      </c>
    </row>
    <row r="2747" spans="1:17" x14ac:dyDescent="0.25">
      <c r="A2747">
        <v>2745.9999999999009</v>
      </c>
      <c r="B2747">
        <v>0.94116341069547094</v>
      </c>
      <c r="C2747">
        <v>41.372219390209807</v>
      </c>
      <c r="D2747">
        <v>1.474081517438147</v>
      </c>
      <c r="E2747">
        <v>82.440902473380561</v>
      </c>
      <c r="F2747">
        <v>3.035139349804072</v>
      </c>
      <c r="G2747">
        <v>130.9914058542978</v>
      </c>
      <c r="H2747">
        <v>5.7723651003766259</v>
      </c>
      <c r="I2747">
        <v>194.80279333111247</v>
      </c>
      <c r="J2747">
        <v>2.2260336446474565</v>
      </c>
      <c r="K2747">
        <v>78.807570185307554</v>
      </c>
      <c r="L2747">
        <v>3.4737438631819453</v>
      </c>
      <c r="M2747">
        <v>87.136475317905706</v>
      </c>
      <c r="N2747">
        <v>8.3212731217557661</v>
      </c>
      <c r="O2747">
        <v>96.984915748450874</v>
      </c>
      <c r="P2747">
        <v>14.319361684006502</v>
      </c>
      <c r="Q2747">
        <v>63.696639254401134</v>
      </c>
    </row>
    <row r="2748" spans="1:17" x14ac:dyDescent="0.25">
      <c r="A2748">
        <v>2746.9999999999009</v>
      </c>
      <c r="B2748">
        <v>0.94102405307326709</v>
      </c>
      <c r="C2748">
        <v>41.378085237934897</v>
      </c>
      <c r="D2748">
        <v>1.474081517438147</v>
      </c>
      <c r="E2748">
        <v>82.440902473380561</v>
      </c>
      <c r="F2748">
        <v>3.0345949743186704</v>
      </c>
      <c r="G2748">
        <v>131.01327569678847</v>
      </c>
      <c r="H2748">
        <v>5.7723651003766259</v>
      </c>
      <c r="I2748">
        <v>194.80279333111247</v>
      </c>
      <c r="J2748">
        <v>2.2257196865654545</v>
      </c>
      <c r="K2748">
        <v>78.816867682125576</v>
      </c>
      <c r="L2748">
        <v>3.4737438631819453</v>
      </c>
      <c r="M2748">
        <v>87.136475317905706</v>
      </c>
      <c r="N2748">
        <v>8.3201494172010477</v>
      </c>
      <c r="O2748">
        <v>96.999536552887946</v>
      </c>
      <c r="P2748">
        <v>14.319361684006502</v>
      </c>
      <c r="Q2748">
        <v>63.696639254401134</v>
      </c>
    </row>
    <row r="2749" spans="1:17" x14ac:dyDescent="0.25">
      <c r="A2749">
        <v>2747.9999999999009</v>
      </c>
      <c r="B2749">
        <v>0.94088478741327586</v>
      </c>
      <c r="C2749">
        <v>41.383903334787306</v>
      </c>
      <c r="D2749">
        <v>1.474081517438147</v>
      </c>
      <c r="E2749">
        <v>82.440902473380561</v>
      </c>
      <c r="F2749">
        <v>3.0340509921023551</v>
      </c>
      <c r="G2749">
        <v>131.03519404437242</v>
      </c>
      <c r="H2749">
        <v>5.7723651003766259</v>
      </c>
      <c r="I2749">
        <v>194.80279333111247</v>
      </c>
      <c r="J2749">
        <v>2.2254059312539054</v>
      </c>
      <c r="K2749">
        <v>78.826097226420757</v>
      </c>
      <c r="L2749">
        <v>3.4737438631819453</v>
      </c>
      <c r="M2749">
        <v>87.136475317905706</v>
      </c>
      <c r="N2749">
        <v>8.3190264249214572</v>
      </c>
      <c r="O2749">
        <v>97.014016880947963</v>
      </c>
      <c r="P2749">
        <v>14.319361684006502</v>
      </c>
      <c r="Q2749">
        <v>63.696639254401134</v>
      </c>
    </row>
    <row r="2750" spans="1:17" x14ac:dyDescent="0.25">
      <c r="A2750">
        <v>2748.9999999999009</v>
      </c>
      <c r="B2750">
        <v>0.94074561361528386</v>
      </c>
      <c r="C2750">
        <v>41.389673743350272</v>
      </c>
      <c r="D2750">
        <v>1.474081517438147</v>
      </c>
      <c r="E2750">
        <v>82.440902473380561</v>
      </c>
      <c r="F2750">
        <v>3.0335074026931337</v>
      </c>
      <c r="G2750">
        <v>131.05716072374861</v>
      </c>
      <c r="H2750">
        <v>5.7723651003766259</v>
      </c>
      <c r="I2750">
        <v>194.80279333111247</v>
      </c>
      <c r="J2750">
        <v>2.2250923784956731</v>
      </c>
      <c r="K2750">
        <v>78.835258936649666</v>
      </c>
      <c r="L2750">
        <v>3.4737438631819453</v>
      </c>
      <c r="M2750">
        <v>87.136475317905706</v>
      </c>
      <c r="N2750">
        <v>8.3179041441656683</v>
      </c>
      <c r="O2750">
        <v>97.028356688323356</v>
      </c>
      <c r="P2750">
        <v>14.319361684006502</v>
      </c>
      <c r="Q2750">
        <v>63.696639254401134</v>
      </c>
    </row>
    <row r="2751" spans="1:17" x14ac:dyDescent="0.25">
      <c r="A2751">
        <v>2749.9999999999009</v>
      </c>
      <c r="B2751">
        <v>0.94060653157922713</v>
      </c>
      <c r="C2751">
        <v>41.395396527952244</v>
      </c>
      <c r="D2751">
        <v>1.474081517438147</v>
      </c>
      <c r="E2751">
        <v>82.440902473380561</v>
      </c>
      <c r="F2751">
        <v>3.0329642056297486</v>
      </c>
      <c r="G2751">
        <v>131.07917556150232</v>
      </c>
      <c r="H2751">
        <v>5.7723651003766259</v>
      </c>
      <c r="I2751">
        <v>194.80279333111247</v>
      </c>
      <c r="J2751">
        <v>2.2247790280739403</v>
      </c>
      <c r="K2751">
        <v>78.844352933181767</v>
      </c>
      <c r="L2751">
        <v>3.4737438631819453</v>
      </c>
      <c r="M2751">
        <v>87.136475317905706</v>
      </c>
      <c r="N2751">
        <v>8.316782574183458</v>
      </c>
      <c r="O2751">
        <v>97.04255593244369</v>
      </c>
      <c r="P2751">
        <v>14.319361684006502</v>
      </c>
      <c r="Q2751">
        <v>63.696639254401134</v>
      </c>
    </row>
    <row r="2752" spans="1:17" x14ac:dyDescent="0.25">
      <c r="A2752">
        <v>2750.9999999999009</v>
      </c>
      <c r="B2752">
        <v>0.94046754120519327</v>
      </c>
      <c r="C2752">
        <v>41.401071754608324</v>
      </c>
      <c r="D2752">
        <v>1.474081517438147</v>
      </c>
      <c r="E2752">
        <v>82.440902473380561</v>
      </c>
      <c r="F2752">
        <v>3.0324214004516916</v>
      </c>
      <c r="G2752">
        <v>131.10123838410306</v>
      </c>
      <c r="H2752">
        <v>5.7723651003766259</v>
      </c>
      <c r="I2752">
        <v>194.80279333111247</v>
      </c>
      <c r="J2752">
        <v>2.2244658797722141</v>
      </c>
      <c r="K2752">
        <v>78.853379338293735</v>
      </c>
      <c r="L2752">
        <v>3.4737438631819453</v>
      </c>
      <c r="M2752">
        <v>87.136475317905706</v>
      </c>
      <c r="N2752">
        <v>8.3156617142256977</v>
      </c>
      <c r="O2752">
        <v>97.056614572494993</v>
      </c>
      <c r="P2752">
        <v>14.319361684006502</v>
      </c>
      <c r="Q2752">
        <v>63.696639254401134</v>
      </c>
    </row>
    <row r="2753" spans="1:17" x14ac:dyDescent="0.25">
      <c r="A2753">
        <v>2751.9999999999009</v>
      </c>
      <c r="B2753">
        <v>0.94032864239342129</v>
      </c>
      <c r="C2753">
        <v>41.406699491110089</v>
      </c>
      <c r="D2753">
        <v>1.474081517438147</v>
      </c>
      <c r="E2753">
        <v>82.440902473380561</v>
      </c>
      <c r="F2753">
        <v>3.0318789866991978</v>
      </c>
      <c r="G2753">
        <v>131.12334901790484</v>
      </c>
      <c r="H2753">
        <v>5.7723651003766259</v>
      </c>
      <c r="I2753">
        <v>194.80279333111247</v>
      </c>
      <c r="J2753">
        <v>2.2241529333743206</v>
      </c>
      <c r="K2753">
        <v>78.862338276182641</v>
      </c>
      <c r="L2753">
        <v>3.4737438631819453</v>
      </c>
      <c r="M2753">
        <v>87.136475317905706</v>
      </c>
      <c r="N2753">
        <v>8.3145415635443563</v>
      </c>
      <c r="O2753">
        <v>97.070532569432601</v>
      </c>
      <c r="P2753">
        <v>14.319361684006502</v>
      </c>
      <c r="Q2753">
        <v>63.696639254401134</v>
      </c>
    </row>
    <row r="2754" spans="1:17" x14ac:dyDescent="0.25">
      <c r="A2754">
        <v>2752.9999999999009</v>
      </c>
      <c r="B2754">
        <v>0.94018983504429821</v>
      </c>
      <c r="C2754">
        <v>41.412279806917354</v>
      </c>
      <c r="D2754">
        <v>1.474081517438147</v>
      </c>
      <c r="E2754">
        <v>82.440902473380561</v>
      </c>
      <c r="F2754">
        <v>3.0313369639132395</v>
      </c>
      <c r="G2754">
        <v>131.14550728914782</v>
      </c>
      <c r="H2754">
        <v>5.7723651003766259</v>
      </c>
      <c r="I2754">
        <v>194.80279333111247</v>
      </c>
      <c r="J2754">
        <v>2.2238401886644072</v>
      </c>
      <c r="K2754">
        <v>78.871229872970844</v>
      </c>
      <c r="L2754">
        <v>3.4737438631819453</v>
      </c>
      <c r="M2754">
        <v>87.136475317905706</v>
      </c>
      <c r="N2754">
        <v>8.313422121392497</v>
      </c>
      <c r="O2754">
        <v>97.08430988597172</v>
      </c>
      <c r="P2754">
        <v>14.319361684006502</v>
      </c>
      <c r="Q2754">
        <v>63.696639254401134</v>
      </c>
    </row>
    <row r="2755" spans="1:17" x14ac:dyDescent="0.25">
      <c r="A2755">
        <v>2753.9999999999009</v>
      </c>
      <c r="B2755">
        <v>0.94005111905836292</v>
      </c>
      <c r="C2755">
        <v>41.417812773242304</v>
      </c>
      <c r="D2755">
        <v>1.474081517438147</v>
      </c>
      <c r="E2755">
        <v>82.440902473380561</v>
      </c>
      <c r="F2755">
        <v>3.0307953316355283</v>
      </c>
      <c r="G2755">
        <v>131.16771302395574</v>
      </c>
      <c r="H2755">
        <v>5.7723651003766259</v>
      </c>
      <c r="I2755">
        <v>194.80279333111247</v>
      </c>
      <c r="J2755">
        <v>2.2235276454269406</v>
      </c>
      <c r="K2755">
        <v>78.880054256683252</v>
      </c>
      <c r="L2755">
        <v>3.4737438631819453</v>
      </c>
      <c r="M2755">
        <v>87.136475317905706</v>
      </c>
      <c r="N2755">
        <v>8.3123033870242757</v>
      </c>
      <c r="O2755">
        <v>97.097946486565149</v>
      </c>
      <c r="P2755">
        <v>14.319361684006502</v>
      </c>
      <c r="Q2755">
        <v>63.696639254401134</v>
      </c>
    </row>
    <row r="2756" spans="1:17" x14ac:dyDescent="0.25">
      <c r="A2756">
        <v>2754.9999999999009</v>
      </c>
      <c r="B2756">
        <v>0.93991249433630242</v>
      </c>
      <c r="C2756">
        <v>41.423298463063475</v>
      </c>
      <c r="D2756">
        <v>1.474081517438147</v>
      </c>
      <c r="E2756">
        <v>82.440902473380561</v>
      </c>
      <c r="F2756">
        <v>3.030254089408515</v>
      </c>
      <c r="G2756">
        <v>131.18996604833973</v>
      </c>
      <c r="H2756">
        <v>5.7723651003766259</v>
      </c>
      <c r="I2756">
        <v>194.80279333111247</v>
      </c>
      <c r="J2756">
        <v>2.223215303446707</v>
      </c>
      <c r="K2756">
        <v>78.888811557297004</v>
      </c>
      <c r="L2756">
        <v>3.4737438631819453</v>
      </c>
      <c r="M2756">
        <v>87.136475317905706</v>
      </c>
      <c r="N2756">
        <v>8.3111853596949352</v>
      </c>
      <c r="O2756">
        <v>97.111442337483993</v>
      </c>
      <c r="P2756">
        <v>14.319361684006502</v>
      </c>
      <c r="Q2756">
        <v>63.696639254401134</v>
      </c>
    </row>
    <row r="2757" spans="1:17" x14ac:dyDescent="0.25">
      <c r="A2757">
        <v>2755.9999999999009</v>
      </c>
      <c r="B2757">
        <v>0.93977396077895392</v>
      </c>
      <c r="C2757">
        <v>41.428736951030146</v>
      </c>
      <c r="D2757">
        <v>1.474081517438147</v>
      </c>
      <c r="E2757">
        <v>82.440902473380561</v>
      </c>
      <c r="F2757">
        <v>3.0297132367753856</v>
      </c>
      <c r="G2757">
        <v>131.21226618819338</v>
      </c>
      <c r="H2757">
        <v>5.7723651003766259</v>
      </c>
      <c r="I2757">
        <v>194.80279333111247</v>
      </c>
      <c r="J2757">
        <v>2.2229031625088105</v>
      </c>
      <c r="K2757">
        <v>78.897501906681327</v>
      </c>
      <c r="L2757">
        <v>3.4737438631819453</v>
      </c>
      <c r="M2757">
        <v>87.136475317905706</v>
      </c>
      <c r="N2757">
        <v>8.3100680386608055</v>
      </c>
      <c r="O2757">
        <v>97.124797406706534</v>
      </c>
      <c r="P2757">
        <v>14.319361684006502</v>
      </c>
      <c r="Q2757">
        <v>63.696639254401134</v>
      </c>
    </row>
    <row r="2758" spans="1:17" x14ac:dyDescent="0.25">
      <c r="A2758">
        <v>2756.9999999999009</v>
      </c>
      <c r="B2758">
        <v>0.9396355182873033</v>
      </c>
      <c r="C2758">
        <v>41.434128313580345</v>
      </c>
      <c r="D2758">
        <v>1.474081517438147</v>
      </c>
      <c r="E2758">
        <v>82.440902473380561</v>
      </c>
      <c r="F2758">
        <v>3.0291727732800591</v>
      </c>
      <c r="G2758">
        <v>131.23461326929748</v>
      </c>
      <c r="H2758">
        <v>5.7723651003766259</v>
      </c>
      <c r="I2758">
        <v>194.80279333111247</v>
      </c>
      <c r="J2758">
        <v>2.2225912223986732</v>
      </c>
      <c r="K2758">
        <v>78.906125438671324</v>
      </c>
      <c r="L2758">
        <v>3.4737438631819453</v>
      </c>
      <c r="M2758">
        <v>87.136475317905706</v>
      </c>
      <c r="N2758">
        <v>8.3089514231793036</v>
      </c>
      <c r="O2758">
        <v>97.138011664035957</v>
      </c>
      <c r="P2758">
        <v>14.319361684006502</v>
      </c>
      <c r="Q2758">
        <v>63.696639254401134</v>
      </c>
    </row>
    <row r="2759" spans="1:17" x14ac:dyDescent="0.25">
      <c r="A2759">
        <v>2757.9999999999009</v>
      </c>
      <c r="B2759">
        <v>0.93949716676248562</v>
      </c>
      <c r="C2759">
        <v>41.439472628855356</v>
      </c>
      <c r="D2759">
        <v>1.474081517438147</v>
      </c>
      <c r="E2759">
        <v>82.440902473380561</v>
      </c>
      <c r="F2759">
        <v>3.0286326984671939</v>
      </c>
      <c r="G2759">
        <v>131.25700711731491</v>
      </c>
      <c r="H2759">
        <v>5.7723651003766259</v>
      </c>
      <c r="I2759">
        <v>194.80279333111247</v>
      </c>
      <c r="J2759">
        <v>2.2222794829020374</v>
      </c>
      <c r="K2759">
        <v>78.91468228899123</v>
      </c>
      <c r="L2759">
        <v>3.4737438631819453</v>
      </c>
      <c r="M2759">
        <v>87.136475317905706</v>
      </c>
      <c r="N2759">
        <v>8.3078355125089391</v>
      </c>
      <c r="O2759">
        <v>97.151085081005647</v>
      </c>
      <c r="P2759">
        <v>14.319361684006502</v>
      </c>
      <c r="Q2759">
        <v>63.696639254401134</v>
      </c>
    </row>
    <row r="2760" spans="1:17" x14ac:dyDescent="0.25">
      <c r="A2760">
        <v>2758.9999999999009</v>
      </c>
      <c r="B2760">
        <v>0.9393589061057831</v>
      </c>
      <c r="C2760">
        <v>41.444769976742009</v>
      </c>
      <c r="D2760">
        <v>1.474081517438147</v>
      </c>
      <c r="E2760">
        <v>82.440902473380561</v>
      </c>
      <c r="F2760">
        <v>3.0280930118821692</v>
      </c>
      <c r="G2760">
        <v>131.27944755779765</v>
      </c>
      <c r="H2760">
        <v>5.7723651003766259</v>
      </c>
      <c r="I2760">
        <v>194.80279333111247</v>
      </c>
      <c r="J2760">
        <v>2.2219679438049567</v>
      </c>
      <c r="K2760">
        <v>78.923172595322512</v>
      </c>
      <c r="L2760">
        <v>3.4737438631819453</v>
      </c>
      <c r="M2760">
        <v>87.136475317905706</v>
      </c>
      <c r="N2760">
        <v>8.3067203059092876</v>
      </c>
      <c r="O2760">
        <v>97.164017630944898</v>
      </c>
      <c r="P2760">
        <v>14.319361684006502</v>
      </c>
      <c r="Q2760">
        <v>63.696639254401134</v>
      </c>
    </row>
    <row r="2761" spans="1:17" x14ac:dyDescent="0.25">
      <c r="A2761">
        <v>2759.9999999999009</v>
      </c>
      <c r="B2761">
        <v>0.93922073621862812</v>
      </c>
      <c r="C2761">
        <v>41.450020438883598</v>
      </c>
      <c r="D2761">
        <v>1.474081517438147</v>
      </c>
      <c r="E2761">
        <v>82.440902473380561</v>
      </c>
      <c r="F2761">
        <v>3.0275537130711041</v>
      </c>
      <c r="G2761">
        <v>131.30193441617843</v>
      </c>
      <c r="H2761">
        <v>5.7723651003766259</v>
      </c>
      <c r="I2761">
        <v>194.80279333111247</v>
      </c>
      <c r="J2761">
        <v>2.2216566048938047</v>
      </c>
      <c r="K2761">
        <v>78.931596497278861</v>
      </c>
      <c r="L2761">
        <v>3.4737438631819453</v>
      </c>
      <c r="M2761">
        <v>87.136475317905706</v>
      </c>
      <c r="N2761">
        <v>8.3056058026410149</v>
      </c>
      <c r="O2761">
        <v>97.176809288949642</v>
      </c>
      <c r="P2761">
        <v>14.319361684006502</v>
      </c>
      <c r="Q2761">
        <v>63.696639254401134</v>
      </c>
    </row>
    <row r="2762" spans="1:17" x14ac:dyDescent="0.25">
      <c r="A2762">
        <v>2760.9999999999009</v>
      </c>
      <c r="B2762">
        <v>0.93908265700259885</v>
      </c>
      <c r="C2762">
        <v>41.455224098649182</v>
      </c>
      <c r="D2762">
        <v>1.474081517438147</v>
      </c>
      <c r="E2762">
        <v>82.440902473380561</v>
      </c>
      <c r="F2762">
        <v>3.0270148015808434</v>
      </c>
      <c r="G2762">
        <v>131.32446751777803</v>
      </c>
      <c r="H2762">
        <v>5.7723651003766259</v>
      </c>
      <c r="I2762">
        <v>194.80279333111247</v>
      </c>
      <c r="J2762">
        <v>2.2213454659552716</v>
      </c>
      <c r="K2762">
        <v>78.939954136406982</v>
      </c>
      <c r="L2762">
        <v>3.4737438631819453</v>
      </c>
      <c r="M2762">
        <v>87.136475317905706</v>
      </c>
      <c r="N2762">
        <v>8.3044920019658583</v>
      </c>
      <c r="O2762">
        <v>97.189460031905071</v>
      </c>
      <c r="P2762">
        <v>14.319361684006502</v>
      </c>
      <c r="Q2762">
        <v>63.696639254401134</v>
      </c>
    </row>
    <row r="2763" spans="1:17" x14ac:dyDescent="0.25">
      <c r="A2763">
        <v>2761.9999999999009</v>
      </c>
      <c r="B2763">
        <v>0.93894466835942259</v>
      </c>
      <c r="C2763">
        <v>41.46038104115712</v>
      </c>
      <c r="D2763">
        <v>1.474081517438147</v>
      </c>
      <c r="E2763">
        <v>82.440902473380561</v>
      </c>
      <c r="F2763">
        <v>3.0264762769589555</v>
      </c>
      <c r="G2763">
        <v>131.34704668780034</v>
      </c>
      <c r="H2763">
        <v>5.7723651003766259</v>
      </c>
      <c r="I2763">
        <v>194.80279333111247</v>
      </c>
      <c r="J2763">
        <v>2.221034526776358</v>
      </c>
      <c r="K2763">
        <v>78.948245656188988</v>
      </c>
      <c r="L2763">
        <v>3.4737438631819453</v>
      </c>
      <c r="M2763">
        <v>87.136475317905706</v>
      </c>
      <c r="N2763">
        <v>8.303378903146637</v>
      </c>
      <c r="O2763">
        <v>97.201969838463015</v>
      </c>
      <c r="P2763">
        <v>14.319361684006502</v>
      </c>
      <c r="Q2763">
        <v>63.696639254401134</v>
      </c>
    </row>
    <row r="2764" spans="1:17" x14ac:dyDescent="0.25">
      <c r="A2764">
        <v>2762.9999999999009</v>
      </c>
      <c r="B2764">
        <v>0.93880677019097314</v>
      </c>
      <c r="C2764">
        <v>41.465491353265179</v>
      </c>
      <c r="D2764">
        <v>1.474081517438147</v>
      </c>
      <c r="E2764">
        <v>82.440902473380561</v>
      </c>
      <c r="F2764">
        <v>3.0259381387537383</v>
      </c>
      <c r="G2764">
        <v>131.36967175133572</v>
      </c>
      <c r="H2764">
        <v>5.7723651003766259</v>
      </c>
      <c r="I2764">
        <v>194.80279333111247</v>
      </c>
      <c r="J2764">
        <v>2.2207237871443835</v>
      </c>
      <c r="K2764">
        <v>78.956471202039438</v>
      </c>
      <c r="L2764">
        <v>3.4737438631819453</v>
      </c>
      <c r="M2764">
        <v>87.136475317905706</v>
      </c>
      <c r="N2764">
        <v>8.3022665054472409</v>
      </c>
      <c r="O2764">
        <v>97.214338689056603</v>
      </c>
      <c r="P2764">
        <v>14.319361684006502</v>
      </c>
      <c r="Q2764">
        <v>63.696639254401134</v>
      </c>
    </row>
    <row r="2765" spans="1:17" x14ac:dyDescent="0.25">
      <c r="A2765">
        <v>2763.9999999999009</v>
      </c>
      <c r="B2765">
        <v>0.93866896239927156</v>
      </c>
      <c r="C2765">
        <v>41.470555123607141</v>
      </c>
      <c r="D2765">
        <v>1.474081517438147</v>
      </c>
      <c r="E2765">
        <v>82.440902473380561</v>
      </c>
      <c r="F2765">
        <v>3.0254003865142116</v>
      </c>
      <c r="G2765">
        <v>131.39234253335798</v>
      </c>
      <c r="H2765">
        <v>5.7723651003766259</v>
      </c>
      <c r="I2765">
        <v>194.80279333111247</v>
      </c>
      <c r="J2765">
        <v>2.2204132468469786</v>
      </c>
      <c r="K2765">
        <v>78.964630921344337</v>
      </c>
      <c r="L2765">
        <v>3.4737438631819453</v>
      </c>
      <c r="M2765">
        <v>87.136475317905706</v>
      </c>
      <c r="N2765">
        <v>8.3011548081326261</v>
      </c>
      <c r="O2765">
        <v>97.226566565928124</v>
      </c>
      <c r="P2765">
        <v>14.319361684006502</v>
      </c>
      <c r="Q2765">
        <v>63.696639254401134</v>
      </c>
    </row>
    <row r="2766" spans="1:17" x14ac:dyDescent="0.25">
      <c r="A2766">
        <v>2764.9999999999009</v>
      </c>
      <c r="B2766">
        <v>0.93853124488648565</v>
      </c>
      <c r="C2766">
        <v>41.475572442534144</v>
      </c>
      <c r="D2766">
        <v>1.474081517438147</v>
      </c>
      <c r="E2766">
        <v>82.440902473380561</v>
      </c>
      <c r="F2766">
        <v>3.0248630197901196</v>
      </c>
      <c r="G2766">
        <v>131.41505885872749</v>
      </c>
      <c r="H2766">
        <v>5.7723651003766259</v>
      </c>
      <c r="I2766">
        <v>194.80279333111247</v>
      </c>
      <c r="J2766">
        <v>2.2201029056720865</v>
      </c>
      <c r="K2766">
        <v>78.972724963411451</v>
      </c>
      <c r="L2766">
        <v>3.4737438631819453</v>
      </c>
      <c r="M2766">
        <v>87.136475317905706</v>
      </c>
      <c r="N2766">
        <v>8.3000438104688286</v>
      </c>
      <c r="O2766">
        <v>97.238653453083941</v>
      </c>
      <c r="P2766">
        <v>14.319361684006502</v>
      </c>
      <c r="Q2766">
        <v>63.696639254401134</v>
      </c>
    </row>
    <row r="2767" spans="1:17" x14ac:dyDescent="0.25">
      <c r="A2767">
        <v>2765.9999999999009</v>
      </c>
      <c r="B2767">
        <v>0.93839361755493023</v>
      </c>
      <c r="C2767">
        <v>41.480543402169133</v>
      </c>
      <c r="D2767">
        <v>1.474081517438147</v>
      </c>
      <c r="E2767">
        <v>82.440902473380561</v>
      </c>
      <c r="F2767">
        <v>3.0243260381319281</v>
      </c>
      <c r="G2767">
        <v>131.43782055218725</v>
      </c>
      <c r="H2767">
        <v>5.7723651003766259</v>
      </c>
      <c r="I2767">
        <v>194.80279333111247</v>
      </c>
      <c r="J2767">
        <v>2.2197927634079684</v>
      </c>
      <c r="K2767">
        <v>78.980753479489977</v>
      </c>
      <c r="L2767">
        <v>3.4737438631819453</v>
      </c>
      <c r="M2767">
        <v>87.136475317905706</v>
      </c>
      <c r="N2767">
        <v>8.2989335117229519</v>
      </c>
      <c r="O2767">
        <v>97.250599336312405</v>
      </c>
      <c r="P2767">
        <v>14.319361684006502</v>
      </c>
      <c r="Q2767">
        <v>63.696639254401134</v>
      </c>
    </row>
    <row r="2768" spans="1:17" x14ac:dyDescent="0.25">
      <c r="A2768">
        <v>2766.9999999999009</v>
      </c>
      <c r="B2768">
        <v>0.93825608030706498</v>
      </c>
      <c r="C2768">
        <v>41.485468096381396</v>
      </c>
      <c r="D2768">
        <v>1.474081517438147</v>
      </c>
      <c r="E2768">
        <v>82.440902473380561</v>
      </c>
      <c r="F2768">
        <v>3.023789441090821</v>
      </c>
      <c r="G2768">
        <v>131.46062743836808</v>
      </c>
      <c r="H2768">
        <v>5.7723651003766259</v>
      </c>
      <c r="I2768">
        <v>194.80279333111247</v>
      </c>
      <c r="J2768">
        <v>2.2194828198431891</v>
      </c>
      <c r="K2768">
        <v>78.988716622808965</v>
      </c>
      <c r="L2768">
        <v>3.4737438631819453</v>
      </c>
      <c r="M2768">
        <v>87.136475317905706</v>
      </c>
      <c r="N2768">
        <v>8.2978239111631495</v>
      </c>
      <c r="O2768">
        <v>97.262404203228812</v>
      </c>
      <c r="P2768">
        <v>14.319361684006502</v>
      </c>
      <c r="Q2768">
        <v>63.696639254401134</v>
      </c>
    </row>
    <row r="2769" spans="1:17" x14ac:dyDescent="0.25">
      <c r="A2769">
        <v>2767.9999999999009</v>
      </c>
      <c r="B2769">
        <v>0.93811863304549648</v>
      </c>
      <c r="C2769">
        <v>41.490346620807941</v>
      </c>
      <c r="D2769">
        <v>1.474081517438147</v>
      </c>
      <c r="E2769">
        <v>82.440902473380561</v>
      </c>
      <c r="F2769">
        <v>3.0232532282186999</v>
      </c>
      <c r="G2769">
        <v>131.48347934178355</v>
      </c>
      <c r="H2769">
        <v>5.7723651003766259</v>
      </c>
      <c r="I2769">
        <v>194.80279333111247</v>
      </c>
      <c r="J2769">
        <v>2.2191730747666325</v>
      </c>
      <c r="K2769">
        <v>78.996614548511047</v>
      </c>
      <c r="L2769">
        <v>3.4737438631819453</v>
      </c>
      <c r="M2769">
        <v>87.136475317905706</v>
      </c>
      <c r="N2769">
        <v>8.2967150080586567</v>
      </c>
      <c r="O2769">
        <v>97.274068043190823</v>
      </c>
      <c r="P2769">
        <v>14.319361684006502</v>
      </c>
      <c r="Q2769">
        <v>63.696639254401134</v>
      </c>
    </row>
    <row r="2770" spans="1:17" x14ac:dyDescent="0.25">
      <c r="A2770">
        <v>2768.9999999999009</v>
      </c>
      <c r="B2770">
        <v>0.93798127567297707</v>
      </c>
      <c r="C2770">
        <v>41.495179072823589</v>
      </c>
      <c r="D2770">
        <v>1.474081517438147</v>
      </c>
      <c r="E2770">
        <v>82.440902473380561</v>
      </c>
      <c r="F2770">
        <v>3.0227173990681853</v>
      </c>
      <c r="G2770">
        <v>131.50637608683292</v>
      </c>
      <c r="H2770">
        <v>5.7723651003766259</v>
      </c>
      <c r="I2770">
        <v>194.80279333111247</v>
      </c>
      <c r="J2770">
        <v>2.2188635279674878</v>
      </c>
      <c r="K2770">
        <v>79.004447413720754</v>
      </c>
      <c r="L2770">
        <v>3.4737438631819453</v>
      </c>
      <c r="M2770">
        <v>87.136475317905706</v>
      </c>
      <c r="N2770">
        <v>8.2956068016797619</v>
      </c>
      <c r="O2770">
        <v>97.285590847392484</v>
      </c>
      <c r="P2770">
        <v>14.319361684006502</v>
      </c>
      <c r="Q2770">
        <v>63.696639254401134</v>
      </c>
    </row>
    <row r="2771" spans="1:17" x14ac:dyDescent="0.25">
      <c r="A2771">
        <v>2769.9999999999009</v>
      </c>
      <c r="B2771">
        <v>0.93784400809240365</v>
      </c>
      <c r="C2771">
        <v>41.499965551595778</v>
      </c>
      <c r="D2771">
        <v>1.474081517438147</v>
      </c>
      <c r="E2771">
        <v>82.440902473380561</v>
      </c>
      <c r="F2771">
        <v>3.0221819531926117</v>
      </c>
      <c r="G2771">
        <v>131.52931749780078</v>
      </c>
      <c r="H2771">
        <v>5.7723651003766259</v>
      </c>
      <c r="I2771">
        <v>194.80279333111247</v>
      </c>
      <c r="J2771">
        <v>2.2185541792352579</v>
      </c>
      <c r="K2771">
        <v>79.012215377507687</v>
      </c>
      <c r="L2771">
        <v>3.4737438631819453</v>
      </c>
      <c r="M2771">
        <v>87.136475317905706</v>
      </c>
      <c r="N2771">
        <v>8.2944992912978108</v>
      </c>
      <c r="O2771">
        <v>97.296972608812951</v>
      </c>
      <c r="P2771">
        <v>14.319361684006502</v>
      </c>
      <c r="Q2771">
        <v>63.696639254401134</v>
      </c>
    </row>
    <row r="2772" spans="1:17" x14ac:dyDescent="0.25">
      <c r="A2772">
        <v>2770.9999999999009</v>
      </c>
      <c r="B2772">
        <v>0.93770683020681933</v>
      </c>
      <c r="C2772">
        <v>41.504706158019076</v>
      </c>
      <c r="D2772">
        <v>1.474081517438147</v>
      </c>
      <c r="E2772">
        <v>82.440902473380561</v>
      </c>
      <c r="F2772">
        <v>3.0216468901460294</v>
      </c>
      <c r="G2772">
        <v>131.55230339885588</v>
      </c>
      <c r="H2772">
        <v>5.7723651003766259</v>
      </c>
      <c r="I2772">
        <v>194.80279333111247</v>
      </c>
      <c r="J2772">
        <v>2.218245028359755</v>
      </c>
      <c r="K2772">
        <v>79.019918600900041</v>
      </c>
      <c r="L2772">
        <v>3.4737438631819453</v>
      </c>
      <c r="M2772">
        <v>87.136475317905706</v>
      </c>
      <c r="N2772">
        <v>8.29339247618522</v>
      </c>
      <c r="O2772">
        <v>97.308213322226607</v>
      </c>
      <c r="P2772">
        <v>14.319361684006502</v>
      </c>
      <c r="Q2772">
        <v>63.696639254401134</v>
      </c>
    </row>
    <row r="2773" spans="1:17" x14ac:dyDescent="0.25">
      <c r="A2773">
        <v>2771.9999999999009</v>
      </c>
      <c r="B2773">
        <v>0.93756974191941067</v>
      </c>
      <c r="C2773">
        <v>41.509400994774296</v>
      </c>
      <c r="D2773">
        <v>1.474081517438147</v>
      </c>
      <c r="E2773">
        <v>82.440902473380561</v>
      </c>
      <c r="F2773">
        <v>3.0211122094831984</v>
      </c>
      <c r="G2773">
        <v>131.57533361405177</v>
      </c>
      <c r="H2773">
        <v>5.7723651003766259</v>
      </c>
      <c r="I2773">
        <v>194.80279333111247</v>
      </c>
      <c r="J2773">
        <v>2.2179360751310973</v>
      </c>
      <c r="K2773">
        <v>79.027557246886204</v>
      </c>
      <c r="L2773">
        <v>3.4737438631819453</v>
      </c>
      <c r="M2773">
        <v>87.136475317905706</v>
      </c>
      <c r="N2773">
        <v>8.2922863556154454</v>
      </c>
      <c r="O2773">
        <v>97.319312984204601</v>
      </c>
      <c r="P2773">
        <v>14.319361684006502</v>
      </c>
      <c r="Q2773">
        <v>63.696639254401134</v>
      </c>
    </row>
    <row r="2774" spans="1:17" x14ac:dyDescent="0.25">
      <c r="A2774">
        <v>2772.9999999999009</v>
      </c>
      <c r="B2774">
        <v>0.93743274313350988</v>
      </c>
      <c r="C2774">
        <v>41.514050166301672</v>
      </c>
      <c r="D2774">
        <v>1.474081517438147</v>
      </c>
      <c r="E2774">
        <v>82.440902473380561</v>
      </c>
      <c r="F2774">
        <v>3.0205779107595916</v>
      </c>
      <c r="G2774">
        <v>131.59840796732806</v>
      </c>
      <c r="H2774">
        <v>5.7723651003766259</v>
      </c>
      <c r="I2774">
        <v>194.80279333111247</v>
      </c>
      <c r="J2774">
        <v>2.2176273193397154</v>
      </c>
      <c r="K2774">
        <v>79.035131480418272</v>
      </c>
      <c r="L2774">
        <v>3.4737438631819453</v>
      </c>
      <c r="M2774">
        <v>87.136475317905706</v>
      </c>
      <c r="N2774">
        <v>8.291180928863005</v>
      </c>
      <c r="O2774">
        <v>97.330271593130362</v>
      </c>
      <c r="P2774">
        <v>14.319361684006502</v>
      </c>
      <c r="Q2774">
        <v>63.696639254401134</v>
      </c>
    </row>
    <row r="2775" spans="1:17" x14ac:dyDescent="0.25">
      <c r="A2775">
        <v>2773.9999999999009</v>
      </c>
      <c r="B2775">
        <v>0.93729583375259318</v>
      </c>
      <c r="C2775">
        <v>41.518653778819726</v>
      </c>
      <c r="D2775">
        <v>1.474081517438147</v>
      </c>
      <c r="E2775">
        <v>82.440902473380561</v>
      </c>
      <c r="F2775">
        <v>3.0200439935313921</v>
      </c>
      <c r="G2775">
        <v>131.62152628250794</v>
      </c>
      <c r="H2775">
        <v>5.7723651003766259</v>
      </c>
      <c r="I2775">
        <v>194.80279333111247</v>
      </c>
      <c r="J2775">
        <v>2.2173187607763469</v>
      </c>
      <c r="K2775">
        <v>79.042641468412626</v>
      </c>
      <c r="L2775">
        <v>3.4737438631819453</v>
      </c>
      <c r="M2775">
        <v>87.136475317905706</v>
      </c>
      <c r="N2775">
        <v>8.2900761952034738</v>
      </c>
      <c r="O2775">
        <v>97.341089149200286</v>
      </c>
      <c r="P2775">
        <v>14.319361684006502</v>
      </c>
      <c r="Q2775">
        <v>63.696639254401134</v>
      </c>
    </row>
    <row r="2776" spans="1:17" x14ac:dyDescent="0.25">
      <c r="A2776">
        <v>2774.9999999999009</v>
      </c>
      <c r="B2776">
        <v>0.93715901368027987</v>
      </c>
      <c r="C2776">
        <v>41.523211940301053</v>
      </c>
      <c r="D2776">
        <v>1.474081517438147</v>
      </c>
      <c r="E2776">
        <v>82.440902473380561</v>
      </c>
      <c r="F2776">
        <v>3.0195104573554867</v>
      </c>
      <c r="G2776">
        <v>131.644688383301</v>
      </c>
      <c r="H2776">
        <v>5.7723651003766259</v>
      </c>
      <c r="I2776">
        <v>194.80279333111247</v>
      </c>
      <c r="J2776">
        <v>2.2170103992320342</v>
      </c>
      <c r="K2776">
        <v>79.050087379748106</v>
      </c>
      <c r="L2776">
        <v>3.4737438631819453</v>
      </c>
      <c r="M2776">
        <v>87.136475317905706</v>
      </c>
      <c r="N2776">
        <v>8.2889721539134626</v>
      </c>
      <c r="O2776">
        <v>97.351765654396047</v>
      </c>
      <c r="P2776">
        <v>14.319361684006502</v>
      </c>
      <c r="Q2776">
        <v>63.696639254401134</v>
      </c>
    </row>
    <row r="2777" spans="1:17" x14ac:dyDescent="0.25">
      <c r="A2777">
        <v>2775.9999999999009</v>
      </c>
      <c r="B2777">
        <v>0.93702228282033395</v>
      </c>
      <c r="C2777">
        <v>41.527724760507226</v>
      </c>
      <c r="D2777">
        <v>1.474081517438147</v>
      </c>
      <c r="E2777">
        <v>82.440902473380561</v>
      </c>
      <c r="F2777">
        <v>3.0189773017894757</v>
      </c>
      <c r="G2777">
        <v>131.66789409329976</v>
      </c>
      <c r="H2777">
        <v>5.7723651003766259</v>
      </c>
      <c r="I2777">
        <v>194.80279333111247</v>
      </c>
      <c r="J2777">
        <v>2.2167022344981286</v>
      </c>
      <c r="K2777">
        <v>79.057469385281138</v>
      </c>
      <c r="L2777">
        <v>3.4737438631819453</v>
      </c>
      <c r="M2777">
        <v>87.136475317905706</v>
      </c>
      <c r="N2777">
        <v>8.2878688042706443</v>
      </c>
      <c r="O2777">
        <v>97.362301112536215</v>
      </c>
      <c r="P2777">
        <v>14.319361684006502</v>
      </c>
      <c r="Q2777">
        <v>63.696639254401134</v>
      </c>
    </row>
    <row r="2778" spans="1:17" x14ac:dyDescent="0.25">
      <c r="A2778">
        <v>2776.9999999999009</v>
      </c>
      <c r="B2778">
        <v>0.93688564107666306</v>
      </c>
      <c r="C2778">
        <v>41.532192350954915</v>
      </c>
      <c r="D2778">
        <v>1.474081517438147</v>
      </c>
      <c r="E2778">
        <v>82.440902473380561</v>
      </c>
      <c r="F2778">
        <v>3.0184445263916606</v>
      </c>
      <c r="G2778">
        <v>131.69114323598313</v>
      </c>
      <c r="H2778">
        <v>5.7723651003766259</v>
      </c>
      <c r="I2778">
        <v>194.80279333111247</v>
      </c>
      <c r="J2778">
        <v>2.2163942663662897</v>
      </c>
      <c r="K2778">
        <v>79.064787657828333</v>
      </c>
      <c r="L2778">
        <v>3.4737438631819453</v>
      </c>
      <c r="M2778">
        <v>87.136475317905706</v>
      </c>
      <c r="N2778">
        <v>8.2867661455537309</v>
      </c>
      <c r="O2778">
        <v>97.372695529224472</v>
      </c>
      <c r="P2778">
        <v>14.319361684006502</v>
      </c>
      <c r="Q2778">
        <v>63.696639254401134</v>
      </c>
    </row>
    <row r="2779" spans="1:17" x14ac:dyDescent="0.25">
      <c r="A2779">
        <v>2777.9999999999009</v>
      </c>
      <c r="B2779">
        <v>0.93674908835331683</v>
      </c>
      <c r="C2779">
        <v>41.536614824958406</v>
      </c>
      <c r="D2779">
        <v>1.474081517438147</v>
      </c>
      <c r="E2779">
        <v>82.440902473380561</v>
      </c>
      <c r="F2779">
        <v>3.017912130721045</v>
      </c>
      <c r="G2779">
        <v>131.71443563471479</v>
      </c>
      <c r="H2779">
        <v>5.7723651003766259</v>
      </c>
      <c r="I2779">
        <v>194.80279333111247</v>
      </c>
      <c r="J2779">
        <v>2.2160864946284775</v>
      </c>
      <c r="K2779">
        <v>79.072042372196734</v>
      </c>
      <c r="L2779">
        <v>3.4737438631819453</v>
      </c>
      <c r="M2779">
        <v>87.136475317905706</v>
      </c>
      <c r="N2779">
        <v>8.285664177042479</v>
      </c>
      <c r="O2779">
        <v>97.382948911904009</v>
      </c>
      <c r="P2779">
        <v>14.319361684006502</v>
      </c>
      <c r="Q2779">
        <v>63.696639254401134</v>
      </c>
    </row>
    <row r="2780" spans="1:17" x14ac:dyDescent="0.25">
      <c r="A2780">
        <v>2778.9999999999009</v>
      </c>
      <c r="B2780">
        <v>0.93661262455448913</v>
      </c>
      <c r="C2780">
        <v>41.540992297595608</v>
      </c>
      <c r="D2780">
        <v>1.474081517438147</v>
      </c>
      <c r="E2780">
        <v>82.440902473380561</v>
      </c>
      <c r="F2780">
        <v>3.0173801143373415</v>
      </c>
      <c r="G2780">
        <v>131.73777111274234</v>
      </c>
      <c r="H2780">
        <v>5.7723651003766259</v>
      </c>
      <c r="I2780">
        <v>194.80279333111247</v>
      </c>
      <c r="J2780">
        <v>2.2157789190769628</v>
      </c>
      <c r="K2780">
        <v>79.079233705147203</v>
      </c>
      <c r="L2780">
        <v>3.4737438631819453</v>
      </c>
      <c r="M2780">
        <v>87.136475317905706</v>
      </c>
      <c r="N2780">
        <v>8.2845628980176897</v>
      </c>
      <c r="O2780">
        <v>97.393061269806367</v>
      </c>
      <c r="P2780">
        <v>14.319361684006502</v>
      </c>
      <c r="Q2780">
        <v>63.696639254401134</v>
      </c>
    </row>
    <row r="2781" spans="1:17" x14ac:dyDescent="0.25">
      <c r="A2781">
        <v>2779.9999999999009</v>
      </c>
      <c r="B2781">
        <v>0.93647624958451547</v>
      </c>
      <c r="C2781">
        <v>41.545324885732271</v>
      </c>
      <c r="D2781">
        <v>1.474081517438147</v>
      </c>
      <c r="E2781">
        <v>82.440902473380561</v>
      </c>
      <c r="F2781">
        <v>3.0168484768009578</v>
      </c>
      <c r="G2781">
        <v>131.76114949319884</v>
      </c>
      <c r="H2781">
        <v>5.7723651003766259</v>
      </c>
      <c r="I2781">
        <v>194.80279333111247</v>
      </c>
      <c r="J2781">
        <v>2.2154715395043163</v>
      </c>
      <c r="K2781">
        <v>79.086361835425123</v>
      </c>
      <c r="L2781">
        <v>3.4737438631819453</v>
      </c>
      <c r="M2781">
        <v>87.136475317905706</v>
      </c>
      <c r="N2781">
        <v>8.2834623077612033</v>
      </c>
      <c r="O2781">
        <v>97.403032614007884</v>
      </c>
      <c r="P2781">
        <v>14.319361684006502</v>
      </c>
      <c r="Q2781">
        <v>63.696639254401134</v>
      </c>
    </row>
    <row r="2782" spans="1:17" x14ac:dyDescent="0.25">
      <c r="A2782">
        <v>2780.9999999999009</v>
      </c>
      <c r="B2782">
        <v>0.93633996334787362</v>
      </c>
      <c r="C2782">
        <v>41.549612708010386</v>
      </c>
      <c r="D2782">
        <v>1.474081517438147</v>
      </c>
      <c r="E2782">
        <v>82.440902473380561</v>
      </c>
      <c r="F2782">
        <v>3.0163172176730018</v>
      </c>
      <c r="G2782">
        <v>131.78457059910244</v>
      </c>
      <c r="H2782">
        <v>5.7723651003766259</v>
      </c>
      <c r="I2782">
        <v>194.80279333111247</v>
      </c>
      <c r="J2782">
        <v>2.2151643557034144</v>
      </c>
      <c r="K2782">
        <v>79.093426943770282</v>
      </c>
      <c r="L2782">
        <v>3.4737438631819453</v>
      </c>
      <c r="M2782">
        <v>87.136475317905706</v>
      </c>
      <c r="N2782">
        <v>8.2823624055558991</v>
      </c>
      <c r="O2782">
        <v>97.412862957392804</v>
      </c>
      <c r="P2782">
        <v>14.319361684006502</v>
      </c>
      <c r="Q2782">
        <v>63.696639254401134</v>
      </c>
    </row>
    <row r="2783" spans="1:17" x14ac:dyDescent="0.25">
      <c r="A2783">
        <v>2781.9999999999009</v>
      </c>
      <c r="B2783">
        <v>0.93620376574918429</v>
      </c>
      <c r="C2783">
        <v>41.553855884861605</v>
      </c>
      <c r="D2783">
        <v>1.474081517438147</v>
      </c>
      <c r="E2783">
        <v>82.440902473380561</v>
      </c>
      <c r="F2783">
        <v>3.0157863365152822</v>
      </c>
      <c r="G2783">
        <v>131.80803425335597</v>
      </c>
      <c r="H2783">
        <v>5.7723651003766259</v>
      </c>
      <c r="I2783">
        <v>194.80279333111247</v>
      </c>
      <c r="J2783">
        <v>2.2148573674674377</v>
      </c>
      <c r="K2783">
        <v>79.100429212890049</v>
      </c>
      <c r="L2783">
        <v>3.4737438631819453</v>
      </c>
      <c r="M2783">
        <v>87.136475317905706</v>
      </c>
      <c r="N2783">
        <v>8.2812631906856922</v>
      </c>
      <c r="O2783">
        <v>97.422552314667598</v>
      </c>
      <c r="P2783">
        <v>14.319361684006502</v>
      </c>
      <c r="Q2783">
        <v>63.696639254401134</v>
      </c>
    </row>
    <row r="2784" spans="1:17" x14ac:dyDescent="0.25">
      <c r="A2784">
        <v>2782.9999999999009</v>
      </c>
      <c r="B2784">
        <v>0.93606765669320968</v>
      </c>
      <c r="C2784">
        <v>41.558054538500301</v>
      </c>
      <c r="D2784">
        <v>1.474081517438147</v>
      </c>
      <c r="E2784">
        <v>82.440902473380561</v>
      </c>
      <c r="F2784">
        <v>3.0152558328903032</v>
      </c>
      <c r="G2784">
        <v>131.83154027874673</v>
      </c>
      <c r="H2784">
        <v>5.7723651003766259</v>
      </c>
      <c r="I2784">
        <v>194.80279333111247</v>
      </c>
      <c r="J2784">
        <v>2.2145505745898686</v>
      </c>
      <c r="K2784">
        <v>79.10736882747517</v>
      </c>
      <c r="L2784">
        <v>3.4737438631819453</v>
      </c>
      <c r="M2784">
        <v>87.136475317905706</v>
      </c>
      <c r="N2784">
        <v>8.2801646624355296</v>
      </c>
      <c r="O2784">
        <v>97.432100702366938</v>
      </c>
      <c r="P2784">
        <v>14.319361684006502</v>
      </c>
      <c r="Q2784">
        <v>63.696639254401134</v>
      </c>
    </row>
    <row r="2785" spans="1:17" x14ac:dyDescent="0.25">
      <c r="A2785">
        <v>2783.9999999999009</v>
      </c>
      <c r="B2785">
        <v>0.93593163608485286</v>
      </c>
      <c r="C2785">
        <v>41.562208792926754</v>
      </c>
      <c r="D2785">
        <v>1.474081517438147</v>
      </c>
      <c r="E2785">
        <v>82.440902473380561</v>
      </c>
      <c r="F2785">
        <v>3.0147257063612645</v>
      </c>
      <c r="G2785">
        <v>131.85508849794718</v>
      </c>
      <c r="H2785">
        <v>5.7723651003766259</v>
      </c>
      <c r="I2785">
        <v>194.80279333111247</v>
      </c>
      <c r="J2785">
        <v>2.2142439768644913</v>
      </c>
      <c r="K2785">
        <v>79.114245974209553</v>
      </c>
      <c r="L2785">
        <v>3.4737438631819453</v>
      </c>
      <c r="M2785">
        <v>87.136475317905706</v>
      </c>
      <c r="N2785">
        <v>8.2790668200913942</v>
      </c>
      <c r="O2785">
        <v>97.441508138848121</v>
      </c>
      <c r="P2785">
        <v>14.319361684006502</v>
      </c>
      <c r="Q2785">
        <v>63.696639254401134</v>
      </c>
    </row>
    <row r="2786" spans="1:17" x14ac:dyDescent="0.25">
      <c r="A2786">
        <v>2784.9999999999009</v>
      </c>
      <c r="B2786">
        <v>0.93579570382915922</v>
      </c>
      <c r="C2786">
        <v>41.566318773945227</v>
      </c>
      <c r="D2786">
        <v>1.474081517438147</v>
      </c>
      <c r="E2786">
        <v>82.440902473380561</v>
      </c>
      <c r="F2786">
        <v>3.0141959564920597</v>
      </c>
      <c r="G2786">
        <v>131.87867873351485</v>
      </c>
      <c r="H2786">
        <v>5.7723651003766259</v>
      </c>
      <c r="I2786">
        <v>194.80279333111247</v>
      </c>
      <c r="J2786">
        <v>2.213937574085393</v>
      </c>
      <c r="K2786">
        <v>79.121060841754797</v>
      </c>
      <c r="L2786">
        <v>3.4737438631819453</v>
      </c>
      <c r="M2786">
        <v>87.136475317905706</v>
      </c>
      <c r="N2786">
        <v>8.2779696629403059</v>
      </c>
      <c r="O2786">
        <v>97.450774644305568</v>
      </c>
      <c r="P2786">
        <v>14.319361684006502</v>
      </c>
      <c r="Q2786">
        <v>63.696639254401134</v>
      </c>
    </row>
    <row r="2787" spans="1:17" x14ac:dyDescent="0.25">
      <c r="A2787">
        <v>2785.9999999999009</v>
      </c>
      <c r="B2787">
        <v>0.93565985983131428</v>
      </c>
      <c r="C2787">
        <v>41.570384609127018</v>
      </c>
      <c r="D2787">
        <v>1.474081517438147</v>
      </c>
      <c r="E2787">
        <v>82.440902473380561</v>
      </c>
      <c r="F2787">
        <v>3.0136665828472755</v>
      </c>
      <c r="G2787">
        <v>131.90231080789135</v>
      </c>
      <c r="H2787">
        <v>5.7723651003766259</v>
      </c>
      <c r="I2787">
        <v>194.80279333111247</v>
      </c>
      <c r="J2787">
        <v>2.2136313660469611</v>
      </c>
      <c r="K2787">
        <v>79.127813620778852</v>
      </c>
      <c r="L2787">
        <v>3.4737438631819453</v>
      </c>
      <c r="M2787">
        <v>87.136475317905706</v>
      </c>
      <c r="N2787">
        <v>8.2768731902702992</v>
      </c>
      <c r="O2787">
        <v>97.459900240744219</v>
      </c>
      <c r="P2787">
        <v>14.319361684006502</v>
      </c>
      <c r="Q2787">
        <v>63.696639254401134</v>
      </c>
    </row>
    <row r="2788" spans="1:17" x14ac:dyDescent="0.25">
      <c r="A2788">
        <v>2786.9999999999009</v>
      </c>
      <c r="B2788">
        <v>0.93552410399664498</v>
      </c>
      <c r="C2788">
        <v>41.574406427867871</v>
      </c>
      <c r="D2788">
        <v>1.474081517438147</v>
      </c>
      <c r="E2788">
        <v>82.440902473380561</v>
      </c>
      <c r="F2788">
        <v>3.0131375849921884</v>
      </c>
      <c r="G2788">
        <v>131.9259845434043</v>
      </c>
      <c r="H2788">
        <v>5.7723651003766259</v>
      </c>
      <c r="I2788">
        <v>194.80279333111247</v>
      </c>
      <c r="J2788">
        <v>2.2133253525438841</v>
      </c>
      <c r="K2788">
        <v>79.134504503933272</v>
      </c>
      <c r="L2788">
        <v>3.4737438631819453</v>
      </c>
      <c r="M2788">
        <v>87.136475317905706</v>
      </c>
      <c r="N2788">
        <v>8.2757774013704459</v>
      </c>
      <c r="O2788">
        <v>97.468884952037456</v>
      </c>
      <c r="P2788">
        <v>14.319361684006502</v>
      </c>
      <c r="Q2788">
        <v>63.696639254401134</v>
      </c>
    </row>
    <row r="2789" spans="1:17" x14ac:dyDescent="0.25">
      <c r="A2789">
        <v>2787.9999999999009</v>
      </c>
      <c r="B2789">
        <v>0.93538843623061774</v>
      </c>
      <c r="C2789">
        <v>41.57838436133261</v>
      </c>
      <c r="D2789">
        <v>1.474081517438147</v>
      </c>
      <c r="E2789">
        <v>82.440902473380561</v>
      </c>
      <c r="F2789">
        <v>3.0126089624927643</v>
      </c>
      <c r="G2789">
        <v>131.9496997622652</v>
      </c>
      <c r="H2789">
        <v>5.7723651003766259</v>
      </c>
      <c r="I2789">
        <v>194.80279333111247</v>
      </c>
      <c r="J2789">
        <v>2.2130195333711491</v>
      </c>
      <c r="K2789">
        <v>79.1411336858597</v>
      </c>
      <c r="L2789">
        <v>3.4737438631819453</v>
      </c>
      <c r="M2789">
        <v>87.136475317905706</v>
      </c>
      <c r="N2789">
        <v>8.2746822955308392</v>
      </c>
      <c r="O2789">
        <v>97.477728803856735</v>
      </c>
      <c r="P2789">
        <v>14.319361684006502</v>
      </c>
      <c r="Q2789">
        <v>63.696639254401134</v>
      </c>
    </row>
    <row r="2790" spans="1:17" x14ac:dyDescent="0.25">
      <c r="A2790">
        <v>2788.9999999999009</v>
      </c>
      <c r="B2790">
        <v>0.93525285643884093</v>
      </c>
      <c r="C2790">
        <v>41.58231854249334</v>
      </c>
      <c r="D2790">
        <v>1.474081517438147</v>
      </c>
      <c r="E2790">
        <v>82.440902473380561</v>
      </c>
      <c r="F2790">
        <v>3.0120807149156623</v>
      </c>
      <c r="G2790">
        <v>131.97345628657001</v>
      </c>
      <c r="H2790">
        <v>5.7723651003766259</v>
      </c>
      <c r="I2790">
        <v>194.80279333111247</v>
      </c>
      <c r="J2790">
        <v>2.2127139083240444</v>
      </c>
      <c r="K2790">
        <v>79.147701363207602</v>
      </c>
      <c r="L2790">
        <v>3.4737438631819453</v>
      </c>
      <c r="M2790">
        <v>87.136475317905706</v>
      </c>
      <c r="N2790">
        <v>8.2735878720426008</v>
      </c>
      <c r="O2790">
        <v>97.48643182372939</v>
      </c>
      <c r="P2790">
        <v>14.319361684006502</v>
      </c>
      <c r="Q2790">
        <v>63.696639254401134</v>
      </c>
    </row>
    <row r="2791" spans="1:17" x14ac:dyDescent="0.25">
      <c r="A2791">
        <v>2789.9999999999009</v>
      </c>
      <c r="B2791">
        <v>0.93511736452706096</v>
      </c>
      <c r="C2791">
        <v>41.586209106135357</v>
      </c>
      <c r="D2791">
        <v>1.474081517438147</v>
      </c>
      <c r="E2791">
        <v>82.440902473380561</v>
      </c>
      <c r="F2791">
        <v>3.011552841828224</v>
      </c>
      <c r="G2791">
        <v>131.99725393830016</v>
      </c>
      <c r="H2791">
        <v>5.7723651003766259</v>
      </c>
      <c r="I2791">
        <v>194.80279333111247</v>
      </c>
      <c r="J2791">
        <v>2.2124084771981565</v>
      </c>
      <c r="K2791">
        <v>79.154207734609145</v>
      </c>
      <c r="L2791">
        <v>3.4737438631819453</v>
      </c>
      <c r="M2791">
        <v>87.136475317905706</v>
      </c>
      <c r="N2791">
        <v>8.2724941301978667</v>
      </c>
      <c r="O2791">
        <v>97.494994041022835</v>
      </c>
      <c r="P2791">
        <v>14.319361684006502</v>
      </c>
      <c r="Q2791">
        <v>63.696639254401134</v>
      </c>
    </row>
    <row r="2792" spans="1:17" x14ac:dyDescent="0.25">
      <c r="A2792">
        <v>2790.9999999999009</v>
      </c>
      <c r="B2792">
        <v>0.93498196040116477</v>
      </c>
      <c r="C2792">
        <v>41.590056188833273</v>
      </c>
      <c r="D2792">
        <v>1.474081517438147</v>
      </c>
      <c r="E2792">
        <v>82.440902473380561</v>
      </c>
      <c r="F2792">
        <v>3.0110253427984746</v>
      </c>
      <c r="G2792">
        <v>132.02109253932315</v>
      </c>
      <c r="H2792">
        <v>5.7723651003766259</v>
      </c>
      <c r="I2792">
        <v>194.80279333111247</v>
      </c>
      <c r="J2792">
        <v>2.2121032397893696</v>
      </c>
      <c r="K2792">
        <v>79.160653000734442</v>
      </c>
      <c r="L2792">
        <v>3.4737438631819453</v>
      </c>
      <c r="M2792">
        <v>87.136475317905706</v>
      </c>
      <c r="N2792">
        <v>8.2714010692897926</v>
      </c>
      <c r="O2792">
        <v>97.503415486947802</v>
      </c>
      <c r="P2792">
        <v>14.319361684006502</v>
      </c>
      <c r="Q2792">
        <v>63.696639254401134</v>
      </c>
    </row>
    <row r="2793" spans="1:17" x14ac:dyDescent="0.25">
      <c r="A2793">
        <v>2791.9999999999009</v>
      </c>
      <c r="B2793">
        <v>0.93484664396717942</v>
      </c>
      <c r="C2793">
        <v>41.593859928952952</v>
      </c>
      <c r="D2793">
        <v>1.474081517438147</v>
      </c>
      <c r="E2793">
        <v>82.440902473380561</v>
      </c>
      <c r="F2793">
        <v>3.0104982173951305</v>
      </c>
      <c r="G2793">
        <v>132.04497191138807</v>
      </c>
      <c r="H2793">
        <v>5.7723651003766259</v>
      </c>
      <c r="I2793">
        <v>194.80279333111247</v>
      </c>
      <c r="J2793">
        <v>2.2117981958938664</v>
      </c>
      <c r="K2793">
        <v>79.167037364202997</v>
      </c>
      <c r="L2793">
        <v>3.4737438631819453</v>
      </c>
      <c r="M2793">
        <v>87.136475317905706</v>
      </c>
      <c r="N2793">
        <v>8.270308688612559</v>
      </c>
      <c r="O2793">
        <v>97.511696194537365</v>
      </c>
      <c r="P2793">
        <v>14.319361684006502</v>
      </c>
      <c r="Q2793">
        <v>63.696639254401134</v>
      </c>
    </row>
    <row r="2794" spans="1:17" x14ac:dyDescent="0.25">
      <c r="A2794">
        <v>2792.9999999999009</v>
      </c>
      <c r="B2794">
        <v>0.93471141513126954</v>
      </c>
      <c r="C2794">
        <v>41.597620466703006</v>
      </c>
      <c r="D2794">
        <v>1.474081517438147</v>
      </c>
      <c r="E2794">
        <v>82.440902473380561</v>
      </c>
      <c r="F2794">
        <v>3.0099714651875864</v>
      </c>
      <c r="G2794">
        <v>132.06889187613177</v>
      </c>
      <c r="H2794">
        <v>5.7723651003766259</v>
      </c>
      <c r="I2794">
        <v>194.80279333111247</v>
      </c>
      <c r="J2794">
        <v>2.2114933453081269</v>
      </c>
      <c r="K2794">
        <v>79.173361029686589</v>
      </c>
      <c r="L2794">
        <v>3.4737438631819453</v>
      </c>
      <c r="M2794">
        <v>87.136475317905706</v>
      </c>
      <c r="N2794">
        <v>8.2692169874613537</v>
      </c>
      <c r="O2794">
        <v>97.51983619870731</v>
      </c>
      <c r="P2794">
        <v>14.319361684006502</v>
      </c>
      <c r="Q2794">
        <v>63.696639254401134</v>
      </c>
    </row>
    <row r="2795" spans="1:17" x14ac:dyDescent="0.25">
      <c r="A2795">
        <v>2793.9999999999009</v>
      </c>
      <c r="B2795">
        <v>0.93457627379974018</v>
      </c>
      <c r="C2795">
        <v>41.601337944054308</v>
      </c>
      <c r="D2795">
        <v>1.474081517438147</v>
      </c>
      <c r="E2795">
        <v>82.440902473380561</v>
      </c>
      <c r="F2795">
        <v>3.0094450857459187</v>
      </c>
      <c r="G2795">
        <v>132.09285225507421</v>
      </c>
      <c r="H2795">
        <v>5.7723651003766259</v>
      </c>
      <c r="I2795">
        <v>194.80279333111247</v>
      </c>
      <c r="J2795">
        <v>2.2111886878289275</v>
      </c>
      <c r="K2795">
        <v>79.179624203828553</v>
      </c>
      <c r="L2795">
        <v>3.4737438631819453</v>
      </c>
      <c r="M2795">
        <v>87.136475317905706</v>
      </c>
      <c r="N2795">
        <v>8.2681259651323824</v>
      </c>
      <c r="O2795">
        <v>97.527835536178827</v>
      </c>
      <c r="P2795">
        <v>14.319361684006502</v>
      </c>
      <c r="Q2795">
        <v>63.696639254401134</v>
      </c>
    </row>
    <row r="2796" spans="1:17" x14ac:dyDescent="0.25">
      <c r="A2796">
        <v>2794.9999999999009</v>
      </c>
      <c r="B2796">
        <v>0.93444121987903384</v>
      </c>
      <c r="C2796">
        <v>41.605012504829233</v>
      </c>
      <c r="D2796">
        <v>1.474081517438147</v>
      </c>
      <c r="E2796">
        <v>82.440902473380561</v>
      </c>
      <c r="F2796">
        <v>3.008919078640885</v>
      </c>
      <c r="G2796">
        <v>132.1168528696212</v>
      </c>
      <c r="H2796">
        <v>5.7723651003766259</v>
      </c>
      <c r="I2796">
        <v>194.80279333111247</v>
      </c>
      <c r="J2796">
        <v>2.2108842232533399</v>
      </c>
      <c r="K2796">
        <v>79.185827095323248</v>
      </c>
      <c r="L2796">
        <v>3.4737438631819453</v>
      </c>
      <c r="M2796">
        <v>87.136475317905706</v>
      </c>
      <c r="N2796">
        <v>8.2670356209228668</v>
      </c>
      <c r="O2796">
        <v>97.535694245563718</v>
      </c>
      <c r="P2796">
        <v>14.319361684006502</v>
      </c>
      <c r="Q2796">
        <v>63.696639254401134</v>
      </c>
    </row>
    <row r="2797" spans="1:17" x14ac:dyDescent="0.25">
      <c r="A2797">
        <v>2795.9999999999009</v>
      </c>
      <c r="B2797">
        <v>0.93430625327573236</v>
      </c>
      <c r="C2797">
        <v>41.608644294627197</v>
      </c>
      <c r="D2797">
        <v>1.474081517438147</v>
      </c>
      <c r="E2797">
        <v>82.440902473380561</v>
      </c>
      <c r="F2797">
        <v>3.0083934434439215</v>
      </c>
      <c r="G2797">
        <v>132.14089354106278</v>
      </c>
      <c r="H2797">
        <v>5.7723651003766259</v>
      </c>
      <c r="I2797">
        <v>194.80279333111247</v>
      </c>
      <c r="J2797">
        <v>2.2105799513787323</v>
      </c>
      <c r="K2797">
        <v>79.19196991483841</v>
      </c>
      <c r="L2797">
        <v>3.4737438631819453</v>
      </c>
      <c r="M2797">
        <v>87.136475317905706</v>
      </c>
      <c r="N2797">
        <v>8.2659459541310305</v>
      </c>
      <c r="O2797">
        <v>97.543412367290898</v>
      </c>
      <c r="P2797">
        <v>14.319361684006502</v>
      </c>
      <c r="Q2797">
        <v>63.696639254401134</v>
      </c>
    </row>
    <row r="2798" spans="1:17" x14ac:dyDescent="0.25">
      <c r="A2798">
        <v>2796.9999999999009</v>
      </c>
      <c r="B2798">
        <v>0.93417137389655458</v>
      </c>
      <c r="C2798">
        <v>41.612233460880361</v>
      </c>
      <c r="D2798">
        <v>1.474081517438147</v>
      </c>
      <c r="E2798">
        <v>82.440902473380561</v>
      </c>
      <c r="F2798">
        <v>3.00786817972714</v>
      </c>
      <c r="G2798">
        <v>132.16497409057325</v>
      </c>
      <c r="H2798">
        <v>5.7723651003766259</v>
      </c>
      <c r="I2798">
        <v>194.80279333111247</v>
      </c>
      <c r="J2798">
        <v>2.2102758720027675</v>
      </c>
      <c r="K2798">
        <v>79.198052875079725</v>
      </c>
      <c r="L2798">
        <v>3.4737438631819453</v>
      </c>
      <c r="M2798">
        <v>87.136475317905706</v>
      </c>
      <c r="N2798">
        <v>8.2648569640561114</v>
      </c>
      <c r="O2798">
        <v>97.550989943669492</v>
      </c>
      <c r="P2798">
        <v>14.319361684006502</v>
      </c>
      <c r="Q2798">
        <v>63.696639254401134</v>
      </c>
    </row>
    <row r="2799" spans="1:17" x14ac:dyDescent="0.25">
      <c r="A2799">
        <v>2797.9999999999009</v>
      </c>
      <c r="B2799">
        <v>0.93403658164835857</v>
      </c>
      <c r="C2799">
        <v>41.615780152844195</v>
      </c>
      <c r="D2799">
        <v>1.474081517438147</v>
      </c>
      <c r="E2799">
        <v>82.440902473380561</v>
      </c>
      <c r="F2799">
        <v>3.0073432870633332</v>
      </c>
      <c r="G2799">
        <v>132.18909433921226</v>
      </c>
      <c r="H2799">
        <v>5.7723651003766259</v>
      </c>
      <c r="I2799">
        <v>194.80279333111247</v>
      </c>
      <c r="J2799">
        <v>2.2099719849234041</v>
      </c>
      <c r="K2799">
        <v>79.204076190754222</v>
      </c>
      <c r="L2799">
        <v>3.4737438631819453</v>
      </c>
      <c r="M2799">
        <v>87.136475317905706</v>
      </c>
      <c r="N2799">
        <v>8.2637686499983491</v>
      </c>
      <c r="O2799">
        <v>97.558427018844156</v>
      </c>
      <c r="P2799">
        <v>14.319361684006502</v>
      </c>
      <c r="Q2799">
        <v>63.696639254401134</v>
      </c>
    </row>
    <row r="2800" spans="1:17" x14ac:dyDescent="0.25">
      <c r="A2800">
        <v>2798.9999999999009</v>
      </c>
      <c r="B2800">
        <v>0.93390187643813916</v>
      </c>
      <c r="C2800">
        <v>41.61928452156485</v>
      </c>
      <c r="D2800">
        <v>1.474081517438147</v>
      </c>
      <c r="E2800">
        <v>82.440902473380561</v>
      </c>
      <c r="F2800">
        <v>3.0068187650259643</v>
      </c>
      <c r="G2800">
        <v>132.21325410792412</v>
      </c>
      <c r="H2800">
        <v>5.7723651003766259</v>
      </c>
      <c r="I2800">
        <v>194.80279333111247</v>
      </c>
      <c r="J2800">
        <v>2.2096682899388922</v>
      </c>
      <c r="K2800">
        <v>79.210040078601423</v>
      </c>
      <c r="L2800">
        <v>3.4737438631819453</v>
      </c>
      <c r="M2800">
        <v>87.136475317905706</v>
      </c>
      <c r="N2800">
        <v>8.2626810112589943</v>
      </c>
      <c r="O2800">
        <v>97.565723638833219</v>
      </c>
      <c r="P2800">
        <v>14.319361684006502</v>
      </c>
      <c r="Q2800">
        <v>63.696639254401134</v>
      </c>
    </row>
    <row r="2801" spans="1:17" x14ac:dyDescent="0.25">
      <c r="A2801">
        <v>2799.9999999999009</v>
      </c>
      <c r="B2801">
        <v>0.93376725817302808</v>
      </c>
      <c r="C2801">
        <v>41.622746719943848</v>
      </c>
      <c r="D2801">
        <v>1.474081517438147</v>
      </c>
      <c r="E2801">
        <v>82.440902473380561</v>
      </c>
      <c r="F2801">
        <v>3.0062946131891692</v>
      </c>
      <c r="G2801">
        <v>132.23745321753864</v>
      </c>
      <c r="H2801">
        <v>5.7723651003766259</v>
      </c>
      <c r="I2801">
        <v>194.80279333111247</v>
      </c>
      <c r="J2801">
        <v>2.2093647868477766</v>
      </c>
      <c r="K2801">
        <v>79.215944757379134</v>
      </c>
      <c r="L2801">
        <v>3.4737438631819453</v>
      </c>
      <c r="M2801">
        <v>87.136475317905706</v>
      </c>
      <c r="N2801">
        <v>8.261594047140294</v>
      </c>
      <c r="O2801">
        <v>97.57287985151288</v>
      </c>
      <c r="P2801">
        <v>14.319361684006502</v>
      </c>
      <c r="Q2801">
        <v>63.696639254401134</v>
      </c>
    </row>
    <row r="2802" spans="1:17" x14ac:dyDescent="0.25">
      <c r="A2802">
        <v>2800.9999999999009</v>
      </c>
      <c r="B2802">
        <v>0.93363272676029518</v>
      </c>
      <c r="C2802">
        <v>41.626166902666114</v>
      </c>
      <c r="D2802">
        <v>1.474081517438147</v>
      </c>
      <c r="E2802">
        <v>82.440902473380561</v>
      </c>
      <c r="F2802">
        <v>3.0057708311277613</v>
      </c>
      <c r="G2802">
        <v>132.26169148876858</v>
      </c>
      <c r="H2802">
        <v>5.7723651003766259</v>
      </c>
      <c r="I2802">
        <v>194.80279333111247</v>
      </c>
      <c r="J2802">
        <v>2.2090614754488955</v>
      </c>
      <c r="K2802">
        <v>79.221790447848207</v>
      </c>
      <c r="L2802">
        <v>3.4737438631819453</v>
      </c>
      <c r="M2802">
        <v>87.136475317905706</v>
      </c>
      <c r="N2802">
        <v>8.2605077569455005</v>
      </c>
      <c r="O2802">
        <v>97.579895706608056</v>
      </c>
      <c r="P2802">
        <v>14.319361684006502</v>
      </c>
      <c r="Q2802">
        <v>63.696639254401134</v>
      </c>
    </row>
    <row r="2803" spans="1:17" x14ac:dyDescent="0.25">
      <c r="A2803">
        <v>2801.9999999999009</v>
      </c>
      <c r="B2803">
        <v>0.9334982821073462</v>
      </c>
      <c r="C2803">
        <v>41.629545226266714</v>
      </c>
      <c r="D2803">
        <v>1.474081517438147</v>
      </c>
      <c r="E2803">
        <v>82.440902473380561</v>
      </c>
      <c r="F2803">
        <v>3.0052474184172175</v>
      </c>
      <c r="G2803">
        <v>132.28596874221341</v>
      </c>
      <c r="H2803">
        <v>5.7723651003766259</v>
      </c>
      <c r="I2803">
        <v>194.80279333111247</v>
      </c>
      <c r="J2803">
        <v>2.2087583555413781</v>
      </c>
      <c r="K2803">
        <v>79.227577372822338</v>
      </c>
      <c r="L2803">
        <v>3.4737438631819453</v>
      </c>
      <c r="M2803">
        <v>87.136475317905706</v>
      </c>
      <c r="N2803">
        <v>8.2594221399788612</v>
      </c>
      <c r="O2803">
        <v>97.586771255728991</v>
      </c>
      <c r="P2803">
        <v>14.319361684006502</v>
      </c>
      <c r="Q2803">
        <v>63.696639254401134</v>
      </c>
    </row>
    <row r="2804" spans="1:17" x14ac:dyDescent="0.25">
      <c r="A2804">
        <v>2802.9999999999009</v>
      </c>
      <c r="B2804">
        <v>0.93336392412172442</v>
      </c>
      <c r="C2804">
        <v>41.632881849103342</v>
      </c>
      <c r="D2804">
        <v>1.474081517438147</v>
      </c>
      <c r="E2804">
        <v>82.440902473380561</v>
      </c>
      <c r="F2804">
        <v>3.0047243746336916</v>
      </c>
      <c r="G2804">
        <v>132.31028479835567</v>
      </c>
      <c r="H2804">
        <v>5.7723651003766259</v>
      </c>
      <c r="I2804">
        <v>194.80279333111247</v>
      </c>
      <c r="J2804">
        <v>2.208455426924647</v>
      </c>
      <c r="K2804">
        <v>79.233305757131802</v>
      </c>
      <c r="L2804">
        <v>3.4737438631819453</v>
      </c>
      <c r="M2804">
        <v>87.136475317905706</v>
      </c>
      <c r="N2804">
        <v>8.2583371955456268</v>
      </c>
      <c r="O2804">
        <v>97.593506552343001</v>
      </c>
      <c r="P2804">
        <v>14.319361684006502</v>
      </c>
      <c r="Q2804">
        <v>63.696639254401134</v>
      </c>
    </row>
    <row r="2805" spans="1:17" x14ac:dyDescent="0.25">
      <c r="A2805">
        <v>2803.9999999999009</v>
      </c>
      <c r="B2805">
        <v>0.93322965271110814</v>
      </c>
      <c r="C2805">
        <v>41.636176931342789</v>
      </c>
      <c r="D2805">
        <v>1.474081517438147</v>
      </c>
      <c r="E2805">
        <v>82.440902473380561</v>
      </c>
      <c r="F2805">
        <v>3.0042016993539962</v>
      </c>
      <c r="G2805">
        <v>132.33463947756377</v>
      </c>
      <c r="H2805">
        <v>5.7723651003766259</v>
      </c>
      <c r="I2805">
        <v>194.80279333111247</v>
      </c>
      <c r="J2805">
        <v>2.2081526893984122</v>
      </c>
      <c r="K2805">
        <v>79.238975827625836</v>
      </c>
      <c r="L2805">
        <v>3.4737438631819453</v>
      </c>
      <c r="M2805">
        <v>87.136475317905706</v>
      </c>
      <c r="N2805">
        <v>8.2572529229520342</v>
      </c>
      <c r="O2805">
        <v>97.600101651769251</v>
      </c>
      <c r="P2805">
        <v>14.319361684006502</v>
      </c>
      <c r="Q2805">
        <v>63.696639254401134</v>
      </c>
    </row>
    <row r="2806" spans="1:17" x14ac:dyDescent="0.25">
      <c r="A2806">
        <v>2804.9999999999009</v>
      </c>
      <c r="B2806">
        <v>0.93309546778331276</v>
      </c>
      <c r="C2806">
        <v>41.639430635001872</v>
      </c>
      <c r="D2806">
        <v>1.474081517438147</v>
      </c>
      <c r="E2806">
        <v>82.440902473380561</v>
      </c>
      <c r="F2806">
        <v>3.0036793921556182</v>
      </c>
      <c r="G2806">
        <v>132.3590326000911</v>
      </c>
      <c r="H2806">
        <v>5.7723651003766259</v>
      </c>
      <c r="I2806">
        <v>194.80279333111247</v>
      </c>
      <c r="J2806">
        <v>2.20785014276268</v>
      </c>
      <c r="K2806">
        <v>79.244587813198109</v>
      </c>
      <c r="L2806">
        <v>3.4737438631819453</v>
      </c>
      <c r="M2806">
        <v>87.136475317905706</v>
      </c>
      <c r="N2806">
        <v>8.2561693215053218</v>
      </c>
      <c r="O2806">
        <v>97.606556611235192</v>
      </c>
      <c r="P2806">
        <v>14.319361684006502</v>
      </c>
      <c r="Q2806">
        <v>63.696639254401134</v>
      </c>
    </row>
    <row r="2807" spans="1:17" x14ac:dyDescent="0.25">
      <c r="A2807">
        <v>2805.9999999999009</v>
      </c>
      <c r="B2807">
        <v>0.93296136924628914</v>
      </c>
      <c r="C2807">
        <v>41.642643123921175</v>
      </c>
      <c r="D2807">
        <v>1.474081517438147</v>
      </c>
      <c r="E2807">
        <v>82.440902473380561</v>
      </c>
      <c r="F2807">
        <v>3.0031574526167111</v>
      </c>
      <c r="G2807">
        <v>132.38346398607337</v>
      </c>
      <c r="H2807">
        <v>5.7723651003766259</v>
      </c>
      <c r="I2807">
        <v>194.80279333111247</v>
      </c>
      <c r="J2807">
        <v>2.2075477868177424</v>
      </c>
      <c r="K2807">
        <v>79.250141944777056</v>
      </c>
      <c r="L2807">
        <v>3.4737438631819453</v>
      </c>
      <c r="M2807">
        <v>87.136475317905706</v>
      </c>
      <c r="N2807">
        <v>8.2550863905137213</v>
      </c>
      <c r="O2807">
        <v>97.612871489803695</v>
      </c>
      <c r="P2807">
        <v>14.319361684006502</v>
      </c>
      <c r="Q2807">
        <v>63.696639254401134</v>
      </c>
    </row>
    <row r="2808" spans="1:17" x14ac:dyDescent="0.25">
      <c r="A2808">
        <v>2806.9999999999009</v>
      </c>
      <c r="B2808">
        <v>0.93282735700812347</v>
      </c>
      <c r="C2808">
        <v>41.645814563769477</v>
      </c>
      <c r="D2808">
        <v>1.474081517438147</v>
      </c>
      <c r="E2808">
        <v>82.440902473380561</v>
      </c>
      <c r="F2808">
        <v>3.0026358803160829</v>
      </c>
      <c r="G2808">
        <v>132.40793345553448</v>
      </c>
      <c r="H2808">
        <v>5.7723651003766259</v>
      </c>
      <c r="I2808">
        <v>194.80279333111247</v>
      </c>
      <c r="J2808">
        <v>2.2072456213641836</v>
      </c>
      <c r="K2808">
        <v>79.255638455314852</v>
      </c>
      <c r="L2808">
        <v>3.4737438631819453</v>
      </c>
      <c r="M2808">
        <v>87.136475317905706</v>
      </c>
      <c r="N2808">
        <v>8.2540041292864448</v>
      </c>
      <c r="O2808">
        <v>97.619046348432505</v>
      </c>
      <c r="P2808">
        <v>14.319361684006502</v>
      </c>
      <c r="Q2808">
        <v>63.696639254401134</v>
      </c>
    </row>
    <row r="2809" spans="1:17" x14ac:dyDescent="0.25">
      <c r="A2809">
        <v>2807.9999999999009</v>
      </c>
      <c r="B2809">
        <v>0.93269343097703761</v>
      </c>
      <c r="C2809">
        <v>41.6489451220707</v>
      </c>
      <c r="D2809">
        <v>1.474081517438147</v>
      </c>
      <c r="E2809">
        <v>82.440902473380561</v>
      </c>
      <c r="F2809">
        <v>3.002114674833213</v>
      </c>
      <c r="G2809">
        <v>132.43244082838078</v>
      </c>
      <c r="H2809">
        <v>5.7723651003766259</v>
      </c>
      <c r="I2809">
        <v>194.80279333111247</v>
      </c>
      <c r="J2809">
        <v>2.2069436462028742</v>
      </c>
      <c r="K2809">
        <v>79.261077579819016</v>
      </c>
      <c r="L2809">
        <v>3.4737438631819453</v>
      </c>
      <c r="M2809">
        <v>87.136475317905706</v>
      </c>
      <c r="N2809">
        <v>8.2529225371336992</v>
      </c>
      <c r="O2809">
        <v>97.625081249959351</v>
      </c>
      <c r="P2809">
        <v>14.319361684006502</v>
      </c>
      <c r="Q2809">
        <v>63.696639254401134</v>
      </c>
    </row>
    <row r="2810" spans="1:17" x14ac:dyDescent="0.25">
      <c r="A2810">
        <v>2808.9999999999009</v>
      </c>
      <c r="B2810">
        <v>0.9325595910613883</v>
      </c>
      <c r="C2810">
        <v>41.652034968146836</v>
      </c>
      <c r="D2810">
        <v>1.474081517438147</v>
      </c>
      <c r="E2810">
        <v>82.440902473380561</v>
      </c>
      <c r="F2810">
        <v>3.001593835748241</v>
      </c>
      <c r="G2810">
        <v>132.45698592440294</v>
      </c>
      <c r="H2810">
        <v>5.7723651003766259</v>
      </c>
      <c r="I2810">
        <v>194.80279333111247</v>
      </c>
      <c r="J2810">
        <v>2.2066418611349761</v>
      </c>
      <c r="K2810">
        <v>79.26645955531103</v>
      </c>
      <c r="L2810">
        <v>3.4737438631819453</v>
      </c>
      <c r="M2810">
        <v>87.136475317905706</v>
      </c>
      <c r="N2810">
        <v>8.2518416133666808</v>
      </c>
      <c r="O2810">
        <v>97.630976259085969</v>
      </c>
      <c r="P2810">
        <v>14.319361684006502</v>
      </c>
      <c r="Q2810">
        <v>63.696639254401134</v>
      </c>
    </row>
    <row r="2811" spans="1:17" x14ac:dyDescent="0.25">
      <c r="A2811">
        <v>2809.9999999999009</v>
      </c>
      <c r="B2811">
        <v>0.93242583716966654</v>
      </c>
      <c r="C2811">
        <v>41.65508427320583</v>
      </c>
      <c r="D2811">
        <v>1.474081517438147</v>
      </c>
      <c r="E2811">
        <v>82.440902473380561</v>
      </c>
      <c r="F2811">
        <v>3.0010733626419612</v>
      </c>
      <c r="G2811">
        <v>132.48156856327893</v>
      </c>
      <c r="H2811">
        <v>5.7723651003766259</v>
      </c>
      <c r="I2811">
        <v>194.80279333111247</v>
      </c>
      <c r="J2811">
        <v>2.2063402659619364</v>
      </c>
      <c r="K2811">
        <v>79.271784620886592</v>
      </c>
      <c r="L2811">
        <v>3.4737438631819453</v>
      </c>
      <c r="M2811">
        <v>87.136475317905706</v>
      </c>
      <c r="N2811">
        <v>8.2507613572975611</v>
      </c>
      <c r="O2811">
        <v>97.636731442404994</v>
      </c>
      <c r="P2811">
        <v>14.319361684006502</v>
      </c>
      <c r="Q2811">
        <v>63.696639254401134</v>
      </c>
    </row>
    <row r="2812" spans="1:17" x14ac:dyDescent="0.25">
      <c r="A2812">
        <v>2810.9999999999009</v>
      </c>
      <c r="B2812">
        <v>0.93229216921049884</v>
      </c>
      <c r="C2812">
        <v>41.658093210262905</v>
      </c>
      <c r="D2812">
        <v>1.474081517438147</v>
      </c>
      <c r="E2812">
        <v>82.440902473380561</v>
      </c>
      <c r="F2812">
        <v>3.0005532550958343</v>
      </c>
      <c r="G2812">
        <v>132.50618856456799</v>
      </c>
      <c r="H2812">
        <v>5.7723651003766259</v>
      </c>
      <c r="I2812">
        <v>194.80279333111247</v>
      </c>
      <c r="J2812">
        <v>2.2060388604854939</v>
      </c>
      <c r="K2812">
        <v>79.277053017661729</v>
      </c>
      <c r="L2812">
        <v>3.4737438631819453</v>
      </c>
      <c r="M2812">
        <v>87.136475317905706</v>
      </c>
      <c r="N2812">
        <v>8.2496817682395065</v>
      </c>
      <c r="O2812">
        <v>97.642346868398533</v>
      </c>
      <c r="P2812">
        <v>14.319361684006502</v>
      </c>
      <c r="Q2812">
        <v>63.696639254401134</v>
      </c>
    </row>
    <row r="2813" spans="1:17" x14ac:dyDescent="0.25">
      <c r="A2813">
        <v>2811.9999999999009</v>
      </c>
      <c r="B2813">
        <v>0.93215858709264499</v>
      </c>
      <c r="C2813">
        <v>41.6610619541907</v>
      </c>
      <c r="D2813">
        <v>1.474081517438147</v>
      </c>
      <c r="E2813">
        <v>82.440902473380561</v>
      </c>
      <c r="F2813">
        <v>3.0000335126919713</v>
      </c>
      <c r="G2813">
        <v>132.53084574771674</v>
      </c>
      <c r="H2813">
        <v>5.7723651003766259</v>
      </c>
      <c r="I2813">
        <v>194.80279333111247</v>
      </c>
      <c r="J2813">
        <v>2.2057376445076682</v>
      </c>
      <c r="K2813">
        <v>79.282264988801785</v>
      </c>
      <c r="L2813">
        <v>3.4737438631819453</v>
      </c>
      <c r="M2813">
        <v>87.136475317905706</v>
      </c>
      <c r="N2813">
        <v>8.2486028455066513</v>
      </c>
      <c r="O2813">
        <v>97.64782260741265</v>
      </c>
      <c r="P2813">
        <v>14.319361684006502</v>
      </c>
      <c r="Q2813">
        <v>63.696639254401134</v>
      </c>
    </row>
    <row r="2814" spans="1:17" x14ac:dyDescent="0.25">
      <c r="A2814">
        <v>2812.9999999999009</v>
      </c>
      <c r="B2814">
        <v>0.93202509072499973</v>
      </c>
      <c r="C2814">
        <v>41.663990681700056</v>
      </c>
      <c r="D2814">
        <v>1.474081517438147</v>
      </c>
      <c r="E2814">
        <v>82.440902473380561</v>
      </c>
      <c r="F2814">
        <v>2.9995141350131438</v>
      </c>
      <c r="G2814">
        <v>132.55553993205547</v>
      </c>
      <c r="H2814">
        <v>5.7723651003766259</v>
      </c>
      <c r="I2814">
        <v>194.80279333111247</v>
      </c>
      <c r="J2814">
        <v>2.2054366178307712</v>
      </c>
      <c r="K2814">
        <v>79.287420779533022</v>
      </c>
      <c r="L2814">
        <v>3.4737438631819453</v>
      </c>
      <c r="M2814">
        <v>87.136475317905706</v>
      </c>
      <c r="N2814">
        <v>8.2475245884141177</v>
      </c>
      <c r="O2814">
        <v>97.653158731703115</v>
      </c>
      <c r="P2814">
        <v>14.319361684006502</v>
      </c>
      <c r="Q2814">
        <v>63.696639254401134</v>
      </c>
    </row>
    <row r="2815" spans="1:17" x14ac:dyDescent="0.25">
      <c r="A2815">
        <v>2813.9999999999009</v>
      </c>
      <c r="B2815">
        <v>0.93189168001659073</v>
      </c>
      <c r="C2815">
        <v>41.666879571359004</v>
      </c>
      <c r="D2815">
        <v>1.474081517438147</v>
      </c>
      <c r="E2815">
        <v>82.440902473380561</v>
      </c>
      <c r="F2815">
        <v>2.9989951216427775</v>
      </c>
      <c r="G2815">
        <v>132.58027093679868</v>
      </c>
      <c r="H2815">
        <v>5.7723651003766259</v>
      </c>
      <c r="I2815">
        <v>194.80279333111247</v>
      </c>
      <c r="J2815">
        <v>2.2051357802573968</v>
      </c>
      <c r="K2815">
        <v>79.292520637124085</v>
      </c>
      <c r="L2815">
        <v>3.4737438631819453</v>
      </c>
      <c r="M2815">
        <v>87.136475317905706</v>
      </c>
      <c r="N2815">
        <v>8.2464469962780029</v>
      </c>
      <c r="O2815">
        <v>97.658355315407618</v>
      </c>
      <c r="P2815">
        <v>14.319361684006502</v>
      </c>
      <c r="Q2815">
        <v>63.696639254401134</v>
      </c>
    </row>
    <row r="2816" spans="1:17" x14ac:dyDescent="0.25">
      <c r="A2816">
        <v>2814.9999999999009</v>
      </c>
      <c r="B2816">
        <v>0.93175835487657943</v>
      </c>
      <c r="C2816">
        <v>41.669728803567637</v>
      </c>
      <c r="D2816">
        <v>1.474081517438147</v>
      </c>
      <c r="E2816">
        <v>82.440902473380561</v>
      </c>
      <c r="F2816">
        <v>2.9984764721649499</v>
      </c>
      <c r="G2816">
        <v>132.60503858104653</v>
      </c>
      <c r="H2816">
        <v>5.7723651003766259</v>
      </c>
      <c r="I2816">
        <v>194.80279333111247</v>
      </c>
      <c r="J2816">
        <v>2.2048351315904267</v>
      </c>
      <c r="K2816">
        <v>79.297564810902259</v>
      </c>
      <c r="L2816">
        <v>3.4737438631819453</v>
      </c>
      <c r="M2816">
        <v>87.136475317905706</v>
      </c>
      <c r="N2816">
        <v>8.2453700684153812</v>
      </c>
      <c r="O2816">
        <v>97.663412434552242</v>
      </c>
      <c r="P2816">
        <v>14.319361684006502</v>
      </c>
      <c r="Q2816">
        <v>63.696639254401134</v>
      </c>
    </row>
    <row r="2817" spans="1:17" x14ac:dyDescent="0.25">
      <c r="A2817">
        <v>2815.9999999999009</v>
      </c>
      <c r="B2817">
        <v>0.93162511521426095</v>
      </c>
      <c r="C2817">
        <v>41.672538560600856</v>
      </c>
      <c r="D2817">
        <v>1.474081517438147</v>
      </c>
      <c r="E2817">
        <v>82.440902473380561</v>
      </c>
      <c r="F2817">
        <v>2.997958186164392</v>
      </c>
      <c r="G2817">
        <v>132.62984268378335</v>
      </c>
      <c r="H2817">
        <v>5.7723651003766259</v>
      </c>
      <c r="I2817">
        <v>194.80279333111247</v>
      </c>
      <c r="J2817">
        <v>2.2045346716330245</v>
      </c>
      <c r="K2817">
        <v>79.302553552236645</v>
      </c>
      <c r="L2817">
        <v>3.4737438631819453</v>
      </c>
      <c r="M2817">
        <v>87.136475317905706</v>
      </c>
      <c r="N2817">
        <v>8.244293804144295</v>
      </c>
      <c r="O2817">
        <v>97.668330167060731</v>
      </c>
      <c r="P2817">
        <v>14.319361684006502</v>
      </c>
      <c r="Q2817">
        <v>63.696639254401134</v>
      </c>
    </row>
    <row r="2818" spans="1:17" x14ac:dyDescent="0.25">
      <c r="A2818">
        <v>2816.9999999999009</v>
      </c>
      <c r="B2818">
        <v>0.93149196093906306</v>
      </c>
      <c r="C2818">
        <v>41.675309026572336</v>
      </c>
      <c r="D2818">
        <v>1.474081517438147</v>
      </c>
      <c r="E2818">
        <v>82.440902473380561</v>
      </c>
      <c r="F2818">
        <v>2.997440263226486</v>
      </c>
      <c r="G2818">
        <v>132.65468306387766</v>
      </c>
      <c r="H2818">
        <v>5.7723651003766259</v>
      </c>
      <c r="I2818">
        <v>194.80279333111247</v>
      </c>
      <c r="J2818">
        <v>2.2042344001886414</v>
      </c>
      <c r="K2818">
        <v>79.307487114574087</v>
      </c>
      <c r="L2818">
        <v>3.4737438631819453</v>
      </c>
      <c r="M2818">
        <v>87.136475317905706</v>
      </c>
      <c r="N2818">
        <v>8.2432182027837708</v>
      </c>
      <c r="O2818">
        <v>97.673108592753977</v>
      </c>
      <c r="P2818">
        <v>14.319361684006502</v>
      </c>
      <c r="Q2818">
        <v>63.696639254401134</v>
      </c>
    </row>
    <row r="2819" spans="1:17" x14ac:dyDescent="0.25">
      <c r="A2819">
        <v>2817.9999999999009</v>
      </c>
      <c r="B2819">
        <v>0.93135889196054633</v>
      </c>
      <c r="C2819">
        <v>41.678040387435317</v>
      </c>
      <c r="D2819">
        <v>1.474081517438147</v>
      </c>
      <c r="E2819">
        <v>82.440902473380561</v>
      </c>
      <c r="F2819">
        <v>2.9969227029372636</v>
      </c>
      <c r="G2819">
        <v>132.67955954008357</v>
      </c>
      <c r="H2819">
        <v>5.7723651003766259</v>
      </c>
      <c r="I2819">
        <v>194.80279333111247</v>
      </c>
      <c r="J2819">
        <v>2.2039343170610106</v>
      </c>
      <c r="K2819">
        <v>79.312365753404265</v>
      </c>
      <c r="L2819">
        <v>3.4737438631819453</v>
      </c>
      <c r="M2819">
        <v>87.136475317905706</v>
      </c>
      <c r="N2819">
        <v>8.2421432636537908</v>
      </c>
      <c r="O2819">
        <v>97.677747793341098</v>
      </c>
      <c r="P2819">
        <v>14.319361684006502</v>
      </c>
      <c r="Q2819">
        <v>63.696639254401134</v>
      </c>
    </row>
    <row r="2820" spans="1:17" x14ac:dyDescent="0.25">
      <c r="A2820">
        <v>2818.9999999999009</v>
      </c>
      <c r="B2820">
        <v>0.93122590818840389</v>
      </c>
      <c r="C2820">
        <v>41.680732831036039</v>
      </c>
      <c r="D2820">
        <v>1.474081517438147</v>
      </c>
      <c r="E2820">
        <v>82.440902473380561</v>
      </c>
      <c r="F2820">
        <v>2.9964055048834033</v>
      </c>
      <c r="G2820">
        <v>132.70447193103934</v>
      </c>
      <c r="H2820">
        <v>5.7723651003766259</v>
      </c>
      <c r="I2820">
        <v>194.80279333111247</v>
      </c>
      <c r="J2820">
        <v>2.2036344220541477</v>
      </c>
      <c r="K2820">
        <v>79.317189726283345</v>
      </c>
      <c r="L2820">
        <v>3.4737438631819453</v>
      </c>
      <c r="M2820">
        <v>87.136475317905706</v>
      </c>
      <c r="N2820">
        <v>8.2410689860753141</v>
      </c>
      <c r="O2820">
        <v>97.682247852443936</v>
      </c>
      <c r="P2820">
        <v>14.319361684006502</v>
      </c>
      <c r="Q2820">
        <v>63.696639254401134</v>
      </c>
    </row>
    <row r="2821" spans="1:17" x14ac:dyDescent="0.25">
      <c r="A2821">
        <v>2819.9999999999009</v>
      </c>
      <c r="B2821">
        <v>0.93109300953246132</v>
      </c>
      <c r="C2821">
        <v>41.683386547037685</v>
      </c>
      <c r="D2821">
        <v>1.474081517438147</v>
      </c>
      <c r="E2821">
        <v>82.440902473380561</v>
      </c>
      <c r="F2821">
        <v>2.9958886686522339</v>
      </c>
      <c r="G2821">
        <v>132.72942005526716</v>
      </c>
      <c r="H2821">
        <v>5.7723651003766259</v>
      </c>
      <c r="I2821">
        <v>194.80279333111247</v>
      </c>
      <c r="J2821">
        <v>2.2033347149723537</v>
      </c>
      <c r="K2821">
        <v>79.321959292826818</v>
      </c>
      <c r="L2821">
        <v>3.4737438631819453</v>
      </c>
      <c r="M2821">
        <v>87.136475317905706</v>
      </c>
      <c r="N2821">
        <v>8.2399953693702699</v>
      </c>
      <c r="O2821">
        <v>97.686608855580289</v>
      </c>
      <c r="P2821">
        <v>14.319361684006502</v>
      </c>
      <c r="Q2821">
        <v>63.696639254401134</v>
      </c>
    </row>
    <row r="2822" spans="1:17" x14ac:dyDescent="0.25">
      <c r="A2822">
        <v>2820.9999999999009</v>
      </c>
      <c r="B2822">
        <v>0.93096019590267598</v>
      </c>
      <c r="C2822">
        <v>41.6860017270036</v>
      </c>
      <c r="D2822">
        <v>1.474081517438147</v>
      </c>
      <c r="E2822">
        <v>82.440902473380561</v>
      </c>
      <c r="F2822">
        <v>2.9953721938317255</v>
      </c>
      <c r="G2822">
        <v>132.7544037311755</v>
      </c>
      <c r="H2822">
        <v>5.7723651003766259</v>
      </c>
      <c r="I2822">
        <v>194.80279333111247</v>
      </c>
      <c r="J2822">
        <v>2.2030351956202088</v>
      </c>
      <c r="K2822">
        <v>79.326674714733713</v>
      </c>
      <c r="L2822">
        <v>3.4737438631819453</v>
      </c>
      <c r="M2822">
        <v>87.136475317905706</v>
      </c>
      <c r="N2822">
        <v>8.238922412861541</v>
      </c>
      <c r="O2822">
        <v>97.690830890171299</v>
      </c>
      <c r="P2822">
        <v>14.319361684006502</v>
      </c>
      <c r="Q2822">
        <v>63.696639254401134</v>
      </c>
    </row>
    <row r="2823" spans="1:17" x14ac:dyDescent="0.25">
      <c r="A2823">
        <v>2821.9999999999009</v>
      </c>
      <c r="B2823">
        <v>0.93082746720913689</v>
      </c>
      <c r="C2823">
        <v>41.688578564336353</v>
      </c>
      <c r="D2823">
        <v>1.474081517438147</v>
      </c>
      <c r="E2823">
        <v>82.440902473380561</v>
      </c>
      <c r="F2823">
        <v>2.994856080010496</v>
      </c>
      <c r="G2823">
        <v>132.7794227770566</v>
      </c>
      <c r="H2823">
        <v>5.7723651003766259</v>
      </c>
      <c r="I2823">
        <v>194.80279333111247</v>
      </c>
      <c r="J2823">
        <v>2.2027358638025767</v>
      </c>
      <c r="K2823">
        <v>79.331336255752376</v>
      </c>
      <c r="L2823">
        <v>3.4737438631819453</v>
      </c>
      <c r="M2823">
        <v>87.136475317905706</v>
      </c>
      <c r="N2823">
        <v>8.237850115872984</v>
      </c>
      <c r="O2823">
        <v>97.69491404555032</v>
      </c>
      <c r="P2823">
        <v>14.319361684006502</v>
      </c>
      <c r="Q2823">
        <v>63.696639254401134</v>
      </c>
    </row>
    <row r="2824" spans="1:17" x14ac:dyDescent="0.25">
      <c r="A2824">
        <v>2822.9999999999009</v>
      </c>
      <c r="B2824">
        <v>0.93069482336206466</v>
      </c>
      <c r="C2824">
        <v>41.691117254300821</v>
      </c>
      <c r="D2824">
        <v>1.474081517438147</v>
      </c>
      <c r="E2824">
        <v>82.440902473380561</v>
      </c>
      <c r="F2824">
        <v>2.9943403267778059</v>
      </c>
      <c r="G2824">
        <v>132.80447701108636</v>
      </c>
      <c r="H2824">
        <v>5.7723651003766259</v>
      </c>
      <c r="I2824">
        <v>194.80279333111247</v>
      </c>
      <c r="J2824">
        <v>2.2024367193246017</v>
      </c>
      <c r="K2824">
        <v>79.33594418169605</v>
      </c>
      <c r="L2824">
        <v>3.4737438631819453</v>
      </c>
      <c r="M2824">
        <v>87.136475317905706</v>
      </c>
      <c r="N2824">
        <v>8.2367784777294126</v>
      </c>
      <c r="O2824">
        <v>97.698858412946038</v>
      </c>
      <c r="P2824">
        <v>14.319361684006502</v>
      </c>
      <c r="Q2824">
        <v>63.696639254401134</v>
      </c>
    </row>
    <row r="2825" spans="1:17" x14ac:dyDescent="0.25">
      <c r="A2825">
        <v>2823.9999999999009</v>
      </c>
      <c r="B2825">
        <v>0.93056226427181188</v>
      </c>
      <c r="C2825">
        <v>41.693617994044189</v>
      </c>
      <c r="D2825">
        <v>1.474081517438147</v>
      </c>
      <c r="E2825">
        <v>82.440902473380561</v>
      </c>
      <c r="F2825">
        <v>2.9938249337235572</v>
      </c>
      <c r="G2825">
        <v>132.82956625132687</v>
      </c>
      <c r="H2825">
        <v>5.7723651003766259</v>
      </c>
      <c r="I2825">
        <v>194.80279333111247</v>
      </c>
      <c r="J2825">
        <v>2.2021377619917089</v>
      </c>
      <c r="K2825">
        <v>79.340498760479704</v>
      </c>
      <c r="L2825">
        <v>3.4737438631819453</v>
      </c>
      <c r="M2825">
        <v>87.136475317905706</v>
      </c>
      <c r="N2825">
        <v>8.2357074977566018</v>
      </c>
      <c r="O2825">
        <v>97.702664085507649</v>
      </c>
      <c r="P2825">
        <v>14.319361684006502</v>
      </c>
      <c r="Q2825">
        <v>63.696639254401134</v>
      </c>
    </row>
    <row r="2826" spans="1:17" x14ac:dyDescent="0.25">
      <c r="A2826">
        <v>2824.9999999999009</v>
      </c>
      <c r="B2826">
        <v>0.9304297898488616</v>
      </c>
      <c r="C2826">
        <v>41.696080982575381</v>
      </c>
      <c r="D2826">
        <v>1.474081517438147</v>
      </c>
      <c r="E2826">
        <v>82.440902473380561</v>
      </c>
      <c r="F2826">
        <v>2.9933099004382933</v>
      </c>
      <c r="G2826">
        <v>132.85469031572433</v>
      </c>
      <c r="H2826">
        <v>5.7723651003766259</v>
      </c>
      <c r="I2826">
        <v>194.80279333111247</v>
      </c>
      <c r="J2826">
        <v>2.2018389916096046</v>
      </c>
      <c r="K2826">
        <v>79.345000262057738</v>
      </c>
      <c r="L2826">
        <v>3.4737438631819453</v>
      </c>
      <c r="M2826">
        <v>87.136475317905706</v>
      </c>
      <c r="N2826">
        <v>8.2346371752812857</v>
      </c>
      <c r="O2826">
        <v>97.706331158300372</v>
      </c>
      <c r="P2826">
        <v>14.319361684006502</v>
      </c>
      <c r="Q2826">
        <v>63.696639254401134</v>
      </c>
    </row>
    <row r="2827" spans="1:17" x14ac:dyDescent="0.25">
      <c r="A2827">
        <v>2825.9999999999009</v>
      </c>
      <c r="B2827">
        <v>0.93029740000382755</v>
      </c>
      <c r="C2827">
        <v>41.698506420768808</v>
      </c>
      <c r="D2827">
        <v>1.474081517438147</v>
      </c>
      <c r="E2827">
        <v>82.440902473380561</v>
      </c>
      <c r="F2827">
        <v>2.992795226513195</v>
      </c>
      <c r="G2827">
        <v>132.87984902210917</v>
      </c>
      <c r="H2827">
        <v>5.7723651003766259</v>
      </c>
      <c r="I2827">
        <v>194.80279333111247</v>
      </c>
      <c r="J2827">
        <v>2.2015404079842718</v>
      </c>
      <c r="K2827">
        <v>79.34944895849469</v>
      </c>
      <c r="L2827">
        <v>3.4737438631819453</v>
      </c>
      <c r="M2827">
        <v>87.136475317905706</v>
      </c>
      <c r="N2827">
        <v>8.2335675096311487</v>
      </c>
      <c r="O2827">
        <v>97.709859728303911</v>
      </c>
      <c r="P2827">
        <v>14.319361684006502</v>
      </c>
      <c r="Q2827">
        <v>63.696639254401134</v>
      </c>
    </row>
    <row r="2828" spans="1:17" x14ac:dyDescent="0.25">
      <c r="A2828">
        <v>2826.9999999999009</v>
      </c>
      <c r="B2828">
        <v>0.930165094647454</v>
      </c>
      <c r="C2828">
        <v>41.700894511367551</v>
      </c>
      <c r="D2828">
        <v>1.474081517438147</v>
      </c>
      <c r="E2828">
        <v>82.440902473380561</v>
      </c>
      <c r="F2828">
        <v>2.992280911540083</v>
      </c>
      <c r="G2828">
        <v>132.90504218819655</v>
      </c>
      <c r="H2828">
        <v>5.7723651003766259</v>
      </c>
      <c r="I2828">
        <v>194.80279333111247</v>
      </c>
      <c r="J2828">
        <v>2.2012420109219746</v>
      </c>
      <c r="K2828">
        <v>79.353845123903284</v>
      </c>
      <c r="L2828">
        <v>3.4737438631819453</v>
      </c>
      <c r="M2828">
        <v>87.136475317905706</v>
      </c>
      <c r="N2828">
        <v>8.2324985001348345</v>
      </c>
      <c r="O2828">
        <v>97.713249894397507</v>
      </c>
      <c r="P2828">
        <v>14.319361684006502</v>
      </c>
      <c r="Q2828">
        <v>63.696639254401134</v>
      </c>
    </row>
    <row r="2829" spans="1:17" x14ac:dyDescent="0.25">
      <c r="A2829">
        <v>2827.9999999999009</v>
      </c>
      <c r="B2829">
        <v>0.93003287369061582</v>
      </c>
      <c r="C2829">
        <v>41.703245459007007</v>
      </c>
      <c r="D2829">
        <v>1.474081517438147</v>
      </c>
      <c r="E2829">
        <v>82.440902473380561</v>
      </c>
      <c r="F2829">
        <v>2.991766955111415</v>
      </c>
      <c r="G2829">
        <v>132.93026963158673</v>
      </c>
      <c r="H2829">
        <v>5.7723651003766259</v>
      </c>
      <c r="I2829">
        <v>194.80279333111247</v>
      </c>
      <c r="J2829">
        <v>2.2009438002292563</v>
      </c>
      <c r="K2829">
        <v>79.358189034505472</v>
      </c>
      <c r="L2829">
        <v>3.4737438631819453</v>
      </c>
      <c r="M2829">
        <v>87.136475317905706</v>
      </c>
      <c r="N2829">
        <v>8.2314301461219426</v>
      </c>
      <c r="O2829">
        <v>97.716501757400806</v>
      </c>
      <c r="P2829">
        <v>14.319361684006502</v>
      </c>
      <c r="Q2829">
        <v>63.696639254401134</v>
      </c>
    </row>
    <row r="2830" spans="1:17" x14ac:dyDescent="0.25">
      <c r="A2830">
        <v>2828.9999999999009</v>
      </c>
      <c r="B2830">
        <v>0.92990073704431842</v>
      </c>
      <c r="C2830">
        <v>41.705559470182607</v>
      </c>
      <c r="D2830">
        <v>1.474081517438147</v>
      </c>
      <c r="E2830">
        <v>82.440902473380561</v>
      </c>
      <c r="F2830">
        <v>2.9912533568202821</v>
      </c>
      <c r="G2830">
        <v>132.95553116976419</v>
      </c>
      <c r="H2830">
        <v>5.7723651003766259</v>
      </c>
      <c r="I2830">
        <v>194.80279333111247</v>
      </c>
      <c r="J2830">
        <v>2.2006457757129376</v>
      </c>
      <c r="K2830">
        <v>79.362480968576733</v>
      </c>
      <c r="L2830">
        <v>3.4737438631819453</v>
      </c>
      <c r="M2830">
        <v>87.136475317905706</v>
      </c>
      <c r="N2830">
        <v>8.2303624469230172</v>
      </c>
      <c r="O2830">
        <v>97.719615420036916</v>
      </c>
      <c r="P2830">
        <v>14.319361684006502</v>
      </c>
      <c r="Q2830">
        <v>63.696639254401134</v>
      </c>
    </row>
    <row r="2831" spans="1:17" x14ac:dyDescent="0.25">
      <c r="A2831">
        <v>2829.9999999999009</v>
      </c>
      <c r="B2831">
        <v>0.92976868461969542</v>
      </c>
      <c r="C2831">
        <v>41.707836753271408</v>
      </c>
      <c r="D2831">
        <v>1.474081517438147</v>
      </c>
      <c r="E2831">
        <v>82.440902473380561</v>
      </c>
      <c r="F2831">
        <v>2.9907401162604135</v>
      </c>
      <c r="G2831">
        <v>132.9808266200975</v>
      </c>
      <c r="H2831">
        <v>5.7723651003766259</v>
      </c>
      <c r="I2831">
        <v>194.80279333111247</v>
      </c>
      <c r="J2831">
        <v>2.2003479371801156</v>
      </c>
      <c r="K2831">
        <v>79.366721206506099</v>
      </c>
      <c r="L2831">
        <v>3.4737438631819453</v>
      </c>
      <c r="M2831">
        <v>87.136475317905706</v>
      </c>
      <c r="N2831">
        <v>8.2292954018695532</v>
      </c>
      <c r="O2831">
        <v>97.72259098696378</v>
      </c>
      <c r="P2831">
        <v>14.319361684006502</v>
      </c>
      <c r="Q2831">
        <v>63.696639254401134</v>
      </c>
    </row>
    <row r="2832" spans="1:17" x14ac:dyDescent="0.25">
      <c r="A2832">
        <v>2830.9999999999009</v>
      </c>
      <c r="B2832">
        <v>0.92963671632801237</v>
      </c>
      <c r="C2832">
        <v>41.710077518534035</v>
      </c>
      <c r="D2832">
        <v>1.474081517438147</v>
      </c>
      <c r="E2832">
        <v>82.440902473380561</v>
      </c>
      <c r="F2832">
        <v>2.9902272330261677</v>
      </c>
      <c r="G2832">
        <v>133.00615579984077</v>
      </c>
      <c r="H2832">
        <v>5.7723651003766259</v>
      </c>
      <c r="I2832">
        <v>194.80279333111247</v>
      </c>
      <c r="J2832">
        <v>2.2000502844381669</v>
      </c>
      <c r="K2832">
        <v>79.370910030741584</v>
      </c>
      <c r="L2832">
        <v>3.4737438631819453</v>
      </c>
      <c r="M2832">
        <v>87.136475317905706</v>
      </c>
      <c r="N2832">
        <v>8.228229010294001</v>
      </c>
      <c r="O2832">
        <v>97.725428564760648</v>
      </c>
      <c r="P2832">
        <v>14.319361684006502</v>
      </c>
      <c r="Q2832">
        <v>63.696639254401134</v>
      </c>
    </row>
    <row r="2833" spans="1:17" x14ac:dyDescent="0.25">
      <c r="A2833">
        <v>2831.9999999999009</v>
      </c>
      <c r="B2833">
        <v>0.92950483208066192</v>
      </c>
      <c r="C2833">
        <v>41.71228197811422</v>
      </c>
      <c r="D2833">
        <v>1.474081517438147</v>
      </c>
      <c r="E2833">
        <v>82.440902473380561</v>
      </c>
      <c r="F2833">
        <v>2.9897147067125376</v>
      </c>
      <c r="G2833">
        <v>133.03151852613212</v>
      </c>
      <c r="H2833">
        <v>5.7723651003766259</v>
      </c>
      <c r="I2833">
        <v>194.80279333111247</v>
      </c>
      <c r="J2833">
        <v>2.1997528172947418</v>
      </c>
      <c r="K2833">
        <v>79.375047725844524</v>
      </c>
      <c r="L2833">
        <v>3.4737438631819453</v>
      </c>
      <c r="M2833">
        <v>87.136475317905706</v>
      </c>
      <c r="N2833">
        <v>8.2271632715297436</v>
      </c>
      <c r="O2833">
        <v>97.728128261935694</v>
      </c>
      <c r="P2833">
        <v>14.319361684006502</v>
      </c>
      <c r="Q2833">
        <v>63.696639254401134</v>
      </c>
    </row>
    <row r="2834" spans="1:17" x14ac:dyDescent="0.25">
      <c r="A2834">
        <v>2832.9999999999009</v>
      </c>
      <c r="B2834">
        <v>0.92937303178916741</v>
      </c>
      <c r="C2834">
        <v>41.714450346031072</v>
      </c>
      <c r="D2834">
        <v>1.474081517438147</v>
      </c>
      <c r="E2834">
        <v>82.440902473380561</v>
      </c>
      <c r="F2834">
        <v>2.9892025369151463</v>
      </c>
      <c r="G2834">
        <v>133.05691461599417</v>
      </c>
      <c r="H2834">
        <v>5.7723651003766259</v>
      </c>
      <c r="I2834">
        <v>194.80279333111247</v>
      </c>
      <c r="J2834">
        <v>2.1994555355577687</v>
      </c>
      <c r="K2834">
        <v>79.379134578460707</v>
      </c>
      <c r="L2834">
        <v>3.4737438631819453</v>
      </c>
      <c r="M2834">
        <v>87.136475317905706</v>
      </c>
      <c r="N2834">
        <v>8.2260981849111214</v>
      </c>
      <c r="O2834">
        <v>97.730690188919198</v>
      </c>
      <c r="P2834">
        <v>14.319361684006502</v>
      </c>
      <c r="Q2834">
        <v>63.696639254401134</v>
      </c>
    </row>
    <row r="2835" spans="1:17" x14ac:dyDescent="0.25">
      <c r="A2835">
        <v>2833.9999999999009</v>
      </c>
      <c r="B2835">
        <v>0.9292413153651804</v>
      </c>
      <c r="C2835">
        <v>41.716582838201248</v>
      </c>
      <c r="D2835">
        <v>1.474081517438147</v>
      </c>
      <c r="E2835">
        <v>82.440902473380561</v>
      </c>
      <c r="F2835">
        <v>2.9886907232302433</v>
      </c>
      <c r="G2835">
        <v>133.08234388633508</v>
      </c>
      <c r="H2835">
        <v>5.7723651003766259</v>
      </c>
      <c r="I2835">
        <v>194.80279333111247</v>
      </c>
      <c r="J2835">
        <v>2.1991584390354508</v>
      </c>
      <c r="K2835">
        <v>79.383170877329235</v>
      </c>
      <c r="L2835">
        <v>3.4737438631819453</v>
      </c>
      <c r="M2835">
        <v>87.136475317905706</v>
      </c>
      <c r="N2835">
        <v>8.2250337497734076</v>
      </c>
      <c r="O2835">
        <v>97.733114458081275</v>
      </c>
      <c r="P2835">
        <v>14.319361684006502</v>
      </c>
      <c r="Q2835">
        <v>63.696639254401134</v>
      </c>
    </row>
    <row r="2836" spans="1:17" x14ac:dyDescent="0.25">
      <c r="A2836">
        <v>2834.9999999999009</v>
      </c>
      <c r="B2836">
        <v>0.929109682720481</v>
      </c>
      <c r="C2836">
        <v>41.718679672415874</v>
      </c>
      <c r="D2836">
        <v>1.474081517438147</v>
      </c>
      <c r="E2836">
        <v>82.440902473380561</v>
      </c>
      <c r="F2836">
        <v>2.9881792652547117</v>
      </c>
      <c r="G2836">
        <v>133.1078061539456</v>
      </c>
      <c r="H2836">
        <v>5.7723651003766259</v>
      </c>
      <c r="I2836">
        <v>194.80279333111247</v>
      </c>
      <c r="J2836">
        <v>2.1988615275362671</v>
      </c>
      <c r="K2836">
        <v>79.387156913268768</v>
      </c>
      <c r="L2836">
        <v>3.4737438631819453</v>
      </c>
      <c r="M2836">
        <v>87.136475317905706</v>
      </c>
      <c r="N2836">
        <v>8.2239699654528255</v>
      </c>
      <c r="O2836">
        <v>97.735401183722672</v>
      </c>
      <c r="P2836">
        <v>14.319361684006502</v>
      </c>
      <c r="Q2836">
        <v>63.696639254401134</v>
      </c>
    </row>
    <row r="2837" spans="1:17" x14ac:dyDescent="0.25">
      <c r="A2837">
        <v>2835.9999999999009</v>
      </c>
      <c r="B2837">
        <v>0.9289781337669778</v>
      </c>
      <c r="C2837">
        <v>41.720741068372945</v>
      </c>
      <c r="D2837">
        <v>1.474081517438147</v>
      </c>
      <c r="E2837">
        <v>82.440902473380561</v>
      </c>
      <c r="F2837">
        <v>2.9876681625860555</v>
      </c>
      <c r="G2837">
        <v>133.13330123550338</v>
      </c>
      <c r="H2837">
        <v>5.7723651003766259</v>
      </c>
      <c r="I2837">
        <v>194.80279333111247</v>
      </c>
      <c r="J2837">
        <v>2.1985648008689695</v>
      </c>
      <c r="K2837">
        <v>79.391092979228802</v>
      </c>
      <c r="L2837">
        <v>3.4737438631819453</v>
      </c>
      <c r="M2837">
        <v>87.136475317905706</v>
      </c>
      <c r="N2837">
        <v>8.2229068312865259</v>
      </c>
      <c r="O2837">
        <v>97.737550482077381</v>
      </c>
      <c r="P2837">
        <v>14.319361684006502</v>
      </c>
      <c r="Q2837">
        <v>63.696639254401134</v>
      </c>
    </row>
    <row r="2838" spans="1:17" x14ac:dyDescent="0.25">
      <c r="A2838">
        <v>2836.9999999999009</v>
      </c>
      <c r="B2838">
        <v>0.92884666841670804</v>
      </c>
      <c r="C2838">
        <v>41.72276724765004</v>
      </c>
      <c r="D2838">
        <v>1.474081517438147</v>
      </c>
      <c r="E2838">
        <v>82.440902473380561</v>
      </c>
      <c r="F2838">
        <v>2.98715741482241</v>
      </c>
      <c r="G2838">
        <v>133.15882894756936</v>
      </c>
      <c r="H2838">
        <v>5.7723651003766259</v>
      </c>
      <c r="I2838">
        <v>194.80279333111247</v>
      </c>
      <c r="J2838">
        <v>2.1982682588425866</v>
      </c>
      <c r="K2838">
        <v>79.394979370237593</v>
      </c>
      <c r="L2838">
        <v>3.4737438631819453</v>
      </c>
      <c r="M2838">
        <v>87.136475317905706</v>
      </c>
      <c r="N2838">
        <v>8.2218443466126043</v>
      </c>
      <c r="O2838">
        <v>97.739562471323779</v>
      </c>
      <c r="P2838">
        <v>14.319361684006502</v>
      </c>
      <c r="Q2838">
        <v>63.696639254401134</v>
      </c>
    </row>
    <row r="2839" spans="1:17" x14ac:dyDescent="0.25">
      <c r="A2839">
        <v>2837.9999999999009</v>
      </c>
      <c r="B2839">
        <v>0.92871528658183589</v>
      </c>
      <c r="C2839">
        <v>41.724758433713646</v>
      </c>
      <c r="D2839">
        <v>1.474081517438147</v>
      </c>
      <c r="E2839">
        <v>82.440902473380561</v>
      </c>
      <c r="F2839">
        <v>2.9866470215625287</v>
      </c>
      <c r="G2839">
        <v>133.18438910658841</v>
      </c>
      <c r="H2839">
        <v>5.7723651003766259</v>
      </c>
      <c r="I2839">
        <v>194.80279333111247</v>
      </c>
      <c r="J2839">
        <v>2.1979719012664174</v>
      </c>
      <c r="K2839">
        <v>79.39881638341808</v>
      </c>
      <c r="L2839">
        <v>3.4737438631819453</v>
      </c>
      <c r="M2839">
        <v>87.136475317905706</v>
      </c>
      <c r="N2839">
        <v>8.2207825107700927</v>
      </c>
      <c r="O2839">
        <v>97.741437271558084</v>
      </c>
      <c r="P2839">
        <v>14.319361684006502</v>
      </c>
      <c r="Q2839">
        <v>63.696639254401134</v>
      </c>
    </row>
    <row r="2840" spans="1:17" x14ac:dyDescent="0.25">
      <c r="A2840">
        <v>2838.9999999999009</v>
      </c>
      <c r="B2840">
        <v>0.92858398817465437</v>
      </c>
      <c r="C2840">
        <v>41.726714851953602</v>
      </c>
      <c r="D2840">
        <v>1.474081517438147</v>
      </c>
      <c r="E2840">
        <v>82.440902473380561</v>
      </c>
      <c r="F2840">
        <v>2.9861369824057946</v>
      </c>
      <c r="G2840">
        <v>133.20998152889177</v>
      </c>
      <c r="H2840">
        <v>5.7723651003766259</v>
      </c>
      <c r="I2840">
        <v>194.80279333111247</v>
      </c>
      <c r="J2840">
        <v>2.1976757279500361</v>
      </c>
      <c r="K2840">
        <v>79.402604318020508</v>
      </c>
      <c r="L2840">
        <v>3.4737438631819453</v>
      </c>
      <c r="M2840">
        <v>87.136475317905706</v>
      </c>
      <c r="N2840">
        <v>8.219721323098959</v>
      </c>
      <c r="O2840">
        <v>97.743175004850741</v>
      </c>
      <c r="P2840">
        <v>14.319361684006502</v>
      </c>
      <c r="Q2840">
        <v>63.696639254401134</v>
      </c>
    </row>
    <row r="2841" spans="1:17" x14ac:dyDescent="0.25">
      <c r="A2841">
        <v>2839.9999999999009</v>
      </c>
      <c r="B2841">
        <v>0.92845277310758278</v>
      </c>
      <c r="C2841">
        <v>41.728636729609548</v>
      </c>
      <c r="D2841">
        <v>1.474081517438147</v>
      </c>
      <c r="E2841">
        <v>82.440902473380561</v>
      </c>
      <c r="F2841">
        <v>2.9856272969522077</v>
      </c>
      <c r="G2841">
        <v>133.23560603069313</v>
      </c>
      <c r="H2841">
        <v>5.7723651003766259</v>
      </c>
      <c r="I2841">
        <v>194.80279333111247</v>
      </c>
      <c r="J2841">
        <v>2.1973797387032867</v>
      </c>
      <c r="K2841">
        <v>79.406343475386052</v>
      </c>
      <c r="L2841">
        <v>3.4737438631819453</v>
      </c>
      <c r="M2841">
        <v>87.136475317905706</v>
      </c>
      <c r="N2841">
        <v>8.2186607829400895</v>
      </c>
      <c r="O2841">
        <v>97.744775795198791</v>
      </c>
      <c r="P2841">
        <v>14.319361684006502</v>
      </c>
      <c r="Q2841">
        <v>63.696639254401134</v>
      </c>
    </row>
    <row r="2842" spans="1:17" x14ac:dyDescent="0.25">
      <c r="A2842">
        <v>2840.9999999999009</v>
      </c>
      <c r="B2842">
        <v>0.92832164129316841</v>
      </c>
      <c r="C2842">
        <v>41.730524295864825</v>
      </c>
      <c r="D2842">
        <v>1.474081517438147</v>
      </c>
      <c r="E2842">
        <v>82.440902473380561</v>
      </c>
      <c r="F2842">
        <v>2.9851179648023924</v>
      </c>
      <c r="G2842">
        <v>133.26126242809232</v>
      </c>
      <c r="H2842">
        <v>5.7723651003766259</v>
      </c>
      <c r="I2842">
        <v>194.80279333111247</v>
      </c>
      <c r="J2842">
        <v>2.197083933336291</v>
      </c>
      <c r="K2842">
        <v>79.410034158965573</v>
      </c>
      <c r="L2842">
        <v>3.4737438631819453</v>
      </c>
      <c r="M2842">
        <v>87.136475317905706</v>
      </c>
      <c r="N2842">
        <v>8.2176008896353228</v>
      </c>
      <c r="O2842">
        <v>97.746239768530984</v>
      </c>
      <c r="P2842">
        <v>14.319361684006502</v>
      </c>
      <c r="Q2842">
        <v>63.696639254401134</v>
      </c>
    </row>
    <row r="2843" spans="1:17" x14ac:dyDescent="0.25">
      <c r="A2843">
        <v>2841.9999999999009</v>
      </c>
      <c r="B2843">
        <v>0.92819059264408588</v>
      </c>
      <c r="C2843">
        <v>41.732377781788841</v>
      </c>
      <c r="D2843">
        <v>1.474081517438147</v>
      </c>
      <c r="E2843">
        <v>82.440902473380561</v>
      </c>
      <c r="F2843">
        <v>2.9846089855575904</v>
      </c>
      <c r="G2843">
        <v>133.28695053707338</v>
      </c>
      <c r="H2843">
        <v>5.7723651003766259</v>
      </c>
      <c r="I2843">
        <v>194.80279333111247</v>
      </c>
      <c r="J2843">
        <v>2.1967883116594367</v>
      </c>
      <c r="K2843">
        <v>79.41367667431814</v>
      </c>
      <c r="L2843">
        <v>3.4737438631819453</v>
      </c>
      <c r="M2843">
        <v>87.136475317905706</v>
      </c>
      <c r="N2843">
        <v>8.2165416425274103</v>
      </c>
      <c r="O2843">
        <v>97.747567052751037</v>
      </c>
      <c r="P2843">
        <v>14.319361684006502</v>
      </c>
      <c r="Q2843">
        <v>63.696639254401134</v>
      </c>
    </row>
    <row r="2844" spans="1:17" x14ac:dyDescent="0.25">
      <c r="A2844">
        <v>2842.9999999999009</v>
      </c>
      <c r="B2844">
        <v>0.92805962707313538</v>
      </c>
      <c r="C2844">
        <v>41.734197420350142</v>
      </c>
      <c r="D2844">
        <v>1.474081517438147</v>
      </c>
      <c r="E2844">
        <v>82.440902473380561</v>
      </c>
      <c r="F2844">
        <v>2.9841003588196608</v>
      </c>
      <c r="G2844">
        <v>133.31267017350427</v>
      </c>
      <c r="H2844">
        <v>5.7723651003766259</v>
      </c>
      <c r="I2844">
        <v>194.80279333111247</v>
      </c>
      <c r="J2844">
        <v>2.1964928734833844</v>
      </c>
      <c r="K2844">
        <v>79.417271329138885</v>
      </c>
      <c r="L2844">
        <v>3.4737438631819453</v>
      </c>
      <c r="M2844">
        <v>87.136475317905706</v>
      </c>
      <c r="N2844">
        <v>8.2154830409600397</v>
      </c>
      <c r="O2844">
        <v>97.748757777706089</v>
      </c>
      <c r="P2844">
        <v>14.319361684006502</v>
      </c>
      <c r="Q2844">
        <v>63.696639254401134</v>
      </c>
    </row>
    <row r="2845" spans="1:17" x14ac:dyDescent="0.25">
      <c r="A2845">
        <v>2843.9999999999009</v>
      </c>
      <c r="B2845">
        <v>0.92792874449324414</v>
      </c>
      <c r="C2845">
        <v>41.735983446423347</v>
      </c>
      <c r="D2845">
        <v>1.474081517438147</v>
      </c>
      <c r="E2845">
        <v>82.440902473380561</v>
      </c>
      <c r="F2845">
        <v>2.9835920841910815</v>
      </c>
      <c r="G2845">
        <v>133.33842115313814</v>
      </c>
      <c r="H2845">
        <v>5.7723651003766259</v>
      </c>
      <c r="I2845">
        <v>194.80279333111247</v>
      </c>
      <c r="J2845">
        <v>2.1961976186190646</v>
      </c>
      <c r="K2845">
        <v>79.420818433202157</v>
      </c>
      <c r="L2845">
        <v>3.4737438631819453</v>
      </c>
      <c r="M2845">
        <v>87.136475317905706</v>
      </c>
      <c r="N2845">
        <v>8.2144250842778135</v>
      </c>
      <c r="O2845">
        <v>97.749812075165892</v>
      </c>
      <c r="P2845">
        <v>14.319361684006502</v>
      </c>
      <c r="Q2845">
        <v>63.696639254401134</v>
      </c>
    </row>
    <row r="2846" spans="1:17" x14ac:dyDescent="0.25">
      <c r="A2846">
        <v>2844.9999999999009</v>
      </c>
      <c r="B2846">
        <v>0.92779794481746591</v>
      </c>
      <c r="C2846">
        <v>41.737736096794947</v>
      </c>
      <c r="D2846">
        <v>1.474081517438147</v>
      </c>
      <c r="E2846">
        <v>82.440902473380561</v>
      </c>
      <c r="F2846">
        <v>2.983084161274947</v>
      </c>
      <c r="G2846">
        <v>133.36420329161223</v>
      </c>
      <c r="H2846">
        <v>5.7723651003766259</v>
      </c>
      <c r="I2846">
        <v>194.80279333111247</v>
      </c>
      <c r="J2846">
        <v>2.1959025468776803</v>
      </c>
      <c r="K2846">
        <v>79.424318298424282</v>
      </c>
      <c r="L2846">
        <v>3.4737438631819453</v>
      </c>
      <c r="M2846">
        <v>87.136475317905706</v>
      </c>
      <c r="N2846">
        <v>8.2133677718262685</v>
      </c>
      <c r="O2846">
        <v>97.750730078900176</v>
      </c>
      <c r="P2846">
        <v>14.319361684006502</v>
      </c>
      <c r="Q2846">
        <v>63.696639254401134</v>
      </c>
    </row>
    <row r="2847" spans="1:17" x14ac:dyDescent="0.25">
      <c r="A2847">
        <v>2845.9999999999009</v>
      </c>
      <c r="B2847">
        <v>0.9276672279589806</v>
      </c>
      <c r="C2847">
        <v>41.739455610161258</v>
      </c>
      <c r="D2847">
        <v>1.474081517438147</v>
      </c>
      <c r="E2847">
        <v>82.440902473380561</v>
      </c>
      <c r="F2847">
        <v>2.9825765896749643</v>
      </c>
      <c r="G2847">
        <v>133.39001640444866</v>
      </c>
      <c r="H2847">
        <v>5.7723651003766259</v>
      </c>
      <c r="I2847">
        <v>194.80279333111247</v>
      </c>
      <c r="J2847">
        <v>2.1956076580707009</v>
      </c>
      <c r="K2847">
        <v>79.427771238831383</v>
      </c>
      <c r="L2847">
        <v>3.4737438631819453</v>
      </c>
      <c r="M2847">
        <v>87.136475317905706</v>
      </c>
      <c r="N2847">
        <v>8.2123111029518636</v>
      </c>
      <c r="O2847">
        <v>97.751511924611464</v>
      </c>
      <c r="P2847">
        <v>14.319361684006502</v>
      </c>
      <c r="Q2847">
        <v>63.696639254401134</v>
      </c>
    </row>
    <row r="2848" spans="1:17" x14ac:dyDescent="0.25">
      <c r="A2848">
        <v>2846.9999999999009</v>
      </c>
      <c r="B2848">
        <v>0.92753659383109344</v>
      </c>
      <c r="C2848">
        <v>41.741142227123646</v>
      </c>
      <c r="D2848">
        <v>1.474081517438147</v>
      </c>
      <c r="E2848">
        <v>82.440902473380561</v>
      </c>
      <c r="F2848">
        <v>2.9820693689954556</v>
      </c>
      <c r="G2848">
        <v>133.41586030705326</v>
      </c>
      <c r="H2848">
        <v>5.7723651003766259</v>
      </c>
      <c r="I2848">
        <v>194.80279333111247</v>
      </c>
      <c r="J2848">
        <v>2.1953129520098678</v>
      </c>
      <c r="K2848">
        <v>79.431177570581667</v>
      </c>
      <c r="L2848">
        <v>3.4737438631819453</v>
      </c>
      <c r="M2848">
        <v>87.136475317905706</v>
      </c>
      <c r="N2848">
        <v>8.2112550770019741</v>
      </c>
      <c r="O2848">
        <v>97.752157749948765</v>
      </c>
      <c r="P2848">
        <v>14.319361684006502</v>
      </c>
      <c r="Q2848">
        <v>63.696639254401134</v>
      </c>
    </row>
    <row r="2849" spans="1:17" x14ac:dyDescent="0.25">
      <c r="A2849">
        <v>2847.9999999999009</v>
      </c>
      <c r="B2849">
        <v>0.92740604234723512</v>
      </c>
      <c r="C2849">
        <v>41.742796190203421</v>
      </c>
      <c r="D2849">
        <v>1.474081517438147</v>
      </c>
      <c r="E2849">
        <v>82.440902473380561</v>
      </c>
      <c r="F2849">
        <v>2.9815624988413525</v>
      </c>
      <c r="G2849">
        <v>133.44173481471773</v>
      </c>
      <c r="H2849">
        <v>5.7723651003766259</v>
      </c>
      <c r="I2849">
        <v>194.80279333111247</v>
      </c>
      <c r="J2849">
        <v>2.1950184285071881</v>
      </c>
      <c r="K2849">
        <v>79.434537611939959</v>
      </c>
      <c r="L2849">
        <v>3.4737438631819453</v>
      </c>
      <c r="M2849">
        <v>87.136475317905706</v>
      </c>
      <c r="N2849">
        <v>8.210199693324892</v>
      </c>
      <c r="O2849">
        <v>97.752667694532533</v>
      </c>
      <c r="P2849">
        <v>14.319361684006502</v>
      </c>
      <c r="Q2849">
        <v>63.696639254401134</v>
      </c>
    </row>
    <row r="2850" spans="1:17" x14ac:dyDescent="0.25">
      <c r="A2850">
        <v>2848.9999999999009</v>
      </c>
      <c r="B2850">
        <v>0.92727557342096278</v>
      </c>
      <c r="C2850">
        <v>41.74441774383115</v>
      </c>
      <c r="D2850">
        <v>1.474081517438147</v>
      </c>
      <c r="E2850">
        <v>82.440902473380561</v>
      </c>
      <c r="F2850">
        <v>2.9810559788182034</v>
      </c>
      <c r="G2850">
        <v>133.46763974261683</v>
      </c>
      <c r="H2850">
        <v>5.7723651003766259</v>
      </c>
      <c r="I2850">
        <v>194.80279333111247</v>
      </c>
      <c r="J2850">
        <v>2.1947240873749405</v>
      </c>
      <c r="K2850">
        <v>79.437851683309191</v>
      </c>
      <c r="L2850">
        <v>3.4737438631819453</v>
      </c>
      <c r="M2850">
        <v>87.136475317905706</v>
      </c>
      <c r="N2850">
        <v>8.2091449512698365</v>
      </c>
      <c r="O2850">
        <v>97.753041899972345</v>
      </c>
      <c r="P2850">
        <v>14.319361684006502</v>
      </c>
      <c r="Q2850">
        <v>63.696639254401134</v>
      </c>
    </row>
    <row r="2851" spans="1:17" x14ac:dyDescent="0.25">
      <c r="A2851">
        <v>2849.9999999999009</v>
      </c>
      <c r="B2851">
        <v>0.92714518696595705</v>
      </c>
      <c r="C2851">
        <v>41.746007134361889</v>
      </c>
      <c r="D2851">
        <v>1.474081517438147</v>
      </c>
      <c r="E2851">
        <v>82.440902473380561</v>
      </c>
      <c r="F2851">
        <v>2.9805498085321593</v>
      </c>
      <c r="G2851">
        <v>133.49357490581093</v>
      </c>
      <c r="H2851">
        <v>5.7723651003766259</v>
      </c>
      <c r="I2851">
        <v>194.80279333111247</v>
      </c>
      <c r="J2851">
        <v>2.1944299284256661</v>
      </c>
      <c r="K2851">
        <v>79.441120107219376</v>
      </c>
      <c r="L2851">
        <v>3.4737438631819453</v>
      </c>
      <c r="M2851">
        <v>87.136475317905706</v>
      </c>
      <c r="N2851">
        <v>8.2080908501869327</v>
      </c>
      <c r="O2851">
        <v>97.753280509790613</v>
      </c>
      <c r="P2851">
        <v>14.319361684006502</v>
      </c>
      <c r="Q2851">
        <v>63.696639254401134</v>
      </c>
    </row>
    <row r="2852" spans="1:17" x14ac:dyDescent="0.25">
      <c r="A2852">
        <v>2850.9999999999009</v>
      </c>
      <c r="B2852">
        <v>0.92701488289602496</v>
      </c>
      <c r="C2852">
        <v>41.747564610059044</v>
      </c>
      <c r="D2852">
        <v>1.474081517438147</v>
      </c>
      <c r="E2852">
        <v>82.440902473380561</v>
      </c>
      <c r="F2852">
        <v>2.9800439875899847</v>
      </c>
      <c r="G2852">
        <v>133.51954011924425</v>
      </c>
      <c r="H2852">
        <v>5.7723651003766259</v>
      </c>
      <c r="I2852">
        <v>194.80279333111247</v>
      </c>
      <c r="J2852">
        <v>2.1941359514721794</v>
      </c>
      <c r="K2852">
        <v>79.444343208321698</v>
      </c>
      <c r="L2852">
        <v>3.4737438631819453</v>
      </c>
      <c r="M2852">
        <v>87.136475317905706</v>
      </c>
      <c r="N2852">
        <v>8.2070373894272226</v>
      </c>
      <c r="O2852">
        <v>97.753383669516779</v>
      </c>
      <c r="P2852">
        <v>14.319361684006502</v>
      </c>
      <c r="Q2852">
        <v>63.696639254401134</v>
      </c>
    </row>
    <row r="2853" spans="1:17" x14ac:dyDescent="0.25">
      <c r="A2853">
        <v>2851.9999999999009</v>
      </c>
      <c r="B2853">
        <v>0.92688466112509682</v>
      </c>
      <c r="C2853">
        <v>41.749090421112783</v>
      </c>
      <c r="D2853">
        <v>1.474081517438147</v>
      </c>
      <c r="E2853">
        <v>82.440902473380561</v>
      </c>
      <c r="F2853">
        <v>2.9795385155990495</v>
      </c>
      <c r="G2853">
        <v>133.54553519774601</v>
      </c>
      <c r="H2853">
        <v>5.7723651003766259</v>
      </c>
      <c r="I2853">
        <v>194.80279333111247</v>
      </c>
      <c r="J2853">
        <v>2.1938421563275567</v>
      </c>
      <c r="K2853">
        <v>79.447521313411585</v>
      </c>
      <c r="L2853">
        <v>3.4737438631819453</v>
      </c>
      <c r="M2853">
        <v>87.136475317905706</v>
      </c>
      <c r="N2853">
        <v>8.2059845683426662</v>
      </c>
      <c r="O2853">
        <v>97.753351526624783</v>
      </c>
      <c r="P2853">
        <v>14.319361684006502</v>
      </c>
      <c r="Q2853">
        <v>63.696639254401134</v>
      </c>
    </row>
    <row r="2854" spans="1:17" x14ac:dyDescent="0.25">
      <c r="A2854">
        <v>2852.9999999999009</v>
      </c>
      <c r="B2854">
        <v>0.9267545215672286</v>
      </c>
      <c r="C2854">
        <v>41.750584819638675</v>
      </c>
      <c r="D2854">
        <v>1.474081517438147</v>
      </c>
      <c r="E2854">
        <v>82.440902473380561</v>
      </c>
      <c r="F2854">
        <v>2.9790333921673322</v>
      </c>
      <c r="G2854">
        <v>133.57155995602909</v>
      </c>
      <c r="H2854">
        <v>5.7723651003766259</v>
      </c>
      <c r="I2854">
        <v>194.80279333111247</v>
      </c>
      <c r="J2854">
        <v>2.1935485428051433</v>
      </c>
      <c r="K2854">
        <v>79.450654751409274</v>
      </c>
      <c r="L2854">
        <v>3.4737438631819453</v>
      </c>
      <c r="M2854">
        <v>87.136475317905706</v>
      </c>
      <c r="N2854">
        <v>8.2049323862861261</v>
      </c>
      <c r="O2854">
        <v>97.753184230577347</v>
      </c>
      <c r="P2854">
        <v>14.319361684006502</v>
      </c>
      <c r="Q2854">
        <v>63.696639254401134</v>
      </c>
    </row>
    <row r="2855" spans="1:17" x14ac:dyDescent="0.25">
      <c r="A2855">
        <v>2853.9999999999009</v>
      </c>
      <c r="B2855">
        <v>0.92662446413659982</v>
      </c>
      <c r="C2855">
        <v>41.752048059670869</v>
      </c>
      <c r="D2855">
        <v>1.474081517438147</v>
      </c>
      <c r="E2855">
        <v>82.440902473380561</v>
      </c>
      <c r="F2855">
        <v>2.9785286169034122</v>
      </c>
      <c r="G2855">
        <v>133.59761420869148</v>
      </c>
      <c r="H2855">
        <v>5.7723651003766259</v>
      </c>
      <c r="I2855">
        <v>194.80279333111247</v>
      </c>
      <c r="J2855">
        <v>2.1932551107185478</v>
      </c>
      <c r="K2855">
        <v>79.453743853376295</v>
      </c>
      <c r="L2855">
        <v>3.4737438631819453</v>
      </c>
      <c r="M2855">
        <v>87.136475317905706</v>
      </c>
      <c r="N2855">
        <v>8.2038808426113778</v>
      </c>
      <c r="O2855">
        <v>97.752881932800221</v>
      </c>
      <c r="P2855">
        <v>14.319361684006502</v>
      </c>
      <c r="Q2855">
        <v>63.696639254401134</v>
      </c>
    </row>
    <row r="2856" spans="1:17" x14ac:dyDescent="0.25">
      <c r="A2856">
        <v>2854.9999999999009</v>
      </c>
      <c r="B2856">
        <v>0.92649448874751394</v>
      </c>
      <c r="C2856">
        <v>41.753480397178805</v>
      </c>
      <c r="D2856">
        <v>1.474081517438147</v>
      </c>
      <c r="E2856">
        <v>82.440902473380561</v>
      </c>
      <c r="F2856">
        <v>2.9780241894164767</v>
      </c>
      <c r="G2856">
        <v>133.62369777021587</v>
      </c>
      <c r="H2856">
        <v>5.7723651003766259</v>
      </c>
      <c r="I2856">
        <v>194.80279333111247</v>
      </c>
      <c r="J2856">
        <v>2.1929618598816463</v>
      </c>
      <c r="K2856">
        <v>79.456788952506486</v>
      </c>
      <c r="L2856">
        <v>3.4737438631819453</v>
      </c>
      <c r="M2856">
        <v>87.136475317905706</v>
      </c>
      <c r="N2856">
        <v>8.2028299366731066</v>
      </c>
      <c r="O2856">
        <v>97.752444786696401</v>
      </c>
      <c r="P2856">
        <v>14.319361684006502</v>
      </c>
      <c r="Q2856">
        <v>63.696639254401134</v>
      </c>
    </row>
    <row r="2857" spans="1:17" x14ac:dyDescent="0.25">
      <c r="A2857">
        <v>2855.9999999999009</v>
      </c>
      <c r="B2857">
        <v>0.92636459531439841</v>
      </c>
      <c r="C2857">
        <v>41.754882090053343</v>
      </c>
      <c r="D2857">
        <v>1.474081517438147</v>
      </c>
      <c r="E2857">
        <v>82.440902473380561</v>
      </c>
      <c r="F2857">
        <v>2.9775201093163153</v>
      </c>
      <c r="G2857">
        <v>133.64981045496893</v>
      </c>
      <c r="H2857">
        <v>5.7723651003766259</v>
      </c>
      <c r="I2857">
        <v>194.80279333111247</v>
      </c>
      <c r="J2857">
        <v>2.1926687901085775</v>
      </c>
      <c r="K2857">
        <v>79.459790384151916</v>
      </c>
      <c r="L2857">
        <v>3.4737438631819453</v>
      </c>
      <c r="M2857">
        <v>87.136475317905706</v>
      </c>
      <c r="N2857">
        <v>8.2017796678269015</v>
      </c>
      <c r="O2857">
        <v>97.751872947641118</v>
      </c>
      <c r="P2857">
        <v>14.319361684006502</v>
      </c>
      <c r="Q2857">
        <v>63.696639254401134</v>
      </c>
    </row>
    <row r="2858" spans="1:17" x14ac:dyDescent="0.25">
      <c r="A2858">
        <v>2856.9999999999009</v>
      </c>
      <c r="B2858">
        <v>0.92623478375180412</v>
      </c>
      <c r="C2858">
        <v>41.756253398115291</v>
      </c>
      <c r="D2858">
        <v>1.474081517438147</v>
      </c>
      <c r="E2858">
        <v>82.440902473380561</v>
      </c>
      <c r="F2858">
        <v>2.9770163762133159</v>
      </c>
      <c r="G2858">
        <v>133.67595207720132</v>
      </c>
      <c r="H2858">
        <v>5.7723651003766259</v>
      </c>
      <c r="I2858">
        <v>194.80279333111247</v>
      </c>
      <c r="J2858">
        <v>2.1923759012137469</v>
      </c>
      <c r="K2858">
        <v>79.462748485772636</v>
      </c>
      <c r="L2858">
        <v>3.4737438631819453</v>
      </c>
      <c r="M2858">
        <v>87.136475317905706</v>
      </c>
      <c r="N2858">
        <v>8.2007300354292543</v>
      </c>
      <c r="O2858">
        <v>97.751166572997022</v>
      </c>
      <c r="P2858">
        <v>14.319361684006502</v>
      </c>
      <c r="Q2858">
        <v>63.696639254401134</v>
      </c>
    </row>
    <row r="2859" spans="1:17" x14ac:dyDescent="0.25">
      <c r="A2859">
        <v>2857.9999999999009</v>
      </c>
      <c r="B2859">
        <v>0.92610505397440479</v>
      </c>
      <c r="C2859">
        <v>41.757594583122227</v>
      </c>
      <c r="D2859">
        <v>1.474081517438147</v>
      </c>
      <c r="E2859">
        <v>82.440902473380561</v>
      </c>
      <c r="F2859">
        <v>2.9765129897184681</v>
      </c>
      <c r="G2859">
        <v>133.70212245105029</v>
      </c>
      <c r="H2859">
        <v>5.7723651003766259</v>
      </c>
      <c r="I2859">
        <v>194.80279333111247</v>
      </c>
      <c r="J2859">
        <v>2.192083193011821</v>
      </c>
      <c r="K2859">
        <v>79.465663597010575</v>
      </c>
      <c r="L2859">
        <v>3.4737438631819453</v>
      </c>
      <c r="M2859">
        <v>87.136475317905706</v>
      </c>
      <c r="N2859">
        <v>8.1996810388375607</v>
      </c>
      <c r="O2859">
        <v>97.750325822100137</v>
      </c>
      <c r="P2859">
        <v>14.319361684006502</v>
      </c>
      <c r="Q2859">
        <v>63.696639254401134</v>
      </c>
    </row>
    <row r="2860" spans="1:17" x14ac:dyDescent="0.25">
      <c r="A2860">
        <v>2858.9999999999009</v>
      </c>
      <c r="B2860">
        <v>0.92597540589699812</v>
      </c>
      <c r="C2860">
        <v>41.758905908761449</v>
      </c>
      <c r="D2860">
        <v>1.474081517438147</v>
      </c>
      <c r="E2860">
        <v>82.440902473380561</v>
      </c>
      <c r="F2860">
        <v>2.9760099494433634</v>
      </c>
      <c r="G2860">
        <v>133.7283213905344</v>
      </c>
      <c r="H2860">
        <v>5.7723651003766259</v>
      </c>
      <c r="I2860">
        <v>194.80279333111247</v>
      </c>
      <c r="J2860">
        <v>2.1917906653177317</v>
      </c>
      <c r="K2860">
        <v>79.468536059640087</v>
      </c>
      <c r="L2860">
        <v>3.4737438631819453</v>
      </c>
      <c r="M2860">
        <v>87.136475317905706</v>
      </c>
      <c r="N2860">
        <v>8.1986326774101173</v>
      </c>
      <c r="O2860">
        <v>97.749350856270269</v>
      </c>
      <c r="P2860">
        <v>14.319361684006502</v>
      </c>
      <c r="Q2860">
        <v>63.696639254401134</v>
      </c>
    </row>
    <row r="2861" spans="1:17" x14ac:dyDescent="0.25">
      <c r="A2861">
        <v>2859.9999999999009</v>
      </c>
      <c r="B2861">
        <v>0.9258458394345036</v>
      </c>
      <c r="C2861">
        <v>41.760187640669642</v>
      </c>
      <c r="D2861">
        <v>1.474081517438147</v>
      </c>
      <c r="E2861">
        <v>82.440902473380561</v>
      </c>
      <c r="F2861">
        <v>2.975507255000188</v>
      </c>
      <c r="G2861">
        <v>133.75454870955946</v>
      </c>
      <c r="H2861">
        <v>5.7723651003766259</v>
      </c>
      <c r="I2861">
        <v>194.80279333111247</v>
      </c>
      <c r="J2861">
        <v>2.1914983179466727</v>
      </c>
      <c r="K2861">
        <v>79.471366217585796</v>
      </c>
      <c r="L2861">
        <v>3.4737438631819453</v>
      </c>
      <c r="M2861">
        <v>87.136475317905706</v>
      </c>
      <c r="N2861">
        <v>8.1975849505061227</v>
      </c>
      <c r="O2861">
        <v>97.748241838821059</v>
      </c>
      <c r="P2861">
        <v>14.319361684006502</v>
      </c>
      <c r="Q2861">
        <v>63.696639254401134</v>
      </c>
    </row>
    <row r="2862" spans="1:17" x14ac:dyDescent="0.25">
      <c r="A2862">
        <v>2860.9999999999009</v>
      </c>
      <c r="B2862">
        <v>0.92571635450196454</v>
      </c>
      <c r="C2862">
        <v>41.761440046397979</v>
      </c>
      <c r="D2862">
        <v>1.474081517438147</v>
      </c>
      <c r="E2862">
        <v>82.440902473380561</v>
      </c>
      <c r="F2862">
        <v>2.9750049060017281</v>
      </c>
      <c r="G2862">
        <v>133.78080422191391</v>
      </c>
      <c r="H2862">
        <v>5.7723651003766259</v>
      </c>
      <c r="I2862">
        <v>194.80279333111247</v>
      </c>
      <c r="J2862">
        <v>2.1912061507140996</v>
      </c>
      <c r="K2862">
        <v>79.474154416908618</v>
      </c>
      <c r="L2862">
        <v>3.4737438631819453</v>
      </c>
      <c r="M2862">
        <v>87.136475317905706</v>
      </c>
      <c r="N2862">
        <v>8.1965378574856746</v>
      </c>
      <c r="O2862">
        <v>97.746998935043848</v>
      </c>
      <c r="P2862">
        <v>14.319361684006502</v>
      </c>
      <c r="Q2862">
        <v>63.696639254401134</v>
      </c>
    </row>
    <row r="2863" spans="1:17" x14ac:dyDescent="0.25">
      <c r="A2863">
        <v>2861.9999999999009</v>
      </c>
      <c r="B2863">
        <v>0.92558695101454536</v>
      </c>
      <c r="C2863">
        <v>41.762663395463846</v>
      </c>
      <c r="D2863">
        <v>1.474081517438147</v>
      </c>
      <c r="E2863">
        <v>82.440902473380561</v>
      </c>
      <c r="F2863">
        <v>2.9745029020613605</v>
      </c>
      <c r="G2863">
        <v>133.8070877412714</v>
      </c>
      <c r="H2863">
        <v>5.7723651003766259</v>
      </c>
      <c r="I2863">
        <v>194.80279333111247</v>
      </c>
      <c r="J2863">
        <v>2.1909141634357305</v>
      </c>
      <c r="K2863">
        <v>79.476901005850664</v>
      </c>
      <c r="L2863">
        <v>3.4737438631819453</v>
      </c>
      <c r="M2863">
        <v>87.136475317905706</v>
      </c>
      <c r="N2863">
        <v>8.1954913977097554</v>
      </c>
      <c r="O2863">
        <v>97.745622312221428</v>
      </c>
      <c r="P2863">
        <v>14.319361684006502</v>
      </c>
      <c r="Q2863">
        <v>63.696639254401134</v>
      </c>
    </row>
    <row r="2864" spans="1:17" x14ac:dyDescent="0.25">
      <c r="A2864">
        <v>2862.9999999999009</v>
      </c>
      <c r="B2864">
        <v>0.92545762888753269</v>
      </c>
      <c r="C2864">
        <v>41.763857959301504</v>
      </c>
      <c r="D2864">
        <v>1.474081517438147</v>
      </c>
      <c r="E2864">
        <v>82.440902473380561</v>
      </c>
      <c r="F2864">
        <v>2.9740012427930607</v>
      </c>
      <c r="G2864">
        <v>133.83339908119018</v>
      </c>
      <c r="H2864">
        <v>5.7723651003766259</v>
      </c>
      <c r="I2864">
        <v>194.80279333111247</v>
      </c>
      <c r="J2864">
        <v>2.1906223559275446</v>
      </c>
      <c r="K2864">
        <v>79.479606334774189</v>
      </c>
      <c r="L2864">
        <v>3.4737438631819453</v>
      </c>
      <c r="M2864">
        <v>87.136475317905706</v>
      </c>
      <c r="N2864">
        <v>8.194445570540255</v>
      </c>
      <c r="O2864">
        <v>97.74411213962054</v>
      </c>
      <c r="P2864">
        <v>14.319361684006502</v>
      </c>
      <c r="Q2864">
        <v>63.696639254401134</v>
      </c>
    </row>
    <row r="2865" spans="1:17" x14ac:dyDescent="0.25">
      <c r="A2865">
        <v>2863.9999999999009</v>
      </c>
      <c r="B2865">
        <v>0.92532838803633721</v>
      </c>
      <c r="C2865">
        <v>41.765024011313585</v>
      </c>
      <c r="D2865">
        <v>1.474081517438147</v>
      </c>
      <c r="E2865">
        <v>82.440902473380561</v>
      </c>
      <c r="F2865">
        <v>2.9734999278113996</v>
      </c>
      <c r="G2865">
        <v>133.85973805511247</v>
      </c>
      <c r="H2865">
        <v>5.7723651003766259</v>
      </c>
      <c r="I2865">
        <v>194.80279333111247</v>
      </c>
      <c r="J2865">
        <v>2.1903307280057835</v>
      </c>
      <c r="K2865">
        <v>79.482270756248909</v>
      </c>
      <c r="L2865">
        <v>3.4737438631819453</v>
      </c>
      <c r="M2865">
        <v>87.136475317905706</v>
      </c>
      <c r="N2865">
        <v>8.1934003753399516</v>
      </c>
      <c r="O2865">
        <v>97.742468588527288</v>
      </c>
      <c r="P2865">
        <v>14.319361684006502</v>
      </c>
      <c r="Q2865">
        <v>63.696639254401134</v>
      </c>
    </row>
    <row r="2866" spans="1:17" x14ac:dyDescent="0.25">
      <c r="A2866">
        <v>2864.9999999999009</v>
      </c>
      <c r="B2866">
        <v>0.92519922837648827</v>
      </c>
      <c r="C2866">
        <v>41.76616182683108</v>
      </c>
      <c r="D2866">
        <v>1.474081517438147</v>
      </c>
      <c r="E2866">
        <v>82.440902473380561</v>
      </c>
      <c r="F2866">
        <v>2.9729989567315327</v>
      </c>
      <c r="G2866">
        <v>133.88610447636535</v>
      </c>
      <c r="H2866">
        <v>5.7723651003766259</v>
      </c>
      <c r="I2866">
        <v>194.80279333111247</v>
      </c>
      <c r="J2866">
        <v>2.190039279486947</v>
      </c>
      <c r="K2866">
        <v>79.484894624947742</v>
      </c>
      <c r="L2866">
        <v>3.4737438631819453</v>
      </c>
      <c r="M2866">
        <v>87.136475317905706</v>
      </c>
      <c r="N2866">
        <v>8.1923558114725186</v>
      </c>
      <c r="O2866">
        <v>97.740691832190464</v>
      </c>
      <c r="P2866">
        <v>14.319361684006502</v>
      </c>
      <c r="Q2866">
        <v>63.696639254401134</v>
      </c>
    </row>
    <row r="2867" spans="1:17" x14ac:dyDescent="0.25">
      <c r="A2867">
        <v>2865.9999999999009</v>
      </c>
      <c r="B2867">
        <v>0.92507014982363867</v>
      </c>
      <c r="C2867">
        <v>41.767271683141985</v>
      </c>
      <c r="D2867">
        <v>1.474081517438147</v>
      </c>
      <c r="E2867">
        <v>82.440902473380561</v>
      </c>
      <c r="F2867">
        <v>2.9724983291692144</v>
      </c>
      <c r="G2867">
        <v>133.91249815815985</v>
      </c>
      <c r="H2867">
        <v>5.7723651003766259</v>
      </c>
      <c r="I2867">
        <v>194.80279333111247</v>
      </c>
      <c r="J2867">
        <v>2.1897480101877957</v>
      </c>
      <c r="K2867">
        <v>79.487478297750386</v>
      </c>
      <c r="L2867">
        <v>3.4737438631819453</v>
      </c>
      <c r="M2867">
        <v>87.136475317905706</v>
      </c>
      <c r="N2867">
        <v>8.1913118783025087</v>
      </c>
      <c r="O2867">
        <v>97.738782045881237</v>
      </c>
      <c r="P2867">
        <v>14.319361684006502</v>
      </c>
      <c r="Q2867">
        <v>63.696639254401134</v>
      </c>
    </row>
    <row r="2868" spans="1:17" x14ac:dyDescent="0.25">
      <c r="A2868">
        <v>2866.9999999999009</v>
      </c>
      <c r="B2868">
        <v>0.92494115229356211</v>
      </c>
      <c r="C2868">
        <v>41.768353859479134</v>
      </c>
      <c r="D2868">
        <v>1.474081517438147</v>
      </c>
      <c r="E2868">
        <v>82.440902473380561</v>
      </c>
      <c r="F2868">
        <v>2.9719980447407828</v>
      </c>
      <c r="G2868">
        <v>133.93891891359141</v>
      </c>
      <c r="H2868">
        <v>5.7723651003766259</v>
      </c>
      <c r="I2868">
        <v>194.80279333111247</v>
      </c>
      <c r="J2868">
        <v>2.1894569199253504</v>
      </c>
      <c r="K2868">
        <v>79.490022133670436</v>
      </c>
      <c r="L2868">
        <v>3.4737438631819453</v>
      </c>
      <c r="M2868">
        <v>87.136475317905706</v>
      </c>
      <c r="N2868">
        <v>8.190268575195379</v>
      </c>
      <c r="O2868">
        <v>97.736739406855577</v>
      </c>
      <c r="P2868">
        <v>14.319361684006502</v>
      </c>
      <c r="Q2868">
        <v>63.696639254401134</v>
      </c>
    </row>
    <row r="2869" spans="1:17" x14ac:dyDescent="0.25">
      <c r="A2869">
        <v>2867.9999999999009</v>
      </c>
      <c r="B2869">
        <v>0.92481223570215276</v>
      </c>
      <c r="C2869">
        <v>41.76940863702589</v>
      </c>
      <c r="D2869">
        <v>1.474081517438147</v>
      </c>
      <c r="E2869">
        <v>82.440902473380561</v>
      </c>
      <c r="F2869">
        <v>2.97149810306317</v>
      </c>
      <c r="G2869">
        <v>133.96536655564051</v>
      </c>
      <c r="H2869">
        <v>5.7723651003766259</v>
      </c>
      <c r="I2869">
        <v>194.80279333111247</v>
      </c>
      <c r="J2869">
        <v>2.1891660085168896</v>
      </c>
      <c r="K2869">
        <v>79.492526493912919</v>
      </c>
      <c r="L2869">
        <v>3.4737438631819453</v>
      </c>
      <c r="M2869">
        <v>87.136475317905706</v>
      </c>
      <c r="N2869">
        <v>8.1892259015174531</v>
      </c>
      <c r="O2869">
        <v>97.73456409437847</v>
      </c>
      <c r="P2869">
        <v>14.319361684006502</v>
      </c>
      <c r="Q2869">
        <v>63.696639254401134</v>
      </c>
    </row>
    <row r="2870" spans="1:17" x14ac:dyDescent="0.25">
      <c r="A2870">
        <v>2868.9999999999009</v>
      </c>
      <c r="B2870">
        <v>0.92468339996542614</v>
      </c>
      <c r="C2870">
        <v>41.770436298938534</v>
      </c>
      <c r="D2870">
        <v>1.474081517438147</v>
      </c>
      <c r="E2870">
        <v>82.440902473380561</v>
      </c>
      <c r="F2870">
        <v>2.9709985037538895</v>
      </c>
      <c r="G2870">
        <v>133.99184089717198</v>
      </c>
      <c r="H2870">
        <v>5.7723651003766259</v>
      </c>
      <c r="I2870">
        <v>194.80279333111247</v>
      </c>
      <c r="J2870">
        <v>2.1888752757799503</v>
      </c>
      <c r="K2870">
        <v>79.494991741826993</v>
      </c>
      <c r="L2870">
        <v>3.4737438631819453</v>
      </c>
      <c r="M2870">
        <v>87.136475317905706</v>
      </c>
      <c r="N2870">
        <v>8.1881838566359573</v>
      </c>
      <c r="O2870">
        <v>97.732256289705504</v>
      </c>
      <c r="P2870">
        <v>14.319361684006502</v>
      </c>
      <c r="Q2870">
        <v>63.696639254401134</v>
      </c>
    </row>
    <row r="2871" spans="1:17" x14ac:dyDescent="0.25">
      <c r="A2871">
        <v>2869.9999999999009</v>
      </c>
      <c r="B2871">
        <v>0.92455464499951845</v>
      </c>
      <c r="C2871">
        <v>41.771437130296476</v>
      </c>
      <c r="D2871">
        <v>1.474081517438147</v>
      </c>
      <c r="E2871">
        <v>82.440902473380561</v>
      </c>
      <c r="F2871">
        <v>2.9704992464310496</v>
      </c>
      <c r="G2871">
        <v>134.01834175093438</v>
      </c>
      <c r="H2871">
        <v>5.7723651003766259</v>
      </c>
      <c r="I2871">
        <v>194.80279333111247</v>
      </c>
      <c r="J2871">
        <v>2.18858472153233</v>
      </c>
      <c r="K2871">
        <v>79.497418242950971</v>
      </c>
      <c r="L2871">
        <v>3.4737438631819453</v>
      </c>
      <c r="M2871">
        <v>87.136475317905706</v>
      </c>
      <c r="N2871">
        <v>8.1871424399189987</v>
      </c>
      <c r="O2871">
        <v>97.729816176129475</v>
      </c>
      <c r="P2871">
        <v>14.319361684006502</v>
      </c>
      <c r="Q2871">
        <v>63.696639254401134</v>
      </c>
    </row>
    <row r="2872" spans="1:17" x14ac:dyDescent="0.25">
      <c r="A2872">
        <v>2870.9999999999009</v>
      </c>
      <c r="B2872">
        <v>0.92442597072068577</v>
      </c>
      <c r="C2872">
        <v>41.772411418162051</v>
      </c>
      <c r="D2872">
        <v>1.474081517438147</v>
      </c>
      <c r="E2872">
        <v>82.440902473380561</v>
      </c>
      <c r="F2872">
        <v>2.9700003307133374</v>
      </c>
      <c r="G2872">
        <v>134.04486892956072</v>
      </c>
      <c r="H2872">
        <v>5.7723651003766259</v>
      </c>
      <c r="I2872">
        <v>194.80279333111247</v>
      </c>
      <c r="J2872">
        <v>2.188294345592082</v>
      </c>
      <c r="K2872">
        <v>79.499806364982987</v>
      </c>
      <c r="L2872">
        <v>3.4737438631819453</v>
      </c>
      <c r="M2872">
        <v>87.136475317905706</v>
      </c>
      <c r="N2872">
        <v>8.1861016507355551</v>
      </c>
      <c r="O2872">
        <v>97.727243938913773</v>
      </c>
      <c r="P2872">
        <v>14.319361684006502</v>
      </c>
      <c r="Q2872">
        <v>63.696639254401134</v>
      </c>
    </row>
    <row r="2873" spans="1:17" x14ac:dyDescent="0.25">
      <c r="A2873">
        <v>2871.9999999999009</v>
      </c>
      <c r="B2873">
        <v>0.92429737704530512</v>
      </c>
      <c r="C2873">
        <v>41.773359451541069</v>
      </c>
      <c r="D2873">
        <v>1.474081517438147</v>
      </c>
      <c r="E2873">
        <v>82.440902473380561</v>
      </c>
      <c r="F2873">
        <v>2.9695017562200272</v>
      </c>
      <c r="G2873">
        <v>134.07142224556924</v>
      </c>
      <c r="H2873">
        <v>5.7723651003766259</v>
      </c>
      <c r="I2873">
        <v>194.80279333111247</v>
      </c>
      <c r="J2873">
        <v>2.1880041477775163</v>
      </c>
      <c r="K2873">
        <v>79.502156477801009</v>
      </c>
      <c r="L2873">
        <v>3.4737438631819453</v>
      </c>
      <c r="M2873">
        <v>87.136475317905706</v>
      </c>
      <c r="N2873">
        <v>8.1850614884554975</v>
      </c>
      <c r="O2873">
        <v>97.724539765350585</v>
      </c>
      <c r="P2873">
        <v>14.319361684006502</v>
      </c>
      <c r="Q2873">
        <v>63.696639254401134</v>
      </c>
    </row>
    <row r="2874" spans="1:17" x14ac:dyDescent="0.25">
      <c r="A2874">
        <v>2872.9999999999009</v>
      </c>
      <c r="B2874">
        <v>0.92416886388987263</v>
      </c>
      <c r="C2874">
        <v>41.774281521414082</v>
      </c>
      <c r="D2874">
        <v>1.474081517438147</v>
      </c>
      <c r="E2874">
        <v>82.440902473380561</v>
      </c>
      <c r="F2874">
        <v>2.9690035225709712</v>
      </c>
      <c r="G2874">
        <v>134.09800151136187</v>
      </c>
      <c r="H2874">
        <v>5.7723651003766259</v>
      </c>
      <c r="I2874">
        <v>194.80279333111247</v>
      </c>
      <c r="J2874">
        <v>2.1877141279072001</v>
      </c>
      <c r="K2874">
        <v>79.504468953459309</v>
      </c>
      <c r="L2874">
        <v>3.4737438631819453</v>
      </c>
      <c r="M2874">
        <v>87.136475317905706</v>
      </c>
      <c r="N2874">
        <v>8.1840219524495659</v>
      </c>
      <c r="O2874">
        <v>97.721703844743445</v>
      </c>
      <c r="P2874">
        <v>14.319361684006502</v>
      </c>
      <c r="Q2874">
        <v>63.696639254401134</v>
      </c>
    </row>
    <row r="2875" spans="1:17" x14ac:dyDescent="0.25">
      <c r="A2875">
        <v>2873.9999999999009</v>
      </c>
      <c r="B2875">
        <v>0.9240404311710041</v>
      </c>
      <c r="C2875">
        <v>41.775177920710348</v>
      </c>
      <c r="D2875">
        <v>1.474081517438147</v>
      </c>
      <c r="E2875">
        <v>82.440902473380561</v>
      </c>
      <c r="F2875">
        <v>2.9685056293866117</v>
      </c>
      <c r="G2875">
        <v>134.12460653922523</v>
      </c>
      <c r="H2875">
        <v>5.7723651003766259</v>
      </c>
      <c r="I2875">
        <v>194.80279333111247</v>
      </c>
      <c r="J2875">
        <v>2.1874242857999575</v>
      </c>
      <c r="K2875">
        <v>79.506744166188469</v>
      </c>
      <c r="L2875">
        <v>3.4737438631819453</v>
      </c>
      <c r="M2875">
        <v>87.136475317905706</v>
      </c>
      <c r="N2875">
        <v>8.1829830420893863</v>
      </c>
      <c r="O2875">
        <v>97.718736368404507</v>
      </c>
      <c r="P2875">
        <v>14.319361684006502</v>
      </c>
      <c r="Q2875">
        <v>63.696639254401134</v>
      </c>
    </row>
    <row r="2876" spans="1:17" x14ac:dyDescent="0.25">
      <c r="A2876">
        <v>2874.9999999999009</v>
      </c>
      <c r="B2876">
        <v>0.92391207880543569</v>
      </c>
      <c r="C2876">
        <v>41.776048944345121</v>
      </c>
      <c r="D2876">
        <v>1.474081517438147</v>
      </c>
      <c r="E2876">
        <v>82.440902473380561</v>
      </c>
      <c r="F2876">
        <v>2.9680080762879641</v>
      </c>
      <c r="G2876">
        <v>134.15123714133045</v>
      </c>
      <c r="H2876">
        <v>5.7723651003766259</v>
      </c>
      <c r="I2876">
        <v>194.80279333111247</v>
      </c>
      <c r="J2876">
        <v>2.1871346212748666</v>
      </c>
      <c r="K2876">
        <v>79.508982492409814</v>
      </c>
      <c r="L2876">
        <v>3.4737438631819453</v>
      </c>
      <c r="M2876">
        <v>87.136475317905706</v>
      </c>
      <c r="N2876">
        <v>8.1819447567474537</v>
      </c>
      <c r="O2876">
        <v>97.715637529676087</v>
      </c>
      <c r="P2876">
        <v>14.319361684006502</v>
      </c>
      <c r="Q2876">
        <v>63.696639254401134</v>
      </c>
    </row>
    <row r="2877" spans="1:17" x14ac:dyDescent="0.25">
      <c r="A2877">
        <v>2875.9999999999009</v>
      </c>
      <c r="B2877">
        <v>0.92378380671002236</v>
      </c>
      <c r="C2877">
        <v>41.776894889187133</v>
      </c>
      <c r="D2877">
        <v>1.474081517438147</v>
      </c>
      <c r="E2877">
        <v>82.440902473380561</v>
      </c>
      <c r="F2877">
        <v>2.9675108628966309</v>
      </c>
      <c r="G2877">
        <v>134.17789312973235</v>
      </c>
      <c r="H2877">
        <v>5.7723651003766259</v>
      </c>
      <c r="I2877">
        <v>194.80279333111247</v>
      </c>
      <c r="J2877">
        <v>2.1868451341512638</v>
      </c>
      <c r="K2877">
        <v>79.511184310719841</v>
      </c>
      <c r="L2877">
        <v>3.4737438631819453</v>
      </c>
      <c r="M2877">
        <v>87.136475317905706</v>
      </c>
      <c r="N2877">
        <v>8.1809070957971421</v>
      </c>
      <c r="O2877">
        <v>97.712407523895649</v>
      </c>
      <c r="P2877">
        <v>14.319361684006502</v>
      </c>
      <c r="Q2877">
        <v>63.696639254401134</v>
      </c>
    </row>
    <row r="2878" spans="1:17" x14ac:dyDescent="0.25">
      <c r="A2878">
        <v>2876.9999999999009</v>
      </c>
      <c r="B2878">
        <v>0.92365561480173808</v>
      </c>
      <c r="C2878">
        <v>41.777716054076336</v>
      </c>
      <c r="D2878">
        <v>1.474081517438147</v>
      </c>
      <c r="E2878">
        <v>82.440902473380561</v>
      </c>
      <c r="F2878">
        <v>2.9670139888347862</v>
      </c>
      <c r="G2878">
        <v>134.20457431637118</v>
      </c>
      <c r="H2878">
        <v>5.7723651003766259</v>
      </c>
      <c r="I2878">
        <v>194.80279333111247</v>
      </c>
      <c r="J2878">
        <v>2.1865558242487371</v>
      </c>
      <c r="K2878">
        <v>79.513350001898857</v>
      </c>
      <c r="L2878">
        <v>3.4737438631819453</v>
      </c>
      <c r="M2878">
        <v>87.136475317905706</v>
      </c>
      <c r="N2878">
        <v>8.1798700586126927</v>
      </c>
      <c r="O2878">
        <v>97.709046548448043</v>
      </c>
      <c r="P2878">
        <v>14.319361684006502</v>
      </c>
      <c r="Q2878">
        <v>63.696639254401134</v>
      </c>
    </row>
    <row r="2879" spans="1:17" x14ac:dyDescent="0.25">
      <c r="A2879">
        <v>2877.9999999999009</v>
      </c>
      <c r="B2879">
        <v>0.92352750299767572</v>
      </c>
      <c r="C2879">
        <v>41.778512739810481</v>
      </c>
      <c r="D2879">
        <v>1.474081517438147</v>
      </c>
      <c r="E2879">
        <v>82.440902473380561</v>
      </c>
      <c r="F2879">
        <v>2.966517453725185</v>
      </c>
      <c r="G2879">
        <v>134.23128051307009</v>
      </c>
      <c r="H2879">
        <v>5.7723651003766259</v>
      </c>
      <c r="I2879">
        <v>194.80279333111247</v>
      </c>
      <c r="J2879">
        <v>2.1862666913871323</v>
      </c>
      <c r="K2879">
        <v>79.515479948909729</v>
      </c>
      <c r="L2879">
        <v>3.4737438631819453</v>
      </c>
      <c r="M2879">
        <v>87.136475317905706</v>
      </c>
      <c r="N2879">
        <v>8.1788336445692256</v>
      </c>
      <c r="O2879">
        <v>97.705554802707638</v>
      </c>
      <c r="P2879">
        <v>14.319361684006502</v>
      </c>
      <c r="Q2879">
        <v>63.696639254401134</v>
      </c>
    </row>
    <row r="2880" spans="1:17" x14ac:dyDescent="0.25">
      <c r="A2880">
        <v>2878.9999999999009</v>
      </c>
      <c r="B2880">
        <v>0.92339947121504673</v>
      </c>
      <c r="C2880">
        <v>41.779285249187069</v>
      </c>
      <c r="D2880">
        <v>1.474081517438147</v>
      </c>
      <c r="E2880">
        <v>82.440902473380561</v>
      </c>
      <c r="F2880">
        <v>2.9660212571911586</v>
      </c>
      <c r="G2880">
        <v>134.25801153153867</v>
      </c>
      <c r="H2880">
        <v>5.7723651003766259</v>
      </c>
      <c r="I2880">
        <v>194.80279333111247</v>
      </c>
      <c r="J2880">
        <v>2.1859777353865453</v>
      </c>
      <c r="K2880">
        <v>79.517574536921529</v>
      </c>
      <c r="L2880">
        <v>3.4737438631819453</v>
      </c>
      <c r="M2880">
        <v>87.136475317905706</v>
      </c>
      <c r="N2880">
        <v>8.1777978530427209</v>
      </c>
      <c r="O2880">
        <v>97.701932488106877</v>
      </c>
      <c r="P2880">
        <v>14.319361684006502</v>
      </c>
      <c r="Q2880">
        <v>63.696639254401134</v>
      </c>
    </row>
    <row r="2881" spans="1:17" x14ac:dyDescent="0.25">
      <c r="A2881">
        <v>2879.9999999999009</v>
      </c>
      <c r="B2881">
        <v>0.92327151937118102</v>
      </c>
      <c r="C2881">
        <v>41.780033886960609</v>
      </c>
      <c r="D2881">
        <v>1.474081517438147</v>
      </c>
      <c r="E2881">
        <v>82.440902473380561</v>
      </c>
      <c r="F2881">
        <v>2.9655253988566121</v>
      </c>
      <c r="G2881">
        <v>134.28476718336901</v>
      </c>
      <c r="H2881">
        <v>5.7723651003766259</v>
      </c>
      <c r="I2881">
        <v>194.80279333111247</v>
      </c>
      <c r="J2881">
        <v>2.1856889560673274</v>
      </c>
      <c r="K2881">
        <v>79.519634153272136</v>
      </c>
      <c r="L2881">
        <v>3.4737438631819453</v>
      </c>
      <c r="M2881">
        <v>87.136475317905706</v>
      </c>
      <c r="N2881">
        <v>8.1767626834100327</v>
      </c>
      <c r="O2881">
        <v>97.698179808073746</v>
      </c>
      <c r="P2881">
        <v>14.319361684006502</v>
      </c>
      <c r="Q2881">
        <v>63.696639254401134</v>
      </c>
    </row>
    <row r="2882" spans="1:17" x14ac:dyDescent="0.25">
      <c r="A2882">
        <v>2880.9999999999009</v>
      </c>
      <c r="B2882">
        <v>0.92314364738352706</v>
      </c>
      <c r="C2882">
        <v>41.780758959861146</v>
      </c>
      <c r="D2882">
        <v>1.474081517438147</v>
      </c>
      <c r="E2882">
        <v>82.440902473380561</v>
      </c>
      <c r="F2882">
        <v>2.965029878346026</v>
      </c>
      <c r="G2882">
        <v>134.31154728003816</v>
      </c>
      <c r="H2882">
        <v>5.7723651003766259</v>
      </c>
      <c r="I2882">
        <v>194.80279333111247</v>
      </c>
      <c r="J2882">
        <v>2.1854003532500843</v>
      </c>
      <c r="K2882">
        <v>79.521659187517457</v>
      </c>
      <c r="L2882">
        <v>3.4737438631819453</v>
      </c>
      <c r="M2882">
        <v>87.136475317905706</v>
      </c>
      <c r="N2882">
        <v>8.1757281350488835</v>
      </c>
      <c r="O2882">
        <v>97.694296968089759</v>
      </c>
      <c r="P2882">
        <v>14.319361684006502</v>
      </c>
      <c r="Q2882">
        <v>63.696639254401134</v>
      </c>
    </row>
    <row r="2883" spans="1:17" x14ac:dyDescent="0.25">
      <c r="A2883">
        <v>2881.9999999999009</v>
      </c>
      <c r="B2883">
        <v>0.92301585516965023</v>
      </c>
      <c r="C2883">
        <v>41.781460776614153</v>
      </c>
      <c r="D2883">
        <v>1.474081517438147</v>
      </c>
      <c r="E2883">
        <v>82.440902473380561</v>
      </c>
      <c r="F2883">
        <v>2.9645346952844522</v>
      </c>
      <c r="G2883">
        <v>134.33835163290786</v>
      </c>
      <c r="H2883">
        <v>5.7723651003766259</v>
      </c>
      <c r="I2883">
        <v>194.80279333111247</v>
      </c>
      <c r="J2883">
        <v>2.1851119267556713</v>
      </c>
      <c r="K2883">
        <v>79.523650031395164</v>
      </c>
      <c r="L2883">
        <v>3.4737438631819453</v>
      </c>
      <c r="M2883">
        <v>87.136475317905706</v>
      </c>
      <c r="N2883">
        <v>8.1746942073378523</v>
      </c>
      <c r="O2883">
        <v>97.690284175657325</v>
      </c>
      <c r="P2883">
        <v>14.319361684006502</v>
      </c>
      <c r="Q2883">
        <v>63.696639254401134</v>
      </c>
    </row>
    <row r="2884" spans="1:17" x14ac:dyDescent="0.25">
      <c r="A2884">
        <v>2882.9999999999009</v>
      </c>
      <c r="B2884">
        <v>0.92288814264723529</v>
      </c>
      <c r="C2884">
        <v>41.782139647899271</v>
      </c>
      <c r="D2884">
        <v>1.474081517438147</v>
      </c>
      <c r="E2884">
        <v>82.440902473380561</v>
      </c>
      <c r="F2884">
        <v>2.9640398492975177</v>
      </c>
      <c r="G2884">
        <v>134.36518005322404</v>
      </c>
      <c r="H2884">
        <v>5.7723651003766259</v>
      </c>
      <c r="I2884">
        <v>194.80279333111247</v>
      </c>
      <c r="J2884">
        <v>2.1848236764051996</v>
      </c>
      <c r="K2884">
        <v>79.525607078833104</v>
      </c>
      <c r="L2884">
        <v>3.4737438631819453</v>
      </c>
      <c r="M2884">
        <v>87.136475317905706</v>
      </c>
      <c r="N2884">
        <v>8.1736608996563866</v>
      </c>
      <c r="O2884">
        <v>97.686141640301798</v>
      </c>
      <c r="P2884">
        <v>14.319361684006502</v>
      </c>
      <c r="Q2884">
        <v>63.696639254401134</v>
      </c>
    </row>
    <row r="2885" spans="1:17" x14ac:dyDescent="0.25">
      <c r="A2885">
        <v>2883.9999999999009</v>
      </c>
      <c r="B2885">
        <v>0.92276050973408297</v>
      </c>
      <c r="C2885">
        <v>41.782795886405893</v>
      </c>
      <c r="D2885">
        <v>1.474081517438147</v>
      </c>
      <c r="E2885">
        <v>82.440902473380561</v>
      </c>
      <c r="F2885">
        <v>2.9635453400114149</v>
      </c>
      <c r="G2885">
        <v>134.39203235211659</v>
      </c>
      <c r="H2885">
        <v>5.7723651003766259</v>
      </c>
      <c r="I2885">
        <v>194.80279333111247</v>
      </c>
      <c r="J2885">
        <v>2.1845356020200284</v>
      </c>
      <c r="K2885">
        <v>79.527530725980569</v>
      </c>
      <c r="L2885">
        <v>3.4737438631819453</v>
      </c>
      <c r="M2885">
        <v>87.136475317905706</v>
      </c>
      <c r="N2885">
        <v>8.1726282113848008</v>
      </c>
      <c r="O2885">
        <v>97.681869573602739</v>
      </c>
      <c r="P2885">
        <v>14.319361684006502</v>
      </c>
      <c r="Q2885">
        <v>63.696639254401134</v>
      </c>
    </row>
    <row r="2886" spans="1:17" x14ac:dyDescent="0.25">
      <c r="A2886">
        <v>2884.9999999999009</v>
      </c>
      <c r="B2886">
        <v>0.92263295634811238</v>
      </c>
      <c r="C2886">
        <v>41.783429806791901</v>
      </c>
      <c r="D2886">
        <v>1.474081517438147</v>
      </c>
      <c r="E2886">
        <v>82.440902473380561</v>
      </c>
      <c r="F2886">
        <v>2.9630511670529116</v>
      </c>
      <c r="G2886">
        <v>134.41890834060041</v>
      </c>
      <c r="H2886">
        <v>5.7723651003766259</v>
      </c>
      <c r="I2886">
        <v>194.80279333111247</v>
      </c>
      <c r="J2886">
        <v>2.1842477034217698</v>
      </c>
      <c r="K2886">
        <v>79.529421371169406</v>
      </c>
      <c r="L2886">
        <v>3.4737438631819453</v>
      </c>
      <c r="M2886">
        <v>87.136475317905706</v>
      </c>
      <c r="N2886">
        <v>8.1715961419042618</v>
      </c>
      <c r="O2886">
        <v>97.677468189153899</v>
      </c>
      <c r="P2886">
        <v>14.319361684006502</v>
      </c>
      <c r="Q2886">
        <v>63.696639254401134</v>
      </c>
    </row>
    <row r="2887" spans="1:17" x14ac:dyDescent="0.25">
      <c r="A2887">
        <v>2885.9999999999009</v>
      </c>
      <c r="B2887">
        <v>0.9225054824073593</v>
      </c>
      <c r="C2887">
        <v>41.78404172569833</v>
      </c>
      <c r="D2887">
        <v>1.474081517438147</v>
      </c>
      <c r="E2887">
        <v>82.440902473380561</v>
      </c>
      <c r="F2887">
        <v>2.9625573300493389</v>
      </c>
      <c r="G2887">
        <v>134.44580782957462</v>
      </c>
      <c r="H2887">
        <v>5.7723651003766259</v>
      </c>
      <c r="I2887">
        <v>194.80279333111247</v>
      </c>
      <c r="J2887">
        <v>2.1839599804322858</v>
      </c>
      <c r="K2887">
        <v>79.53127941494381</v>
      </c>
      <c r="L2887">
        <v>3.4737438631819453</v>
      </c>
      <c r="M2887">
        <v>87.136475317905706</v>
      </c>
      <c r="N2887">
        <v>8.1705646905967946</v>
      </c>
      <c r="O2887">
        <v>97.672937702611989</v>
      </c>
      <c r="P2887">
        <v>14.319361684006502</v>
      </c>
      <c r="Q2887">
        <v>63.696639254401134</v>
      </c>
    </row>
    <row r="2888" spans="1:17" x14ac:dyDescent="0.25">
      <c r="A2888">
        <v>2886.9999999999009</v>
      </c>
      <c r="B2888">
        <v>0.92237808782997643</v>
      </c>
      <c r="C2888">
        <v>41.784631961775403</v>
      </c>
      <c r="D2888">
        <v>1.474081517438147</v>
      </c>
      <c r="E2888">
        <v>82.440902473380561</v>
      </c>
      <c r="F2888">
        <v>2.9620638286285987</v>
      </c>
      <c r="G2888">
        <v>134.47273062982208</v>
      </c>
      <c r="H2888">
        <v>5.7723651003766259</v>
      </c>
      <c r="I2888">
        <v>194.80279333111247</v>
      </c>
      <c r="J2888">
        <v>2.1836724328736903</v>
      </c>
      <c r="K2888">
        <v>79.533105260057368</v>
      </c>
      <c r="L2888">
        <v>3.4737438631819453</v>
      </c>
      <c r="M2888">
        <v>87.136475317905706</v>
      </c>
      <c r="N2888">
        <v>8.1695338568452875</v>
      </c>
      <c r="O2888">
        <v>97.668278331663032</v>
      </c>
      <c r="P2888">
        <v>14.319361684006502</v>
      </c>
      <c r="Q2888">
        <v>63.696639254401134</v>
      </c>
    </row>
    <row r="2889" spans="1:17" x14ac:dyDescent="0.25">
      <c r="A2889">
        <v>2887.9999999999009</v>
      </c>
      <c r="B2889">
        <v>0.92225077253423393</v>
      </c>
      <c r="C2889">
        <v>41.785200835643764</v>
      </c>
      <c r="D2889">
        <v>1.474081517438147</v>
      </c>
      <c r="E2889">
        <v>82.440902473380561</v>
      </c>
      <c r="F2889">
        <v>2.9615706624191591</v>
      </c>
      <c r="G2889">
        <v>134.49967655201056</v>
      </c>
      <c r="H2889">
        <v>5.7723651003766259</v>
      </c>
      <c r="I2889">
        <v>194.80279333111247</v>
      </c>
      <c r="J2889">
        <v>2.1833850605683458</v>
      </c>
      <c r="K2889">
        <v>79.534899311467484</v>
      </c>
      <c r="L2889">
        <v>3.4737438631819453</v>
      </c>
      <c r="M2889">
        <v>87.136475317905706</v>
      </c>
      <c r="N2889">
        <v>8.1685036400334834</v>
      </c>
      <c r="O2889">
        <v>97.663490296018438</v>
      </c>
      <c r="P2889">
        <v>14.319361684006502</v>
      </c>
      <c r="Q2889">
        <v>63.696639254401134</v>
      </c>
    </row>
    <row r="2890" spans="1:17" x14ac:dyDescent="0.25">
      <c r="A2890">
        <v>2888.9999999999009</v>
      </c>
      <c r="B2890">
        <v>0.92212353643851719</v>
      </c>
      <c r="C2890">
        <v>41.785748669920281</v>
      </c>
      <c r="D2890">
        <v>1.474081517438147</v>
      </c>
      <c r="E2890">
        <v>82.440902473380561</v>
      </c>
      <c r="F2890">
        <v>2.9610778310500532</v>
      </c>
      <c r="G2890">
        <v>134.52664540669144</v>
      </c>
      <c r="H2890">
        <v>5.7723651003766259</v>
      </c>
      <c r="I2890">
        <v>194.80279333111247</v>
      </c>
      <c r="J2890">
        <v>2.1830978633388654</v>
      </c>
      <c r="K2890">
        <v>79.536661976346636</v>
      </c>
      <c r="L2890">
        <v>3.4737438631819453</v>
      </c>
      <c r="M2890">
        <v>87.136475317905706</v>
      </c>
      <c r="N2890">
        <v>8.167474039545974</v>
      </c>
      <c r="O2890">
        <v>97.658573817464173</v>
      </c>
      <c r="P2890">
        <v>14.319361684006502</v>
      </c>
      <c r="Q2890">
        <v>63.696639254401134</v>
      </c>
    </row>
    <row r="2891" spans="1:17" x14ac:dyDescent="0.25">
      <c r="A2891">
        <v>2889.9999999999009</v>
      </c>
      <c r="B2891">
        <v>0.92199637946132851</v>
      </c>
      <c r="C2891">
        <v>41.786275789221349</v>
      </c>
      <c r="D2891">
        <v>1.474081517438147</v>
      </c>
      <c r="E2891">
        <v>82.440902473380561</v>
      </c>
      <c r="F2891">
        <v>2.9605853341508759</v>
      </c>
      <c r="G2891">
        <v>134.55363700430172</v>
      </c>
      <c r="H2891">
        <v>5.7723651003766259</v>
      </c>
      <c r="I2891">
        <v>194.80279333111247</v>
      </c>
      <c r="J2891">
        <v>2.1828108410081088</v>
      </c>
      <c r="K2891">
        <v>79.538393664074306</v>
      </c>
      <c r="L2891">
        <v>3.4737438631819453</v>
      </c>
      <c r="M2891">
        <v>87.136475317905706</v>
      </c>
      <c r="N2891">
        <v>8.1664450547682126</v>
      </c>
      <c r="O2891">
        <v>97.653529119822679</v>
      </c>
      <c r="P2891">
        <v>14.319361684006502</v>
      </c>
      <c r="Q2891">
        <v>63.696639254401134</v>
      </c>
    </row>
    <row r="2892" spans="1:17" x14ac:dyDescent="0.25">
      <c r="A2892">
        <v>2890.9999999999009</v>
      </c>
      <c r="B2892">
        <v>0.92186930152128643</v>
      </c>
      <c r="C2892">
        <v>41.786782520145493</v>
      </c>
      <c r="D2892">
        <v>1.474081517438147</v>
      </c>
      <c r="E2892">
        <v>82.440902473380561</v>
      </c>
      <c r="F2892">
        <v>2.960093171351788</v>
      </c>
      <c r="G2892">
        <v>134.58065115516132</v>
      </c>
      <c r="H2892">
        <v>5.7723651003766259</v>
      </c>
      <c r="I2892">
        <v>194.80279333111247</v>
      </c>
      <c r="J2892">
        <v>2.1825239933991867</v>
      </c>
      <c r="K2892">
        <v>79.540094786233908</v>
      </c>
      <c r="L2892">
        <v>3.4737438631819453</v>
      </c>
      <c r="M2892">
        <v>87.136475317905706</v>
      </c>
      <c r="N2892">
        <v>8.1654166850864893</v>
      </c>
      <c r="O2892">
        <v>97.648356428947977</v>
      </c>
      <c r="P2892">
        <v>14.319361684006502</v>
      </c>
      <c r="Q2892">
        <v>63.696639254401134</v>
      </c>
    </row>
    <row r="2893" spans="1:17" x14ac:dyDescent="0.25">
      <c r="A2893">
        <v>2891.9999999999009</v>
      </c>
      <c r="B2893">
        <v>0.9217423025371253</v>
      </c>
      <c r="C2893">
        <v>41.78726919131509</v>
      </c>
      <c r="D2893">
        <v>1.474081517438147</v>
      </c>
      <c r="E2893">
        <v>82.440902473380561</v>
      </c>
      <c r="F2893">
        <v>2.9596013422835097</v>
      </c>
      <c r="G2893">
        <v>134.60768766947558</v>
      </c>
      <c r="H2893">
        <v>5.7723651003766259</v>
      </c>
      <c r="I2893">
        <v>194.80279333111247</v>
      </c>
      <c r="J2893">
        <v>2.182237320335457</v>
      </c>
      <c r="K2893">
        <v>79.541765756661221</v>
      </c>
      <c r="L2893">
        <v>3.4737438631819453</v>
      </c>
      <c r="M2893">
        <v>87.136475317905706</v>
      </c>
      <c r="N2893">
        <v>8.1643889298879628</v>
      </c>
      <c r="O2893">
        <v>97.643055972774789</v>
      </c>
      <c r="P2893">
        <v>14.319361684006502</v>
      </c>
      <c r="Q2893">
        <v>63.696639254401134</v>
      </c>
    </row>
    <row r="2894" spans="1:17" x14ac:dyDescent="0.25">
      <c r="A2894">
        <v>2892.9999999999009</v>
      </c>
      <c r="B2894">
        <v>0.92161538242769458</v>
      </c>
      <c r="C2894">
        <v>41.787736133326575</v>
      </c>
      <c r="D2894">
        <v>1.474081517438147</v>
      </c>
      <c r="E2894">
        <v>82.440902473380561</v>
      </c>
      <c r="F2894">
        <v>2.9591098465773258</v>
      </c>
      <c r="G2894">
        <v>134.63474635733354</v>
      </c>
      <c r="H2894">
        <v>5.7723651003766259</v>
      </c>
      <c r="I2894">
        <v>194.80279333111247</v>
      </c>
      <c r="J2894">
        <v>2.1819508216405246</v>
      </c>
      <c r="K2894">
        <v>79.543406991370148</v>
      </c>
      <c r="L2894">
        <v>3.4737438631819453</v>
      </c>
      <c r="M2894">
        <v>87.136475317905706</v>
      </c>
      <c r="N2894">
        <v>8.1633617885606249</v>
      </c>
      <c r="O2894">
        <v>97.637627981259527</v>
      </c>
      <c r="P2894">
        <v>14.319361684006502</v>
      </c>
      <c r="Q2894">
        <v>63.696639254401134</v>
      </c>
    </row>
    <row r="2895" spans="1:17" x14ac:dyDescent="0.25">
      <c r="A2895">
        <v>2893.9999999999009</v>
      </c>
      <c r="B2895">
        <v>0.92148854111195966</v>
      </c>
      <c r="C2895">
        <v>41.788183678787277</v>
      </c>
      <c r="D2895">
        <v>1.474081517438147</v>
      </c>
      <c r="E2895">
        <v>82.440902473380561</v>
      </c>
      <c r="F2895">
        <v>2.9586186838650774</v>
      </c>
      <c r="G2895">
        <v>134.66182702870833</v>
      </c>
      <c r="H2895">
        <v>5.7723651003766259</v>
      </c>
      <c r="I2895">
        <v>194.80279333111247</v>
      </c>
      <c r="J2895">
        <v>2.1816644971382422</v>
      </c>
      <c r="K2895">
        <v>79.545018908623092</v>
      </c>
      <c r="L2895">
        <v>3.4737438631819453</v>
      </c>
      <c r="M2895">
        <v>87.136475317905706</v>
      </c>
      <c r="N2895">
        <v>8.1623352604933199</v>
      </c>
      <c r="O2895">
        <v>97.63207268644743</v>
      </c>
      <c r="P2895">
        <v>14.319361684006502</v>
      </c>
      <c r="Q2895">
        <v>63.696639254401134</v>
      </c>
    </row>
    <row r="2896" spans="1:17" x14ac:dyDescent="0.25">
      <c r="A2896">
        <v>2894.9999999999009</v>
      </c>
      <c r="B2896">
        <v>0.92136177850900192</v>
      </c>
      <c r="C2896">
        <v>41.788612162331447</v>
      </c>
      <c r="D2896">
        <v>1.474081517438147</v>
      </c>
      <c r="E2896">
        <v>82.440902473380561</v>
      </c>
      <c r="F2896">
        <v>2.9581278537791666</v>
      </c>
      <c r="G2896">
        <v>134.68892949345843</v>
      </c>
      <c r="H2896">
        <v>5.7723651003766259</v>
      </c>
      <c r="I2896">
        <v>194.80279333111247</v>
      </c>
      <c r="J2896">
        <v>2.1813783466527106</v>
      </c>
      <c r="K2896">
        <v>79.546601928890254</v>
      </c>
      <c r="L2896">
        <v>3.4737438631819453</v>
      </c>
      <c r="M2896">
        <v>87.136475317905706</v>
      </c>
      <c r="N2896">
        <v>8.1613093450757397</v>
      </c>
      <c r="O2896">
        <v>97.626390322417024</v>
      </c>
      <c r="P2896">
        <v>14.319361684006502</v>
      </c>
      <c r="Q2896">
        <v>63.696639254401134</v>
      </c>
    </row>
    <row r="2897" spans="1:17" x14ac:dyDescent="0.25">
      <c r="A2897">
        <v>2895.9999999999009</v>
      </c>
      <c r="B2897">
        <v>0.92123509453801566</v>
      </c>
      <c r="C2897">
        <v>41.789021920543291</v>
      </c>
      <c r="D2897">
        <v>1.474081517438147</v>
      </c>
      <c r="E2897">
        <v>82.440902473380561</v>
      </c>
      <c r="F2897">
        <v>2.9576373559525515</v>
      </c>
      <c r="G2897">
        <v>134.71605356132557</v>
      </c>
      <c r="H2897">
        <v>5.7723651003766259</v>
      </c>
      <c r="I2897">
        <v>194.80279333111247</v>
      </c>
      <c r="J2897">
        <v>2.1810923700082734</v>
      </c>
      <c r="K2897">
        <v>79.548156474879306</v>
      </c>
      <c r="L2897">
        <v>3.4737438631819453</v>
      </c>
      <c r="M2897">
        <v>87.136475317905706</v>
      </c>
      <c r="N2897">
        <v>8.1602840416984126</v>
      </c>
      <c r="O2897">
        <v>97.620581125305876</v>
      </c>
      <c r="P2897">
        <v>14.319361684006502</v>
      </c>
      <c r="Q2897">
        <v>63.696639254401134</v>
      </c>
    </row>
    <row r="2898" spans="1:17" x14ac:dyDescent="0.25">
      <c r="A2898">
        <v>2896.9999999999009</v>
      </c>
      <c r="B2898">
        <v>0.92110848911831167</v>
      </c>
      <c r="C2898">
        <v>41.789413292067593</v>
      </c>
      <c r="D2898">
        <v>1.474081517438147</v>
      </c>
      <c r="E2898">
        <v>82.440902473380561</v>
      </c>
      <c r="F2898">
        <v>2.9571471900187469</v>
      </c>
      <c r="G2898">
        <v>134.74319904193612</v>
      </c>
      <c r="H2898">
        <v>5.7723651003766259</v>
      </c>
      <c r="I2898">
        <v>194.80279333111247</v>
      </c>
      <c r="J2898">
        <v>2.1808065670295234</v>
      </c>
      <c r="K2898">
        <v>79.54968297151629</v>
      </c>
      <c r="L2898">
        <v>3.4737438631819453</v>
      </c>
      <c r="M2898">
        <v>87.136475317905706</v>
      </c>
      <c r="N2898">
        <v>8.1592593497527144</v>
      </c>
      <c r="O2898">
        <v>97.614645333324631</v>
      </c>
      <c r="P2898">
        <v>14.319361684006502</v>
      </c>
      <c r="Q2898">
        <v>63.696639254401134</v>
      </c>
    </row>
    <row r="2899" spans="1:17" x14ac:dyDescent="0.25">
      <c r="A2899">
        <v>2897.9999999999009</v>
      </c>
      <c r="B2899">
        <v>0.92098196216931538</v>
      </c>
      <c r="C2899">
        <v>41.789786617535356</v>
      </c>
      <c r="D2899">
        <v>1.474081517438147</v>
      </c>
      <c r="E2899">
        <v>82.440902473380561</v>
      </c>
      <c r="F2899">
        <v>2.9566573556118247</v>
      </c>
      <c r="G2899">
        <v>134.77036574480081</v>
      </c>
      <c r="H2899">
        <v>5.7723651003766259</v>
      </c>
      <c r="I2899">
        <v>194.80279333111247</v>
      </c>
      <c r="J2899">
        <v>2.1805209375412979</v>
      </c>
      <c r="K2899">
        <v>79.551181845951874</v>
      </c>
      <c r="L2899">
        <v>3.4737438631819453</v>
      </c>
      <c r="M2899">
        <v>87.136475317905706</v>
      </c>
      <c r="N2899">
        <v>8.1582352686308646</v>
      </c>
      <c r="O2899">
        <v>97.608583186739054</v>
      </c>
      <c r="P2899">
        <v>14.319361684006502</v>
      </c>
      <c r="Q2899">
        <v>63.696639254401134</v>
      </c>
    </row>
    <row r="2900" spans="1:17" x14ac:dyDescent="0.25">
      <c r="A2900">
        <v>2898.9999999999009</v>
      </c>
      <c r="B2900">
        <v>0.92085551361056595</v>
      </c>
      <c r="C2900">
        <v>41.790142239601437</v>
      </c>
      <c r="D2900">
        <v>1.474081517438147</v>
      </c>
      <c r="E2900">
        <v>82.440902473380561</v>
      </c>
      <c r="F2900">
        <v>2.956167852366411</v>
      </c>
      <c r="G2900">
        <v>134.79755347931473</v>
      </c>
      <c r="H2900">
        <v>5.7723651003766259</v>
      </c>
      <c r="I2900">
        <v>194.80279333111247</v>
      </c>
      <c r="J2900">
        <v>2.1802354813686784</v>
      </c>
      <c r="K2900">
        <v>79.552653527598409</v>
      </c>
      <c r="L2900">
        <v>3.4737438631819453</v>
      </c>
      <c r="M2900">
        <v>87.136475317905706</v>
      </c>
      <c r="N2900">
        <v>8.157211797725914</v>
      </c>
      <c r="O2900">
        <v>97.60239492789259</v>
      </c>
      <c r="P2900">
        <v>14.319361684006502</v>
      </c>
      <c r="Q2900">
        <v>63.696639254401134</v>
      </c>
    </row>
    <row r="2901" spans="1:17" x14ac:dyDescent="0.25">
      <c r="A2901">
        <v>2899.9999999999009</v>
      </c>
      <c r="B2901">
        <v>0.92072914336171663</v>
      </c>
      <c r="C2901">
        <v>41.790480502913965</v>
      </c>
      <c r="D2901">
        <v>1.474081517438147</v>
      </c>
      <c r="E2901">
        <v>82.440902473380561</v>
      </c>
      <c r="F2901">
        <v>2.9556786799176828</v>
      </c>
      <c r="G2901">
        <v>134.82476205475683</v>
      </c>
      <c r="H2901">
        <v>5.7723651003766259</v>
      </c>
      <c r="I2901">
        <v>194.80279333111247</v>
      </c>
      <c r="J2901">
        <v>2.1799501983369916</v>
      </c>
      <c r="K2901">
        <v>79.554098448052969</v>
      </c>
      <c r="L2901">
        <v>3.4737438631819453</v>
      </c>
      <c r="M2901">
        <v>87.136475317905706</v>
      </c>
      <c r="N2901">
        <v>8.1561889364317537</v>
      </c>
      <c r="O2901">
        <v>97.596080801176356</v>
      </c>
      <c r="P2901">
        <v>14.319361684006502</v>
      </c>
      <c r="Q2901">
        <v>63.696639254401134</v>
      </c>
    </row>
    <row r="2902" spans="1:17" x14ac:dyDescent="0.25">
      <c r="A2902">
        <v>2900.9999999999009</v>
      </c>
      <c r="B2902">
        <v>0.92060285134253517</v>
      </c>
      <c r="C2902">
        <v>41.790801754147083</v>
      </c>
      <c r="D2902">
        <v>1.474081517438147</v>
      </c>
      <c r="E2902">
        <v>82.440902473380561</v>
      </c>
      <c r="F2902">
        <v>2.9551898379013712</v>
      </c>
      <c r="G2902">
        <v>134.8519912802912</v>
      </c>
      <c r="H2902">
        <v>5.7723651003766259</v>
      </c>
      <c r="I2902">
        <v>194.80279333111247</v>
      </c>
      <c r="J2902">
        <v>2.1796650882718085</v>
      </c>
      <c r="K2902">
        <v>79.55551704119182</v>
      </c>
      <c r="L2902">
        <v>3.4737438631819453</v>
      </c>
      <c r="M2902">
        <v>87.136475317905706</v>
      </c>
      <c r="N2902">
        <v>8.1551666841431185</v>
      </c>
      <c r="O2902">
        <v>97.58964105306012</v>
      </c>
      <c r="P2902">
        <v>14.319361684006502</v>
      </c>
      <c r="Q2902">
        <v>63.696639254401134</v>
      </c>
    </row>
    <row r="2903" spans="1:17" x14ac:dyDescent="0.25">
      <c r="A2903">
        <v>2901.9999999999009</v>
      </c>
      <c r="B2903">
        <v>0.92047663747290276</v>
      </c>
      <c r="C2903">
        <v>41.791106342002649</v>
      </c>
      <c r="D2903">
        <v>1.474081517438147</v>
      </c>
      <c r="E2903">
        <v>82.440902473380561</v>
      </c>
      <c r="F2903">
        <v>2.9547013259537604</v>
      </c>
      <c r="G2903">
        <v>134.87924096496545</v>
      </c>
      <c r="H2903">
        <v>5.7723651003766259</v>
      </c>
      <c r="I2903">
        <v>194.80279333111247</v>
      </c>
      <c r="J2903">
        <v>2.1793801509989432</v>
      </c>
      <c r="K2903">
        <v>79.556909743112897</v>
      </c>
      <c r="L2903">
        <v>3.4737438631819453</v>
      </c>
      <c r="M2903">
        <v>87.136475317905706</v>
      </c>
      <c r="N2903">
        <v>8.1541450402555693</v>
      </c>
      <c r="O2903">
        <v>97.583075932097188</v>
      </c>
      <c r="P2903">
        <v>14.319361684006502</v>
      </c>
      <c r="Q2903">
        <v>63.696639254401134</v>
      </c>
    </row>
    <row r="2904" spans="1:17" x14ac:dyDescent="0.25">
      <c r="A2904">
        <v>2902.9999999999009</v>
      </c>
      <c r="B2904">
        <v>0.92035050167281474</v>
      </c>
      <c r="C2904">
        <v>41.79139461718205</v>
      </c>
      <c r="D2904">
        <v>1.474081517438147</v>
      </c>
      <c r="E2904">
        <v>82.440902473380561</v>
      </c>
      <c r="F2904">
        <v>2.9542131437116823</v>
      </c>
      <c r="G2904">
        <v>134.90651091771122</v>
      </c>
      <c r="H2904">
        <v>5.7723651003766259</v>
      </c>
      <c r="I2904">
        <v>194.80279333111247</v>
      </c>
      <c r="J2904">
        <v>2.1790953863444544</v>
      </c>
      <c r="K2904">
        <v>79.55827699213944</v>
      </c>
      <c r="L2904">
        <v>3.4737438631819453</v>
      </c>
      <c r="M2904">
        <v>87.136475317905706</v>
      </c>
      <c r="N2904">
        <v>8.1531240041655018</v>
      </c>
      <c r="O2904">
        <v>97.57638568889729</v>
      </c>
      <c r="P2904">
        <v>14.319361684006502</v>
      </c>
      <c r="Q2904">
        <v>63.696639254401134</v>
      </c>
    </row>
    <row r="2905" spans="1:17" x14ac:dyDescent="0.25">
      <c r="A2905">
        <v>2903.9999999999009</v>
      </c>
      <c r="B2905">
        <v>0.92022444386237867</v>
      </c>
      <c r="C2905">
        <v>41.791666932424619</v>
      </c>
      <c r="D2905">
        <v>1.474081517438147</v>
      </c>
      <c r="E2905">
        <v>82.440902473380561</v>
      </c>
      <c r="F2905">
        <v>2.9537252908125158</v>
      </c>
      <c r="G2905">
        <v>134.9338009473459</v>
      </c>
      <c r="H2905">
        <v>5.7723651003766259</v>
      </c>
      <c r="I2905">
        <v>194.80279333111247</v>
      </c>
      <c r="J2905">
        <v>2.1788107941346406</v>
      </c>
      <c r="K2905">
        <v>79.559619228865358</v>
      </c>
      <c r="L2905">
        <v>3.4737438631819453</v>
      </c>
      <c r="M2905">
        <v>87.136475317905706</v>
      </c>
      <c r="N2905">
        <v>8.152103575270143</v>
      </c>
      <c r="O2905">
        <v>97.56957057615017</v>
      </c>
      <c r="P2905">
        <v>14.319361684006502</v>
      </c>
      <c r="Q2905">
        <v>63.696639254401134</v>
      </c>
    </row>
    <row r="2906" spans="1:17" x14ac:dyDescent="0.25">
      <c r="A2906">
        <v>2904.9999999999009</v>
      </c>
      <c r="B2906">
        <v>0.9200984639618166</v>
      </c>
      <c r="C2906">
        <v>41.791923642482629</v>
      </c>
      <c r="D2906">
        <v>1.474081517438147</v>
      </c>
      <c r="E2906">
        <v>82.440902473380561</v>
      </c>
      <c r="F2906">
        <v>2.9532377668941949</v>
      </c>
      <c r="G2906">
        <v>134.96111086256911</v>
      </c>
      <c r="H2906">
        <v>5.7723651003766259</v>
      </c>
      <c r="I2906">
        <v>194.80279333111247</v>
      </c>
      <c r="J2906">
        <v>2.1785263741960463</v>
      </c>
      <c r="K2906">
        <v>79.560936896103044</v>
      </c>
      <c r="L2906">
        <v>3.4737438631819453</v>
      </c>
      <c r="M2906">
        <v>87.136475317905706</v>
      </c>
      <c r="N2906">
        <v>8.1510837529675602</v>
      </c>
      <c r="O2906">
        <v>97.562630848627009</v>
      </c>
      <c r="P2906">
        <v>14.319361684006502</v>
      </c>
      <c r="Q2906">
        <v>63.696639254401134</v>
      </c>
    </row>
    <row r="2907" spans="1:17" x14ac:dyDescent="0.25">
      <c r="A2907">
        <v>2905.9999999999009</v>
      </c>
      <c r="B2907">
        <v>0.91997256189146281</v>
      </c>
      <c r="C2907">
        <v>41.792165104119363</v>
      </c>
      <c r="D2907">
        <v>1.474081517438147</v>
      </c>
      <c r="E2907">
        <v>82.440902473380561</v>
      </c>
      <c r="F2907">
        <v>2.9527505715951934</v>
      </c>
      <c r="G2907">
        <v>134.98844047196633</v>
      </c>
      <c r="H2907">
        <v>5.7723651003766259</v>
      </c>
      <c r="I2907">
        <v>194.80279333111247</v>
      </c>
      <c r="J2907">
        <v>2.178242126355455</v>
      </c>
      <c r="K2907">
        <v>79.562230438931465</v>
      </c>
      <c r="L2907">
        <v>3.4737438631819453</v>
      </c>
      <c r="M2907">
        <v>87.136475317905706</v>
      </c>
      <c r="N2907">
        <v>8.1500645366566307</v>
      </c>
      <c r="O2907">
        <v>97.555566763173715</v>
      </c>
      <c r="P2907">
        <v>14.319361684006502</v>
      </c>
      <c r="Q2907">
        <v>63.696639254401134</v>
      </c>
    </row>
    <row r="2908" spans="1:17" x14ac:dyDescent="0.25">
      <c r="A2908">
        <v>2906.9999999999009</v>
      </c>
      <c r="B2908">
        <v>0.91984673757176394</v>
      </c>
      <c r="C2908">
        <v>41.792391676164925</v>
      </c>
      <c r="D2908">
        <v>1.474081517438147</v>
      </c>
      <c r="E2908">
        <v>82.440902473380561</v>
      </c>
      <c r="F2908">
        <v>2.9522637045545346</v>
      </c>
      <c r="G2908">
        <v>135.01578958400682</v>
      </c>
      <c r="H2908">
        <v>5.7723651003766259</v>
      </c>
      <c r="I2908">
        <v>194.80279333111247</v>
      </c>
      <c r="J2908">
        <v>2.1779580504398948</v>
      </c>
      <c r="K2908">
        <v>79.563500304663876</v>
      </c>
      <c r="L2908">
        <v>3.4737438631819453</v>
      </c>
      <c r="M2908">
        <v>87.136475317905706</v>
      </c>
      <c r="N2908">
        <v>8.1490459257370809</v>
      </c>
      <c r="O2908">
        <v>97.54837857872576</v>
      </c>
      <c r="P2908">
        <v>14.319361684006502</v>
      </c>
      <c r="Q2908">
        <v>63.696639254401134</v>
      </c>
    </row>
    <row r="2909" spans="1:17" x14ac:dyDescent="0.25">
      <c r="A2909">
        <v>2907.9999999999009</v>
      </c>
      <c r="B2909">
        <v>0.91972099092327997</v>
      </c>
      <c r="C2909">
        <v>41.792603719448948</v>
      </c>
      <c r="D2909">
        <v>1.474081517438147</v>
      </c>
      <c r="E2909">
        <v>82.440902473380561</v>
      </c>
      <c r="F2909">
        <v>2.9517771654117868</v>
      </c>
      <c r="G2909">
        <v>135.04315800704376</v>
      </c>
      <c r="H2909">
        <v>5.7723651003766259</v>
      </c>
      <c r="I2909">
        <v>194.80279333111247</v>
      </c>
      <c r="J2909">
        <v>2.1776741462766309</v>
      </c>
      <c r="K2909">
        <v>79.564746942881357</v>
      </c>
      <c r="L2909">
        <v>3.4737438631819453</v>
      </c>
      <c r="M2909">
        <v>87.136475317905706</v>
      </c>
      <c r="N2909">
        <v>8.1480279196094436</v>
      </c>
      <c r="O2909">
        <v>97.541066556298063</v>
      </c>
      <c r="P2909">
        <v>14.319361684006502</v>
      </c>
      <c r="Q2909">
        <v>63.696639254401134</v>
      </c>
    </row>
    <row r="2910" spans="1:17" x14ac:dyDescent="0.25">
      <c r="A2910">
        <v>2908.9999999999009</v>
      </c>
      <c r="B2910">
        <v>0.91959532186668325</v>
      </c>
      <c r="C2910">
        <v>41.792801596818776</v>
      </c>
      <c r="D2910">
        <v>1.474081517438147</v>
      </c>
      <c r="E2910">
        <v>82.440902473380561</v>
      </c>
      <c r="F2910">
        <v>2.9512909538070606</v>
      </c>
      <c r="G2910">
        <v>135.07054554931472</v>
      </c>
      <c r="H2910">
        <v>5.7723651003766259</v>
      </c>
      <c r="I2910">
        <v>194.80279333111247</v>
      </c>
      <c r="J2910">
        <v>2.1773904136931739</v>
      </c>
      <c r="K2910">
        <v>79.565970805378129</v>
      </c>
      <c r="L2910">
        <v>3.4737438631819453</v>
      </c>
      <c r="M2910">
        <v>87.136475317905706</v>
      </c>
      <c r="N2910">
        <v>8.1470105176750884</v>
      </c>
      <c r="O2910">
        <v>97.533630958982599</v>
      </c>
      <c r="P2910">
        <v>14.319361684006502</v>
      </c>
      <c r="Q2910">
        <v>63.696639254401134</v>
      </c>
    </row>
    <row r="2911" spans="1:17" x14ac:dyDescent="0.25">
      <c r="A2911">
        <v>2909.9999999999009</v>
      </c>
      <c r="B2911">
        <v>0.91946973032275769</v>
      </c>
      <c r="C2911">
        <v>41.792985673196995</v>
      </c>
      <c r="D2911">
        <v>1.474081517438147</v>
      </c>
      <c r="E2911">
        <v>82.440902473380561</v>
      </c>
      <c r="F2911">
        <v>2.9508050693810142</v>
      </c>
      <c r="G2911">
        <v>135.09795201894161</v>
      </c>
      <c r="H2911">
        <v>5.7723651003766259</v>
      </c>
      <c r="I2911">
        <v>194.80279333111247</v>
      </c>
      <c r="J2911">
        <v>2.1771068525172712</v>
      </c>
      <c r="K2911">
        <v>79.567172346260918</v>
      </c>
      <c r="L2911">
        <v>3.4737438631819453</v>
      </c>
      <c r="M2911">
        <v>87.136475317905706</v>
      </c>
      <c r="N2911">
        <v>8.1459937193362091</v>
      </c>
      <c r="O2911">
        <v>97.526072051981259</v>
      </c>
      <c r="P2911">
        <v>14.319361684006502</v>
      </c>
      <c r="Q2911">
        <v>63.696639254401134</v>
      </c>
    </row>
    <row r="2912" spans="1:17" x14ac:dyDescent="0.25">
      <c r="A2912">
        <v>2910.9999999999009</v>
      </c>
      <c r="B2912">
        <v>0.91934421621239926</v>
      </c>
      <c r="C2912">
        <v>41.793156315490705</v>
      </c>
      <c r="D2912">
        <v>1.474081517438147</v>
      </c>
      <c r="E2912">
        <v>82.440902473380561</v>
      </c>
      <c r="F2912">
        <v>2.950319511774838</v>
      </c>
      <c r="G2912">
        <v>135.12537722393091</v>
      </c>
      <c r="H2912">
        <v>5.7723651003766259</v>
      </c>
      <c r="I2912">
        <v>194.80279333111247</v>
      </c>
      <c r="J2912">
        <v>2.1768234625769103</v>
      </c>
      <c r="K2912">
        <v>79.568352021850842</v>
      </c>
      <c r="L2912">
        <v>3.4737438631819453</v>
      </c>
      <c r="M2912">
        <v>87.136475317905706</v>
      </c>
      <c r="N2912">
        <v>8.1449775239958093</v>
      </c>
      <c r="O2912">
        <v>97.518390102551905</v>
      </c>
      <c r="P2912">
        <v>14.319361684006502</v>
      </c>
      <c r="Q2912">
        <v>63.696639254401134</v>
      </c>
    </row>
    <row r="2913" spans="1:17" x14ac:dyDescent="0.25">
      <c r="A2913">
        <v>2911.9999999999009</v>
      </c>
      <c r="B2913">
        <v>0.91921877945661623</v>
      </c>
      <c r="C2913">
        <v>41.793313892688843</v>
      </c>
      <c r="D2913">
        <v>1.474081517438147</v>
      </c>
      <c r="E2913">
        <v>82.440902473380561</v>
      </c>
      <c r="F2913">
        <v>2.9498342806302729</v>
      </c>
      <c r="G2913">
        <v>135.15282097217306</v>
      </c>
      <c r="H2913">
        <v>5.7723651003766259</v>
      </c>
      <c r="I2913">
        <v>194.80279333111247</v>
      </c>
      <c r="J2913">
        <v>2.1765402437003192</v>
      </c>
      <c r="K2913">
        <v>79.569510290735707</v>
      </c>
      <c r="L2913">
        <v>3.4737438631819453</v>
      </c>
      <c r="M2913">
        <v>87.136475317905706</v>
      </c>
      <c r="N2913">
        <v>8.143961931057726</v>
      </c>
      <c r="O2913">
        <v>97.510585380087946</v>
      </c>
      <c r="P2913">
        <v>14.319361684006502</v>
      </c>
      <c r="Q2913">
        <v>63.696639254401134</v>
      </c>
    </row>
    <row r="2914" spans="1:17" x14ac:dyDescent="0.25">
      <c r="A2914">
        <v>2912.9999999999009</v>
      </c>
      <c r="B2914">
        <v>0.91909341997652771</v>
      </c>
      <c r="C2914">
        <v>41.793458775788395</v>
      </c>
      <c r="D2914">
        <v>1.474081517438147</v>
      </c>
      <c r="E2914">
        <v>82.440902473380561</v>
      </c>
      <c r="F2914">
        <v>2.9493493755895965</v>
      </c>
      <c r="G2914">
        <v>135.18028307144215</v>
      </c>
      <c r="H2914">
        <v>5.7723651003766259</v>
      </c>
      <c r="I2914">
        <v>194.80279333111247</v>
      </c>
      <c r="J2914">
        <v>2.1762571957159658</v>
      </c>
      <c r="K2914">
        <v>79.570647613773986</v>
      </c>
      <c r="L2914">
        <v>3.4737438631819453</v>
      </c>
      <c r="M2914">
        <v>87.136475317905706</v>
      </c>
      <c r="N2914">
        <v>8.1429469399266079</v>
      </c>
      <c r="O2914">
        <v>97.502658156034158</v>
      </c>
      <c r="P2914">
        <v>14.319361684006502</v>
      </c>
      <c r="Q2914">
        <v>63.696639254401134</v>
      </c>
    </row>
    <row r="2915" spans="1:17" x14ac:dyDescent="0.25">
      <c r="A2915">
        <v>2913.9999999999009</v>
      </c>
      <c r="B2915">
        <v>0.9189681376933645</v>
      </c>
      <c r="C2915">
        <v>41.793591337824637</v>
      </c>
      <c r="D2915">
        <v>1.474081517438147</v>
      </c>
      <c r="E2915">
        <v>82.440902473380561</v>
      </c>
      <c r="F2915">
        <v>2.9488647962956205</v>
      </c>
      <c r="G2915">
        <v>135.20776332939766</v>
      </c>
      <c r="H2915">
        <v>5.7723651003766259</v>
      </c>
      <c r="I2915">
        <v>194.80279333111247</v>
      </c>
      <c r="J2915">
        <v>2.1759743184525524</v>
      </c>
      <c r="K2915">
        <v>79.571764454076174</v>
      </c>
      <c r="L2915">
        <v>3.4737438631819453</v>
      </c>
      <c r="M2915">
        <v>87.136475317905706</v>
      </c>
      <c r="N2915">
        <v>8.1419325500079225</v>
      </c>
      <c r="O2915">
        <v>97.494608703959045</v>
      </c>
      <c r="P2915">
        <v>14.319361684006502</v>
      </c>
      <c r="Q2915">
        <v>63.696639254401134</v>
      </c>
    </row>
    <row r="2916" spans="1:17" x14ac:dyDescent="0.25">
      <c r="A2916">
        <v>2914.9999999999009</v>
      </c>
      <c r="B2916">
        <v>0.9188429325284686</v>
      </c>
      <c r="C2916">
        <v>41.793711953901834</v>
      </c>
      <c r="D2916">
        <v>1.474081517438147</v>
      </c>
      <c r="E2916">
        <v>82.440902473380561</v>
      </c>
      <c r="F2916">
        <v>2.9483805423917024</v>
      </c>
      <c r="G2916">
        <v>135.23526155358252</v>
      </c>
      <c r="H2916">
        <v>5.7723651003766259</v>
      </c>
      <c r="I2916">
        <v>194.80279333111247</v>
      </c>
      <c r="J2916">
        <v>2.1756916117390244</v>
      </c>
      <c r="K2916">
        <v>79.572861277027528</v>
      </c>
      <c r="L2916">
        <v>3.4737438631819453</v>
      </c>
      <c r="M2916">
        <v>87.136475317905706</v>
      </c>
      <c r="N2916">
        <v>8.1409187607079545</v>
      </c>
      <c r="O2916">
        <v>97.486437299519366</v>
      </c>
      <c r="P2916">
        <v>14.319361684006502</v>
      </c>
      <c r="Q2916">
        <v>63.696639254401134</v>
      </c>
    </row>
    <row r="2917" spans="1:17" x14ac:dyDescent="0.25">
      <c r="A2917">
        <v>2915.9999999999009</v>
      </c>
      <c r="B2917">
        <v>0.91871780440329265</v>
      </c>
      <c r="C2917">
        <v>41.793821001150604</v>
      </c>
      <c r="D2917">
        <v>1.474081517438147</v>
      </c>
      <c r="E2917">
        <v>82.440902473380561</v>
      </c>
      <c r="F2917">
        <v>2.9478966135217286</v>
      </c>
      <c r="G2917">
        <v>135.26277755142462</v>
      </c>
      <c r="H2917">
        <v>5.7723651003766259</v>
      </c>
      <c r="I2917">
        <v>194.80279333111247</v>
      </c>
      <c r="J2917">
        <v>2.1754090754045619</v>
      </c>
      <c r="K2917">
        <v>79.573938550283515</v>
      </c>
      <c r="L2917">
        <v>3.4737438631819453</v>
      </c>
      <c r="M2917">
        <v>87.136475317905706</v>
      </c>
      <c r="N2917">
        <v>8.1399055714337987</v>
      </c>
      <c r="O2917">
        <v>97.478144220476736</v>
      </c>
      <c r="P2917">
        <v>14.319361684006502</v>
      </c>
      <c r="Q2917">
        <v>63.696639254401134</v>
      </c>
    </row>
    <row r="2918" spans="1:17" x14ac:dyDescent="0.25">
      <c r="A2918">
        <v>2916.9999999999009</v>
      </c>
      <c r="B2918">
        <v>0.91859275323940048</v>
      </c>
      <c r="C2918">
        <v>41.793918858742586</v>
      </c>
      <c r="D2918">
        <v>1.474081517438147</v>
      </c>
      <c r="E2918">
        <v>82.440902473380561</v>
      </c>
      <c r="F2918">
        <v>2.9474130093301265</v>
      </c>
      <c r="G2918">
        <v>135.29031113023467</v>
      </c>
      <c r="H2918">
        <v>5.7723651003766259</v>
      </c>
      <c r="I2918">
        <v>194.80279333111247</v>
      </c>
      <c r="J2918">
        <v>2.1751267092785835</v>
      </c>
      <c r="K2918">
        <v>79.574996743757652</v>
      </c>
      <c r="L2918">
        <v>3.4737438631819453</v>
      </c>
      <c r="M2918">
        <v>87.136475317905706</v>
      </c>
      <c r="N2918">
        <v>8.1388929815933668</v>
      </c>
      <c r="O2918">
        <v>97.469729746686085</v>
      </c>
      <c r="P2918">
        <v>14.319361684006502</v>
      </c>
      <c r="Q2918">
        <v>63.696639254401134</v>
      </c>
    </row>
    <row r="2919" spans="1:17" x14ac:dyDescent="0.25">
      <c r="A2919">
        <v>2917.9999999999009</v>
      </c>
      <c r="B2919">
        <v>0.91846777895846643</v>
      </c>
      <c r="C2919">
        <v>41.794005907902601</v>
      </c>
      <c r="D2919">
        <v>1.474081517438147</v>
      </c>
      <c r="E2919">
        <v>82.440902473380561</v>
      </c>
      <c r="F2919">
        <v>2.9469297294618575</v>
      </c>
      <c r="G2919">
        <v>135.31786209720855</v>
      </c>
      <c r="H2919">
        <v>5.7723651003766259</v>
      </c>
      <c r="I2919">
        <v>194.80279333111247</v>
      </c>
      <c r="J2919">
        <v>2.1748445131907452</v>
      </c>
      <c r="K2919">
        <v>79.57603632962639</v>
      </c>
      <c r="L2919">
        <v>3.4737438631819453</v>
      </c>
      <c r="M2919">
        <v>87.136475317905706</v>
      </c>
      <c r="N2919">
        <v>8.1378809905953879</v>
      </c>
      <c r="O2919">
        <v>97.461194160114189</v>
      </c>
      <c r="P2919">
        <v>14.319361684006502</v>
      </c>
      <c r="Q2919">
        <v>63.696639254401134</v>
      </c>
    </row>
    <row r="2920" spans="1:17" x14ac:dyDescent="0.25">
      <c r="A2920">
        <v>2918.9999999999009</v>
      </c>
      <c r="B2920">
        <v>0.91834288148227416</v>
      </c>
      <c r="C2920">
        <v>41.794082531902632</v>
      </c>
      <c r="D2920">
        <v>1.474081517438147</v>
      </c>
      <c r="E2920">
        <v>82.440902473380561</v>
      </c>
      <c r="F2920">
        <v>2.9464467735624127</v>
      </c>
      <c r="G2920">
        <v>135.34543025942639</v>
      </c>
      <c r="H2920">
        <v>5.7723651003766259</v>
      </c>
      <c r="I2920">
        <v>194.80279333111247</v>
      </c>
      <c r="J2920">
        <v>2.1745624869709355</v>
      </c>
      <c r="K2920">
        <v>79.577057782370957</v>
      </c>
      <c r="L2920">
        <v>3.4737438631819453</v>
      </c>
      <c r="M2920">
        <v>87.136475317905706</v>
      </c>
      <c r="N2920">
        <v>8.1368695978493868</v>
      </c>
      <c r="O2920">
        <v>97.452537744833251</v>
      </c>
      <c r="P2920">
        <v>14.319361684006502</v>
      </c>
      <c r="Q2920">
        <v>63.696639254401134</v>
      </c>
    </row>
    <row r="2921" spans="1:17" x14ac:dyDescent="0.25">
      <c r="A2921">
        <v>2919.9999999999009</v>
      </c>
      <c r="B2921">
        <v>0.91821806073271905</v>
      </c>
      <c r="C2921">
        <v>41.794149116085237</v>
      </c>
      <c r="D2921">
        <v>1.474081517438147</v>
      </c>
      <c r="E2921">
        <v>82.440902473380561</v>
      </c>
      <c r="F2921">
        <v>2.9459641412778206</v>
      </c>
      <c r="G2921">
        <v>135.37301542385268</v>
      </c>
      <c r="H2921">
        <v>5.7723651003766259</v>
      </c>
      <c r="I2921">
        <v>194.80279333111247</v>
      </c>
      <c r="J2921">
        <v>2.1742806304492839</v>
      </c>
      <c r="K2921">
        <v>79.578061578732445</v>
      </c>
      <c r="L2921">
        <v>3.4737438631819453</v>
      </c>
      <c r="M2921">
        <v>87.136475317905706</v>
      </c>
      <c r="N2921">
        <v>8.1358588027657106</v>
      </c>
      <c r="O2921">
        <v>97.44376078702345</v>
      </c>
      <c r="P2921">
        <v>14.319361684006502</v>
      </c>
      <c r="Q2921">
        <v>63.696639254401134</v>
      </c>
    </row>
    <row r="2922" spans="1:17" x14ac:dyDescent="0.25">
      <c r="A2922">
        <v>2920.9999999999009</v>
      </c>
      <c r="B2922">
        <v>0.9180933166318056</v>
      </c>
      <c r="C2922">
        <v>41.794206047809439</v>
      </c>
      <c r="D2922">
        <v>1.474081517438147</v>
      </c>
      <c r="E2922">
        <v>82.440902473380561</v>
      </c>
      <c r="F2922">
        <v>2.9454818322546372</v>
      </c>
      <c r="G2922">
        <v>135.40061739733585</v>
      </c>
      <c r="H2922">
        <v>5.7723651003766259</v>
      </c>
      <c r="I2922">
        <v>194.80279333111247</v>
      </c>
      <c r="J2922">
        <v>2.1739989434561546</v>
      </c>
      <c r="K2922">
        <v>79.579048197708516</v>
      </c>
      <c r="L2922">
        <v>3.4737438631819453</v>
      </c>
      <c r="M2922">
        <v>87.136475317905706</v>
      </c>
      <c r="N2922">
        <v>8.1348486047555095</v>
      </c>
      <c r="O2922">
        <v>97.434863574964595</v>
      </c>
      <c r="P2922">
        <v>14.319361684006502</v>
      </c>
      <c r="Q2922">
        <v>63.696639254401134</v>
      </c>
    </row>
    <row r="2923" spans="1:17" x14ac:dyDescent="0.25">
      <c r="A2923">
        <v>2921.9999999999009</v>
      </c>
      <c r="B2923">
        <v>0.91796864910164777</v>
      </c>
      <c r="C2923">
        <v>41.794253716517574</v>
      </c>
      <c r="D2923">
        <v>1.474081517438147</v>
      </c>
      <c r="E2923">
        <v>82.440902473380561</v>
      </c>
      <c r="F2923">
        <v>2.9449998461399529</v>
      </c>
      <c r="G2923">
        <v>135.42823598660777</v>
      </c>
      <c r="H2923">
        <v>5.7723651003766259</v>
      </c>
      <c r="I2923">
        <v>194.80279333111247</v>
      </c>
      <c r="J2923">
        <v>2.1737174258221437</v>
      </c>
      <c r="K2923">
        <v>79.580018120607861</v>
      </c>
      <c r="L2923">
        <v>3.4737438631819453</v>
      </c>
      <c r="M2923">
        <v>87.136475317905706</v>
      </c>
      <c r="N2923">
        <v>8.1338390032307331</v>
      </c>
      <c r="O2923">
        <v>97.425846399068746</v>
      </c>
      <c r="P2923">
        <v>14.319361684006502</v>
      </c>
      <c r="Q2923">
        <v>63.696639254401134</v>
      </c>
    </row>
    <row r="2924" spans="1:17" x14ac:dyDescent="0.25">
      <c r="A2924">
        <v>2922.9999999999009</v>
      </c>
      <c r="B2924">
        <v>0.91784405806446978</v>
      </c>
      <c r="C2924">
        <v>41.794292513711071</v>
      </c>
      <c r="D2924">
        <v>1.474081517438147</v>
      </c>
      <c r="E2924">
        <v>82.440902473380561</v>
      </c>
      <c r="F2924">
        <v>2.9445181825813846</v>
      </c>
      <c r="G2924">
        <v>135.45587099828646</v>
      </c>
      <c r="H2924">
        <v>5.7723651003766259</v>
      </c>
      <c r="I2924">
        <v>194.80279333111247</v>
      </c>
      <c r="J2924">
        <v>2.1734360773780845</v>
      </c>
      <c r="K2924">
        <v>79.580971831012448</v>
      </c>
      <c r="L2924">
        <v>3.4737438631819453</v>
      </c>
      <c r="M2924">
        <v>87.136475317905706</v>
      </c>
      <c r="N2924">
        <v>8.1328299976041443</v>
      </c>
      <c r="O2924">
        <v>97.416709551849635</v>
      </c>
      <c r="P2924">
        <v>14.319361684006502</v>
      </c>
      <c r="Q2924">
        <v>63.696639254401134</v>
      </c>
    </row>
    <row r="2925" spans="1:17" x14ac:dyDescent="0.25">
      <c r="A2925">
        <v>2923.9999999999009</v>
      </c>
      <c r="B2925">
        <v>0.91771954344260487</v>
      </c>
      <c r="C2925">
        <v>41.794322832924991</v>
      </c>
      <c r="D2925">
        <v>1.474081517438147</v>
      </c>
      <c r="E2925">
        <v>82.440902473380561</v>
      </c>
      <c r="F2925">
        <v>2.9440368412270801</v>
      </c>
      <c r="G2925">
        <v>135.48352223887179</v>
      </c>
      <c r="H2925">
        <v>5.7723651003766259</v>
      </c>
      <c r="I2925">
        <v>194.80279333111247</v>
      </c>
      <c r="J2925">
        <v>2.1731548979550461</v>
      </c>
      <c r="K2925">
        <v>79.581909814782762</v>
      </c>
      <c r="L2925">
        <v>3.4737438631819453</v>
      </c>
      <c r="M2925">
        <v>87.136475317905706</v>
      </c>
      <c r="N2925">
        <v>8.1318215872893109</v>
      </c>
      <c r="O2925">
        <v>97.407453327935002</v>
      </c>
      <c r="P2925">
        <v>14.319361684006502</v>
      </c>
      <c r="Q2925">
        <v>63.696639254401134</v>
      </c>
    </row>
    <row r="2926" spans="1:17" x14ac:dyDescent="0.25">
      <c r="A2926">
        <v>2924.9999999999009</v>
      </c>
      <c r="B2926">
        <v>0.91759510515849474</v>
      </c>
      <c r="C2926">
        <v>41.794345069780888</v>
      </c>
      <c r="D2926">
        <v>1.474081517438147</v>
      </c>
      <c r="E2926">
        <v>82.440902473380561</v>
      </c>
      <c r="F2926">
        <v>2.9435558217257105</v>
      </c>
      <c r="G2926">
        <v>135.51118951475036</v>
      </c>
      <c r="H2926">
        <v>5.7723651003766259</v>
      </c>
      <c r="I2926">
        <v>194.80279333111247</v>
      </c>
      <c r="J2926">
        <v>2.1728738873843283</v>
      </c>
      <c r="K2926">
        <v>79.582832560064617</v>
      </c>
      <c r="L2926">
        <v>3.4737438631819453</v>
      </c>
      <c r="M2926">
        <v>87.136475317905706</v>
      </c>
      <c r="N2926">
        <v>8.1308137717005895</v>
      </c>
      <c r="O2926">
        <v>97.398078024090125</v>
      </c>
      <c r="P2926">
        <v>14.319361684006502</v>
      </c>
      <c r="Q2926">
        <v>63.696639254401134</v>
      </c>
    </row>
    <row r="2927" spans="1:17" x14ac:dyDescent="0.25">
      <c r="A2927">
        <v>2925.9999999999009</v>
      </c>
      <c r="B2927">
        <v>0.91747074313469157</v>
      </c>
      <c r="C2927">
        <v>41.794359621960666</v>
      </c>
      <c r="D2927">
        <v>1.474081517438147</v>
      </c>
      <c r="E2927">
        <v>82.440902473380561</v>
      </c>
      <c r="F2927">
        <v>2.9430751237264809</v>
      </c>
      <c r="G2927">
        <v>135.53887263219036</v>
      </c>
      <c r="H2927">
        <v>5.7723651003766259</v>
      </c>
      <c r="I2927">
        <v>194.80279333111247</v>
      </c>
      <c r="J2927">
        <v>2.1725930454974667</v>
      </c>
      <c r="K2927">
        <v>79.583740557292572</v>
      </c>
      <c r="L2927">
        <v>3.4737438631819453</v>
      </c>
      <c r="M2927">
        <v>87.136475317905706</v>
      </c>
      <c r="N2927">
        <v>8.1298065502531536</v>
      </c>
      <c r="O2927">
        <v>97.388583939178261</v>
      </c>
      <c r="P2927">
        <v>14.319361684006502</v>
      </c>
      <c r="Q2927">
        <v>63.696639254401134</v>
      </c>
    </row>
    <row r="2928" spans="1:17" x14ac:dyDescent="0.25">
      <c r="A2928">
        <v>2926.9999999999009</v>
      </c>
      <c r="B2928">
        <v>0.91734645729385522</v>
      </c>
      <c r="C2928">
        <v>41.794366889189632</v>
      </c>
      <c r="D2928">
        <v>1.474081517438147</v>
      </c>
      <c r="E2928">
        <v>82.440902473380561</v>
      </c>
      <c r="F2928">
        <v>2.9425947468791143</v>
      </c>
      <c r="G2928">
        <v>135.56657139734563</v>
      </c>
      <c r="H2928">
        <v>5.7723651003766259</v>
      </c>
      <c r="I2928">
        <v>194.80279333111247</v>
      </c>
      <c r="J2928">
        <v>2.1723123721262287</v>
      </c>
      <c r="K2928">
        <v>79.584634299211871</v>
      </c>
      <c r="L2928">
        <v>3.4737438631819453</v>
      </c>
      <c r="M2928">
        <v>87.136475317905706</v>
      </c>
      <c r="N2928">
        <v>8.1287999223629583</v>
      </c>
      <c r="O2928">
        <v>97.378971374179059</v>
      </c>
      <c r="P2928">
        <v>14.319361684006502</v>
      </c>
      <c r="Q2928">
        <v>63.696639254401134</v>
      </c>
    </row>
    <row r="2929" spans="1:17" x14ac:dyDescent="0.25">
      <c r="A2929">
        <v>2927.9999999999009</v>
      </c>
      <c r="B2929">
        <v>0.91722224755875481</v>
      </c>
      <c r="C2929">
        <v>41.79436727328482</v>
      </c>
      <c r="D2929">
        <v>1.474081517438147</v>
      </c>
      <c r="E2929">
        <v>82.440902473380561</v>
      </c>
      <c r="F2929">
        <v>2.9421146908338631</v>
      </c>
      <c r="G2929">
        <v>135.59428561625401</v>
      </c>
      <c r="H2929">
        <v>5.7723651003766259</v>
      </c>
      <c r="I2929">
        <v>194.80279333111247</v>
      </c>
      <c r="J2929">
        <v>2.1720318671026155</v>
      </c>
      <c r="K2929">
        <v>79.58551428081671</v>
      </c>
      <c r="L2929">
        <v>3.4737438631819453</v>
      </c>
      <c r="M2929">
        <v>87.136475317905706</v>
      </c>
      <c r="N2929">
        <v>8.1277938874467779</v>
      </c>
      <c r="O2929">
        <v>97.369240632232732</v>
      </c>
      <c r="P2929">
        <v>14.319361684006502</v>
      </c>
      <c r="Q2929">
        <v>63.696639254401134</v>
      </c>
    </row>
    <row r="2930" spans="1:17" x14ac:dyDescent="0.25">
      <c r="A2930">
        <v>2928.9999999999009</v>
      </c>
      <c r="B2930">
        <v>0.91709811385226681</v>
      </c>
      <c r="C2930">
        <v>41.794361178115537</v>
      </c>
      <c r="D2930">
        <v>1.474081517438147</v>
      </c>
      <c r="E2930">
        <v>82.440902473380561</v>
      </c>
      <c r="F2930">
        <v>2.9416349552415006</v>
      </c>
      <c r="G2930">
        <v>135.62201509483742</v>
      </c>
      <c r="H2930">
        <v>5.7723651003766259</v>
      </c>
      <c r="I2930">
        <v>194.80279333111247</v>
      </c>
      <c r="J2930">
        <v>2.1717515302588595</v>
      </c>
      <c r="K2930">
        <v>79.586380999443918</v>
      </c>
      <c r="L2930">
        <v>3.4737438631819453</v>
      </c>
      <c r="M2930">
        <v>87.136475317905706</v>
      </c>
      <c r="N2930">
        <v>8.126788444922159</v>
      </c>
      <c r="O2930">
        <v>97.35939201857218</v>
      </c>
      <c r="P2930">
        <v>14.319361684006502</v>
      </c>
      <c r="Q2930">
        <v>63.696639254401134</v>
      </c>
    </row>
    <row r="2931" spans="1:17" x14ac:dyDescent="0.25">
      <c r="A2931">
        <v>2929.9999999999009</v>
      </c>
      <c r="B2931">
        <v>0.9169740560973767</v>
      </c>
      <c r="C2931">
        <v>41.794349009634971</v>
      </c>
      <c r="D2931">
        <v>1.474081517438147</v>
      </c>
      <c r="E2931">
        <v>82.440902473380561</v>
      </c>
      <c r="F2931">
        <v>2.9411555397533218</v>
      </c>
      <c r="G2931">
        <v>135.64975963890259</v>
      </c>
      <c r="H2931">
        <v>5.7723651003766259</v>
      </c>
      <c r="I2931">
        <v>194.80279333111247</v>
      </c>
      <c r="J2931">
        <v>2.1714713614274261</v>
      </c>
      <c r="K2931">
        <v>79.587234954693713</v>
      </c>
      <c r="L2931">
        <v>3.4737438631819453</v>
      </c>
      <c r="M2931">
        <v>87.136475317905706</v>
      </c>
      <c r="N2931">
        <v>8.1257835942074585</v>
      </c>
      <c r="O2931">
        <v>97.349425840576657</v>
      </c>
      <c r="P2931">
        <v>14.319361684006502</v>
      </c>
      <c r="Q2931">
        <v>63.696639254401134</v>
      </c>
    </row>
    <row r="2932" spans="1:17" x14ac:dyDescent="0.25">
      <c r="A2932">
        <v>2930.9999999999009</v>
      </c>
      <c r="B2932">
        <v>0.91685007421717812</v>
      </c>
      <c r="C2932">
        <v>41.794331175852108</v>
      </c>
      <c r="D2932">
        <v>1.474081517438147</v>
      </c>
      <c r="E2932">
        <v>82.440902473380561</v>
      </c>
      <c r="F2932">
        <v>2.9406764440211499</v>
      </c>
      <c r="G2932">
        <v>135.67751905413883</v>
      </c>
      <c r="H2932">
        <v>5.7723651003766259</v>
      </c>
      <c r="I2932">
        <v>194.80279333111247</v>
      </c>
      <c r="J2932">
        <v>2.1711913604410116</v>
      </c>
      <c r="K2932">
        <v>79.588076648478363</v>
      </c>
      <c r="L2932">
        <v>3.4737438631819453</v>
      </c>
      <c r="M2932">
        <v>87.136475317905706</v>
      </c>
      <c r="N2932">
        <v>8.1247793347218273</v>
      </c>
      <c r="O2932">
        <v>97.339342407749939</v>
      </c>
      <c r="P2932">
        <v>14.319361684006502</v>
      </c>
      <c r="Q2932">
        <v>63.696639254401134</v>
      </c>
    </row>
    <row r="2933" spans="1:17" x14ac:dyDescent="0.25">
      <c r="A2933">
        <v>2931.9999999999009</v>
      </c>
      <c r="B2933">
        <v>0.91672616813487184</v>
      </c>
      <c r="C2933">
        <v>41.794308086858564</v>
      </c>
      <c r="D2933">
        <v>1.474081517438147</v>
      </c>
      <c r="E2933">
        <v>82.440902473380561</v>
      </c>
      <c r="F2933">
        <v>2.9401976676973205</v>
      </c>
      <c r="G2933">
        <v>135.70529314612145</v>
      </c>
      <c r="H2933">
        <v>5.7723651003766259</v>
      </c>
      <c r="I2933">
        <v>194.80279333111247</v>
      </c>
      <c r="J2933">
        <v>2.1709115271325432</v>
      </c>
      <c r="K2933">
        <v>79.58890658500934</v>
      </c>
      <c r="L2933">
        <v>3.4737438631819453</v>
      </c>
      <c r="M2933">
        <v>87.136475317905706</v>
      </c>
      <c r="N2933">
        <v>8.1237756658851996</v>
      </c>
      <c r="O2933">
        <v>97.329142031725041</v>
      </c>
      <c r="P2933">
        <v>14.319361684006502</v>
      </c>
      <c r="Q2933">
        <v>63.696639254401134</v>
      </c>
    </row>
    <row r="2934" spans="1:17" x14ac:dyDescent="0.25">
      <c r="A2934">
        <v>2932.9999999999009</v>
      </c>
      <c r="B2934">
        <v>0.91660233777376665</v>
      </c>
      <c r="C2934">
        <v>41.794280154825742</v>
      </c>
      <c r="D2934">
        <v>1.474081517438147</v>
      </c>
      <c r="E2934">
        <v>82.440902473380561</v>
      </c>
      <c r="F2934">
        <v>2.9397192104346912</v>
      </c>
      <c r="G2934">
        <v>135.73308172030875</v>
      </c>
      <c r="H2934">
        <v>5.7723651003766259</v>
      </c>
      <c r="I2934">
        <v>194.80279333111247</v>
      </c>
      <c r="J2934">
        <v>2.1706318613351789</v>
      </c>
      <c r="K2934">
        <v>79.589725270797658</v>
      </c>
      <c r="L2934">
        <v>3.4737438631819453</v>
      </c>
      <c r="M2934">
        <v>87.136475317905706</v>
      </c>
      <c r="N2934">
        <v>8.1227725871183019</v>
      </c>
      <c r="O2934">
        <v>97.318825026279569</v>
      </c>
      <c r="P2934">
        <v>14.319361684006502</v>
      </c>
      <c r="Q2934">
        <v>63.696639254401134</v>
      </c>
    </row>
    <row r="2935" spans="1:17" x14ac:dyDescent="0.25">
      <c r="A2935">
        <v>2933.9999999999009</v>
      </c>
      <c r="B2935">
        <v>0.91647858305727881</v>
      </c>
      <c r="C2935">
        <v>41.794247794016883</v>
      </c>
      <c r="D2935">
        <v>1.474081517438147</v>
      </c>
      <c r="E2935">
        <v>82.440902473380561</v>
      </c>
      <c r="F2935">
        <v>2.9392410718866415</v>
      </c>
      <c r="G2935">
        <v>135.76088458204407</v>
      </c>
      <c r="H2935">
        <v>5.7723651003766259</v>
      </c>
      <c r="I2935">
        <v>194.80279333111247</v>
      </c>
      <c r="J2935">
        <v>2.1703523628823072</v>
      </c>
      <c r="K2935">
        <v>79.590533214677066</v>
      </c>
      <c r="L2935">
        <v>3.4737438631819453</v>
      </c>
      <c r="M2935">
        <v>87.136475317905706</v>
      </c>
      <c r="N2935">
        <v>8.1217700978426581</v>
      </c>
      <c r="O2935">
        <v>97.308391707324972</v>
      </c>
      <c r="P2935">
        <v>14.319361684006502</v>
      </c>
      <c r="Q2935">
        <v>63.696639254401134</v>
      </c>
    </row>
    <row r="2936" spans="1:17" x14ac:dyDescent="0.25">
      <c r="A2936">
        <v>2934.9999999999009</v>
      </c>
      <c r="B2936">
        <v>0.91635490390893126</v>
      </c>
      <c r="C2936">
        <v>41.794211420743522</v>
      </c>
      <c r="D2936">
        <v>1.474081517438147</v>
      </c>
      <c r="E2936">
        <v>82.440902473380561</v>
      </c>
      <c r="F2936">
        <v>2.9387632517070634</v>
      </c>
      <c r="G2936">
        <v>135.78870153655379</v>
      </c>
      <c r="H2936">
        <v>5.7723651003766259</v>
      </c>
      <c r="I2936">
        <v>194.80279333111247</v>
      </c>
      <c r="J2936">
        <v>2.1700730316075458</v>
      </c>
      <c r="K2936">
        <v>79.591330927748345</v>
      </c>
      <c r="L2936">
        <v>3.4737438631819453</v>
      </c>
      <c r="M2936">
        <v>87.136475317905706</v>
      </c>
      <c r="N2936">
        <v>8.1207681974805705</v>
      </c>
      <c r="O2936">
        <v>97.297842392905068</v>
      </c>
      <c r="P2936">
        <v>14.319361684006502</v>
      </c>
      <c r="Q2936">
        <v>63.696639254401134</v>
      </c>
    </row>
    <row r="2937" spans="1:17" x14ac:dyDescent="0.25">
      <c r="A2937">
        <v>2935.9999999999009</v>
      </c>
      <c r="B2937">
        <v>0.91623130025235522</v>
      </c>
      <c r="C2937">
        <v>41.794171453403123</v>
      </c>
      <c r="D2937">
        <v>1.474081517438147</v>
      </c>
      <c r="E2937">
        <v>82.440902473380561</v>
      </c>
      <c r="F2937">
        <v>2.9382857495503729</v>
      </c>
      <c r="G2937">
        <v>135.81653238894836</v>
      </c>
      <c r="H2937">
        <v>5.7723651003766259</v>
      </c>
      <c r="I2937">
        <v>194.80279333111247</v>
      </c>
      <c r="J2937">
        <v>2.169793867344743</v>
      </c>
      <c r="K2937">
        <v>79.592118923461953</v>
      </c>
      <c r="L2937">
        <v>3.4737438631819453</v>
      </c>
      <c r="M2937">
        <v>87.136475317905706</v>
      </c>
      <c r="N2937">
        <v>8.119766885455137</v>
      </c>
      <c r="O2937">
        <v>97.287177403202577</v>
      </c>
      <c r="P2937">
        <v>14.319361684006502</v>
      </c>
      <c r="Q2937">
        <v>63.696639254401134</v>
      </c>
    </row>
    <row r="2938" spans="1:17" x14ac:dyDescent="0.25">
      <c r="A2938">
        <v>2936.9999999999009</v>
      </c>
      <c r="B2938">
        <v>0.9161077720112869</v>
      </c>
      <c r="C2938">
        <v>41.794128312518637</v>
      </c>
      <c r="D2938">
        <v>1.474081517438147</v>
      </c>
      <c r="E2938">
        <v>82.440902473380561</v>
      </c>
      <c r="F2938">
        <v>2.9378085650714905</v>
      </c>
      <c r="G2938">
        <v>135.84437694422468</v>
      </c>
      <c r="H2938">
        <v>5.7723651003766259</v>
      </c>
      <c r="I2938">
        <v>194.80279333111247</v>
      </c>
      <c r="J2938">
        <v>2.1695148699279745</v>
      </c>
      <c r="K2938">
        <v>79.592897717570622</v>
      </c>
      <c r="L2938">
        <v>3.4737438631819453</v>
      </c>
      <c r="M2938">
        <v>87.136475317905706</v>
      </c>
      <c r="N2938">
        <v>8.11876616119023</v>
      </c>
      <c r="O2938">
        <v>97.276397060562545</v>
      </c>
      <c r="P2938">
        <v>14.319361684006502</v>
      </c>
      <c r="Q2938">
        <v>63.696639254401134</v>
      </c>
    </row>
    <row r="2939" spans="1:17" x14ac:dyDescent="0.25">
      <c r="A2939">
        <v>2937.9999999999009</v>
      </c>
      <c r="B2939">
        <v>0.91598431910957112</v>
      </c>
      <c r="C2939">
        <v>41.794082420632776</v>
      </c>
      <c r="D2939">
        <v>1.474081517438147</v>
      </c>
      <c r="E2939">
        <v>82.440902473380561</v>
      </c>
      <c r="F2939">
        <v>2.9373316979258641</v>
      </c>
      <c r="G2939">
        <v>135.8722350072606</v>
      </c>
      <c r="H2939">
        <v>5.7723651003766259</v>
      </c>
      <c r="I2939">
        <v>194.80279333111247</v>
      </c>
      <c r="J2939">
        <v>2.1692360391915466</v>
      </c>
      <c r="K2939">
        <v>79.593667828120942</v>
      </c>
      <c r="L2939">
        <v>3.4737438631819453</v>
      </c>
      <c r="M2939">
        <v>87.136475317905706</v>
      </c>
      <c r="N2939">
        <v>8.1177660241105141</v>
      </c>
      <c r="O2939">
        <v>97.265501689450105</v>
      </c>
      <c r="P2939">
        <v>14.319361684006502</v>
      </c>
      <c r="Q2939">
        <v>63.696639254401134</v>
      </c>
    </row>
    <row r="2940" spans="1:17" x14ac:dyDescent="0.25">
      <c r="A2940">
        <v>2938.9999999999009</v>
      </c>
      <c r="B2940">
        <v>0.9158609414711576</v>
      </c>
      <c r="C2940">
        <v>41.794034202444095</v>
      </c>
      <c r="D2940">
        <v>1.474081517438147</v>
      </c>
      <c r="E2940">
        <v>82.440902473380561</v>
      </c>
      <c r="F2940">
        <v>2.9368551477694442</v>
      </c>
      <c r="G2940">
        <v>135.90010638282126</v>
      </c>
      <c r="H2940">
        <v>5.7723651003766259</v>
      </c>
      <c r="I2940">
        <v>194.80279333111247</v>
      </c>
      <c r="J2940">
        <v>2.1689573749699922</v>
      </c>
      <c r="K2940">
        <v>79.594429775497247</v>
      </c>
      <c r="L2940">
        <v>3.4737438631819453</v>
      </c>
      <c r="M2940">
        <v>87.136475317905706</v>
      </c>
      <c r="N2940">
        <v>8.1167664736414356</v>
      </c>
      <c r="O2940">
        <v>97.254491616498171</v>
      </c>
      <c r="P2940">
        <v>14.319361684006502</v>
      </c>
      <c r="Q2940">
        <v>63.696639254401134</v>
      </c>
    </row>
    <row r="2941" spans="1:17" x14ac:dyDescent="0.25">
      <c r="A2941">
        <v>2939.9999999999009</v>
      </c>
      <c r="B2941">
        <v>0.91573763902010363</v>
      </c>
      <c r="C2941">
        <v>41.793984084679551</v>
      </c>
      <c r="D2941">
        <v>1.474081517438147</v>
      </c>
      <c r="E2941">
        <v>82.440902473380561</v>
      </c>
      <c r="F2941">
        <v>2.9363789142587007</v>
      </c>
      <c r="G2941">
        <v>135.92799087555335</v>
      </c>
      <c r="H2941">
        <v>5.7723651003766259</v>
      </c>
      <c r="I2941">
        <v>194.80279333111247</v>
      </c>
      <c r="J2941">
        <v>2.1686788770980732</v>
      </c>
      <c r="K2941">
        <v>79.595184082382957</v>
      </c>
      <c r="L2941">
        <v>3.4737438631819453</v>
      </c>
      <c r="M2941">
        <v>87.136475317905706</v>
      </c>
      <c r="N2941">
        <v>8.1157675092092152</v>
      </c>
      <c r="O2941">
        <v>97.243367170464296</v>
      </c>
      <c r="P2941">
        <v>14.319361684006502</v>
      </c>
      <c r="Q2941">
        <v>63.696639254401134</v>
      </c>
    </row>
    <row r="2942" spans="1:17" x14ac:dyDescent="0.25">
      <c r="A2942">
        <v>2940.9999999999009</v>
      </c>
      <c r="B2942">
        <v>0.91561441168057145</v>
      </c>
      <c r="C2942">
        <v>41.793932496203411</v>
      </c>
      <c r="D2942">
        <v>1.474081517438147</v>
      </c>
      <c r="E2942">
        <v>82.440902473380561</v>
      </c>
      <c r="F2942">
        <v>2.9359029970506136</v>
      </c>
      <c r="G2942">
        <v>135.95588828998888</v>
      </c>
      <c r="H2942">
        <v>5.7723651003766259</v>
      </c>
      <c r="I2942">
        <v>194.80279333111247</v>
      </c>
      <c r="J2942">
        <v>2.1684005454107771</v>
      </c>
      <c r="K2942">
        <v>79.595931273802421</v>
      </c>
      <c r="L2942">
        <v>3.4737438631819453</v>
      </c>
      <c r="M2942">
        <v>87.136475317905706</v>
      </c>
      <c r="N2942">
        <v>8.1147691302408642</v>
      </c>
      <c r="O2942">
        <v>97.232128682283701</v>
      </c>
      <c r="P2942">
        <v>14.319361684006502</v>
      </c>
      <c r="Q2942">
        <v>63.696639254401134</v>
      </c>
    </row>
    <row r="2943" spans="1:17" x14ac:dyDescent="0.25">
      <c r="A2943">
        <v>2941.9999999999009</v>
      </c>
      <c r="B2943">
        <v>0.91549125937682974</v>
      </c>
      <c r="C2943">
        <v>41.793879867954729</v>
      </c>
      <c r="D2943">
        <v>1.474081517438147</v>
      </c>
      <c r="E2943">
        <v>82.440902473380561</v>
      </c>
      <c r="F2943">
        <v>2.9354273958026731</v>
      </c>
      <c r="G2943">
        <v>135.98379843054374</v>
      </c>
      <c r="H2943">
        <v>5.7723651003766259</v>
      </c>
      <c r="I2943">
        <v>194.80279333111247</v>
      </c>
      <c r="J2943">
        <v>2.1681223797433211</v>
      </c>
      <c r="K2943">
        <v>79.596671877080212</v>
      </c>
      <c r="L2943">
        <v>3.4737438631819453</v>
      </c>
      <c r="M2943">
        <v>87.136475317905706</v>
      </c>
      <c r="N2943">
        <v>8.1137713361641612</v>
      </c>
      <c r="O2943">
        <v>97.220776485029546</v>
      </c>
      <c r="P2943">
        <v>14.319361684006502</v>
      </c>
      <c r="Q2943">
        <v>63.696639254401134</v>
      </c>
    </row>
    <row r="2944" spans="1:17" x14ac:dyDescent="0.25">
      <c r="A2944">
        <v>2942.9999999999009</v>
      </c>
      <c r="B2944">
        <v>0.9153681820332531</v>
      </c>
      <c r="C2944">
        <v>41.79382663296667</v>
      </c>
      <c r="D2944">
        <v>1.474081517438147</v>
      </c>
      <c r="E2944">
        <v>82.440902473380561</v>
      </c>
      <c r="F2944">
        <v>2.9349521101728824</v>
      </c>
      <c r="G2944">
        <v>136.01172110151816</v>
      </c>
      <c r="H2944">
        <v>5.7723651003766259</v>
      </c>
      <c r="I2944">
        <v>194.80279333111247</v>
      </c>
      <c r="J2944">
        <v>2.167844379931148</v>
      </c>
      <c r="K2944">
        <v>79.597406421883306</v>
      </c>
      <c r="L2944">
        <v>3.4737438631819453</v>
      </c>
      <c r="M2944">
        <v>87.136475317905706</v>
      </c>
      <c r="N2944">
        <v>8.1127741264076736</v>
      </c>
      <c r="O2944">
        <v>97.209310913938907</v>
      </c>
      <c r="P2944">
        <v>14.319361684006502</v>
      </c>
      <c r="Q2944">
        <v>63.696639254401134</v>
      </c>
    </row>
    <row r="2945" spans="1:17" x14ac:dyDescent="0.25">
      <c r="A2945">
        <v>2943.9999999999009</v>
      </c>
      <c r="B2945">
        <v>0.91524517957432094</v>
      </c>
      <c r="C2945">
        <v>41.793773226367421</v>
      </c>
      <c r="D2945">
        <v>1.474081517438147</v>
      </c>
      <c r="E2945">
        <v>82.440902473380561</v>
      </c>
      <c r="F2945">
        <v>2.9344771398197453</v>
      </c>
      <c r="G2945">
        <v>136.03965610709668</v>
      </c>
      <c r="H2945">
        <v>5.7723651003766259</v>
      </c>
      <c r="I2945">
        <v>194.80279333111247</v>
      </c>
      <c r="J2945">
        <v>2.1675665458099247</v>
      </c>
      <c r="K2945">
        <v>79.598135440190163</v>
      </c>
      <c r="L2945">
        <v>3.4737438631819453</v>
      </c>
      <c r="M2945">
        <v>87.136475317905706</v>
      </c>
      <c r="N2945">
        <v>8.1117775004007271</v>
      </c>
      <c r="O2945">
        <v>97.197732306389241</v>
      </c>
      <c r="P2945">
        <v>14.319361684006502</v>
      </c>
      <c r="Q2945">
        <v>63.696639254401134</v>
      </c>
    </row>
    <row r="2946" spans="1:17" x14ac:dyDescent="0.25">
      <c r="A2946">
        <v>2944.9999999999009</v>
      </c>
      <c r="B2946">
        <v>0.91512225192461938</v>
      </c>
      <c r="C2946">
        <v>41.793720085393829</v>
      </c>
      <c r="D2946">
        <v>1.474081517438147</v>
      </c>
      <c r="E2946">
        <v>82.440902473380561</v>
      </c>
      <c r="F2946">
        <v>2.9340024844022841</v>
      </c>
      <c r="G2946">
        <v>136.06760325134752</v>
      </c>
      <c r="H2946">
        <v>5.7723651003766259</v>
      </c>
      <c r="I2946">
        <v>194.80279333111247</v>
      </c>
      <c r="J2946">
        <v>2.167288877215547</v>
      </c>
      <c r="K2946">
        <v>79.59885946631141</v>
      </c>
      <c r="L2946">
        <v>3.4737438631819453</v>
      </c>
      <c r="M2946">
        <v>87.136475317905706</v>
      </c>
      <c r="N2946">
        <v>8.1107814575734452</v>
      </c>
      <c r="O2946">
        <v>97.186041001939032</v>
      </c>
      <c r="P2946">
        <v>14.319361684006502</v>
      </c>
      <c r="Q2946">
        <v>63.696639254401134</v>
      </c>
    </row>
    <row r="2947" spans="1:17" x14ac:dyDescent="0.25">
      <c r="A2947">
        <v>2945.9999999999009</v>
      </c>
      <c r="B2947">
        <v>0.91499939900883775</v>
      </c>
      <c r="C2947">
        <v>41.793667649377198</v>
      </c>
      <c r="D2947">
        <v>1.474081517438147</v>
      </c>
      <c r="E2947">
        <v>82.440902473380561</v>
      </c>
      <c r="F2947">
        <v>2.9335281435800189</v>
      </c>
      <c r="G2947">
        <v>136.09556233822309</v>
      </c>
      <c r="H2947">
        <v>5.7723651003766259</v>
      </c>
      <c r="I2947">
        <v>194.80279333111247</v>
      </c>
      <c r="J2947">
        <v>2.1670113739841343</v>
      </c>
      <c r="K2947">
        <v>79.59957903689417</v>
      </c>
      <c r="L2947">
        <v>3.4737438631819453</v>
      </c>
      <c r="M2947">
        <v>87.136475317905706</v>
      </c>
      <c r="N2947">
        <v>8.1097859973567026</v>
      </c>
      <c r="O2947">
        <v>97.174237342297204</v>
      </c>
      <c r="P2947">
        <v>14.319361684006502</v>
      </c>
      <c r="Q2947">
        <v>63.696639254401134</v>
      </c>
    </row>
    <row r="2948" spans="1:17" x14ac:dyDescent="0.25">
      <c r="A2948">
        <v>2946.9999999999009</v>
      </c>
      <c r="B2948">
        <v>0.91487662075177145</v>
      </c>
      <c r="C2948">
        <v>41.793616359747261</v>
      </c>
      <c r="D2948">
        <v>1.474081517438147</v>
      </c>
      <c r="E2948">
        <v>82.440902473380561</v>
      </c>
      <c r="F2948">
        <v>2.9330541170129827</v>
      </c>
      <c r="G2948">
        <v>136.12353317155981</v>
      </c>
      <c r="H2948">
        <v>5.7723651003766259</v>
      </c>
      <c r="I2948">
        <v>194.80279333111247</v>
      </c>
      <c r="J2948">
        <v>2.1667340359520315</v>
      </c>
      <c r="K2948">
        <v>79.600294690901933</v>
      </c>
      <c r="L2948">
        <v>3.4737438631819453</v>
      </c>
      <c r="M2948">
        <v>87.136475317905706</v>
      </c>
      <c r="N2948">
        <v>8.1087911191821558</v>
      </c>
      <c r="O2948">
        <v>97.162321671322445</v>
      </c>
      <c r="P2948">
        <v>14.319361684006502</v>
      </c>
      <c r="Q2948">
        <v>63.696639254401134</v>
      </c>
    </row>
    <row r="2949" spans="1:17" x14ac:dyDescent="0.25">
      <c r="A2949">
        <v>2947.9999999999009</v>
      </c>
      <c r="B2949">
        <v>0.91475391707832165</v>
      </c>
      <c r="C2949">
        <v>41.793566660058445</v>
      </c>
      <c r="D2949">
        <v>1.474081517438147</v>
      </c>
      <c r="E2949">
        <v>82.440902473380561</v>
      </c>
      <c r="F2949">
        <v>2.9325804043617105</v>
      </c>
      <c r="G2949">
        <v>136.15151555507873</v>
      </c>
      <c r="H2949">
        <v>5.7723651003766259</v>
      </c>
      <c r="I2949">
        <v>194.80279333111247</v>
      </c>
      <c r="J2949">
        <v>2.1664568629558101</v>
      </c>
      <c r="K2949">
        <v>79.601006969659238</v>
      </c>
      <c r="L2949">
        <v>3.4737438631819453</v>
      </c>
      <c r="M2949">
        <v>87.136475317905706</v>
      </c>
      <c r="N2949">
        <v>8.1077968224822374</v>
      </c>
      <c r="O2949">
        <v>97.150294335071123</v>
      </c>
      <c r="P2949">
        <v>14.319361684006502</v>
      </c>
      <c r="Q2949">
        <v>63.696639254401134</v>
      </c>
    </row>
    <row r="2950" spans="1:17" x14ac:dyDescent="0.25">
      <c r="A2950">
        <v>2948.9999999999009</v>
      </c>
      <c r="B2950">
        <v>0.91463128791349191</v>
      </c>
      <c r="C2950">
        <v>41.79351899593803</v>
      </c>
      <c r="D2950">
        <v>1.474081517438147</v>
      </c>
      <c r="E2950">
        <v>82.440902473380561</v>
      </c>
      <c r="F2950">
        <v>2.9321070052872393</v>
      </c>
      <c r="G2950">
        <v>136.17950929238458</v>
      </c>
      <c r="H2950">
        <v>5.7723651003766259</v>
      </c>
      <c r="I2950">
        <v>194.80279333111247</v>
      </c>
      <c r="J2950">
        <v>2.1661798548322624</v>
      </c>
      <c r="K2950">
        <v>79.601716416786758</v>
      </c>
      <c r="L2950">
        <v>3.4737438631819453</v>
      </c>
      <c r="M2950">
        <v>87.136475317905706</v>
      </c>
      <c r="N2950">
        <v>8.1068031066901352</v>
      </c>
      <c r="O2950">
        <v>97.138155681728961</v>
      </c>
      <c r="P2950">
        <v>14.319361684006502</v>
      </c>
      <c r="Q2950">
        <v>63.696639254401134</v>
      </c>
    </row>
    <row r="2951" spans="1:17" x14ac:dyDescent="0.25">
      <c r="A2951">
        <v>2949.9999999999009</v>
      </c>
      <c r="B2951">
        <v>0.91450873318239145</v>
      </c>
      <c r="C2951">
        <v>41.793473815156062</v>
      </c>
      <c r="D2951">
        <v>1.474081517438147</v>
      </c>
      <c r="E2951">
        <v>82.440902473380561</v>
      </c>
      <c r="F2951">
        <v>2.9316339194511141</v>
      </c>
      <c r="G2951">
        <v>136.20751418696648</v>
      </c>
      <c r="H2951">
        <v>5.7723651003766259</v>
      </c>
      <c r="I2951">
        <v>194.80279333111247</v>
      </c>
      <c r="J2951">
        <v>2.1659030114184055</v>
      </c>
      <c r="K2951">
        <v>79.60242357830532</v>
      </c>
      <c r="L2951">
        <v>3.4737438631819453</v>
      </c>
      <c r="M2951">
        <v>87.136475317905706</v>
      </c>
      <c r="N2951">
        <v>8.1058099712398128</v>
      </c>
      <c r="O2951">
        <v>97.125906061686635</v>
      </c>
      <c r="P2951">
        <v>14.319361684006502</v>
      </c>
      <c r="Q2951">
        <v>63.696639254401134</v>
      </c>
    </row>
    <row r="2952" spans="1:17" x14ac:dyDescent="0.25">
      <c r="A2952">
        <v>2950.9999999999009</v>
      </c>
      <c r="B2952">
        <v>0.91438625281023389</v>
      </c>
      <c r="C2952">
        <v>41.793431567566927</v>
      </c>
      <c r="D2952">
        <v>1.474081517438147</v>
      </c>
      <c r="E2952">
        <v>82.440902473380561</v>
      </c>
      <c r="F2952">
        <v>2.9311611465153775</v>
      </c>
      <c r="G2952">
        <v>136.23553004219735</v>
      </c>
      <c r="H2952">
        <v>5.7723651003766259</v>
      </c>
      <c r="I2952">
        <v>194.80279333111247</v>
      </c>
      <c r="J2952">
        <v>2.1656263325514815</v>
      </c>
      <c r="K2952">
        <v>79.60312900250301</v>
      </c>
      <c r="L2952">
        <v>3.4737438631819453</v>
      </c>
      <c r="M2952">
        <v>87.136475317905706</v>
      </c>
      <c r="N2952">
        <v>8.1048174155660035</v>
      </c>
      <c r="O2952">
        <v>97.11354582747947</v>
      </c>
      <c r="P2952">
        <v>14.319361684006502</v>
      </c>
      <c r="Q2952">
        <v>63.696639254401134</v>
      </c>
    </row>
    <row r="2953" spans="1:17" x14ac:dyDescent="0.25">
      <c r="A2953">
        <v>2951.9999999999009</v>
      </c>
      <c r="B2953">
        <v>0.91426384672233674</v>
      </c>
      <c r="C2953">
        <v>41.793392705154588</v>
      </c>
      <c r="D2953">
        <v>1.474081517438147</v>
      </c>
      <c r="E2953">
        <v>82.440902473380561</v>
      </c>
      <c r="F2953">
        <v>2.9306886861425769</v>
      </c>
      <c r="G2953">
        <v>136.26355666133435</v>
      </c>
      <c r="H2953">
        <v>5.7723651003766259</v>
      </c>
      <c r="I2953">
        <v>194.80279333111247</v>
      </c>
      <c r="J2953">
        <v>2.1653498180689565</v>
      </c>
      <c r="K2953">
        <v>79.603833240064773</v>
      </c>
      <c r="L2953">
        <v>3.4737438631819453</v>
      </c>
      <c r="M2953">
        <v>87.136475317905706</v>
      </c>
      <c r="N2953">
        <v>8.1038254391041988</v>
      </c>
      <c r="O2953">
        <v>97.101075333829726</v>
      </c>
      <c r="P2953">
        <v>14.319361684006502</v>
      </c>
      <c r="Q2953">
        <v>63.696639254401134</v>
      </c>
    </row>
    <row r="2954" spans="1:17" x14ac:dyDescent="0.25">
      <c r="A2954">
        <v>2952.9999999999009</v>
      </c>
      <c r="B2954">
        <v>0.91414151484412076</v>
      </c>
      <c r="C2954">
        <v>41.793357682012584</v>
      </c>
      <c r="D2954">
        <v>1.474081517438147</v>
      </c>
      <c r="E2954">
        <v>82.440902473380561</v>
      </c>
      <c r="F2954">
        <v>2.930216537995757</v>
      </c>
      <c r="G2954">
        <v>136.29159384751875</v>
      </c>
      <c r="H2954">
        <v>5.7723651003766259</v>
      </c>
      <c r="I2954">
        <v>194.80279333111247</v>
      </c>
      <c r="J2954">
        <v>2.1650734678085155</v>
      </c>
      <c r="K2954">
        <v>79.604536843990331</v>
      </c>
      <c r="L2954">
        <v>3.4737438631819453</v>
      </c>
      <c r="M2954">
        <v>87.136475317905706</v>
      </c>
      <c r="N2954">
        <v>8.1028340412906541</v>
      </c>
      <c r="O2954">
        <v>97.088494937627843</v>
      </c>
      <c r="P2954">
        <v>14.319361684006502</v>
      </c>
      <c r="Q2954">
        <v>63.696639254401134</v>
      </c>
    </row>
    <row r="2955" spans="1:17" x14ac:dyDescent="0.25">
      <c r="A2955">
        <v>2953.9999999999009</v>
      </c>
      <c r="B2955">
        <v>0.91401925710111076</v>
      </c>
      <c r="C2955">
        <v>41.793326954339136</v>
      </c>
      <c r="D2955">
        <v>1.474081517438147</v>
      </c>
      <c r="E2955">
        <v>82.440902473380561</v>
      </c>
      <c r="F2955">
        <v>2.9297447017384641</v>
      </c>
      <c r="G2955">
        <v>136.31964140377568</v>
      </c>
      <c r="H2955">
        <v>5.7723651003766259</v>
      </c>
      <c r="I2955">
        <v>194.80279333111247</v>
      </c>
      <c r="J2955">
        <v>2.1647972816080685</v>
      </c>
      <c r="K2955">
        <v>79.605240369648754</v>
      </c>
      <c r="L2955">
        <v>3.4737438631819453</v>
      </c>
      <c r="M2955">
        <v>87.136475317905706</v>
      </c>
      <c r="N2955">
        <v>8.1018432215623939</v>
      </c>
      <c r="O2955">
        <v>97.075804997945511</v>
      </c>
      <c r="P2955">
        <v>14.319361684006502</v>
      </c>
      <c r="Q2955">
        <v>63.696639254401134</v>
      </c>
    </row>
    <row r="2956" spans="1:17" x14ac:dyDescent="0.25">
      <c r="A2956">
        <v>2954.9999999999009</v>
      </c>
      <c r="B2956">
        <v>0.91389707341893556</v>
      </c>
      <c r="C2956">
        <v>41.793300980466597</v>
      </c>
      <c r="D2956">
        <v>1.474081517438147</v>
      </c>
      <c r="E2956">
        <v>82.440902473380561</v>
      </c>
      <c r="F2956">
        <v>2.9292731770347422</v>
      </c>
      <c r="G2956">
        <v>136.34769913301488</v>
      </c>
      <c r="H2956">
        <v>5.7723651003766259</v>
      </c>
      <c r="I2956">
        <v>194.80279333111247</v>
      </c>
      <c r="J2956">
        <v>2.1645212593057472</v>
      </c>
      <c r="K2956">
        <v>79.605944374738556</v>
      </c>
      <c r="L2956">
        <v>3.4737438631819453</v>
      </c>
      <c r="M2956">
        <v>87.136475317905706</v>
      </c>
      <c r="N2956">
        <v>8.1008529793571942</v>
      </c>
      <c r="O2956">
        <v>97.063005876039597</v>
      </c>
      <c r="P2956">
        <v>14.319361684006502</v>
      </c>
      <c r="Q2956">
        <v>63.696639254401134</v>
      </c>
    </row>
    <row r="2957" spans="1:17" x14ac:dyDescent="0.25">
      <c r="A2957">
        <v>2955.9999999999009</v>
      </c>
      <c r="B2957">
        <v>0.91377496372332623</v>
      </c>
      <c r="C2957">
        <v>41.793280220837573</v>
      </c>
      <c r="D2957">
        <v>1.474081517438147</v>
      </c>
      <c r="E2957">
        <v>82.440902473380561</v>
      </c>
      <c r="F2957">
        <v>2.9288019635491325</v>
      </c>
      <c r="G2957">
        <v>136.37576683803042</v>
      </c>
      <c r="H2957">
        <v>5.7723651003766259</v>
      </c>
      <c r="I2957">
        <v>194.80279333111247</v>
      </c>
      <c r="J2957">
        <v>2.1642454007399032</v>
      </c>
      <c r="K2957">
        <v>79.606649419308269</v>
      </c>
      <c r="L2957">
        <v>3.4737438631819453</v>
      </c>
      <c r="M2957">
        <v>87.136475317905706</v>
      </c>
      <c r="N2957">
        <v>8.0998633141136001</v>
      </c>
      <c r="O2957">
        <v>97.050097935335032</v>
      </c>
      <c r="P2957">
        <v>14.319361684006502</v>
      </c>
      <c r="Q2957">
        <v>63.696639254401134</v>
      </c>
    </row>
    <row r="2958" spans="1:17" x14ac:dyDescent="0.25">
      <c r="A2958">
        <v>2956.9999999999009</v>
      </c>
      <c r="B2958">
        <v>0.91365292794011788</v>
      </c>
      <c r="C2958">
        <v>41.793265138031302</v>
      </c>
      <c r="D2958">
        <v>1.474081517438147</v>
      </c>
      <c r="E2958">
        <v>82.440902473380561</v>
      </c>
      <c r="F2958">
        <v>2.9283310609466735</v>
      </c>
      <c r="G2958">
        <v>136.40384432149892</v>
      </c>
      <c r="H2958">
        <v>5.7723651003766259</v>
      </c>
      <c r="I2958">
        <v>194.80279333111247</v>
      </c>
      <c r="J2958">
        <v>2.1639697057491127</v>
      </c>
      <c r="K2958">
        <v>79.607356065797035</v>
      </c>
      <c r="L2958">
        <v>3.4737438631819453</v>
      </c>
      <c r="M2958">
        <v>87.136475317905706</v>
      </c>
      <c r="N2958">
        <v>8.0988742252709116</v>
      </c>
      <c r="O2958">
        <v>97.037081541449368</v>
      </c>
      <c r="P2958">
        <v>14.319361684006502</v>
      </c>
      <c r="Q2958">
        <v>63.696639254401134</v>
      </c>
    </row>
    <row r="2959" spans="1:17" x14ac:dyDescent="0.25">
      <c r="A2959">
        <v>2957.9999999999009</v>
      </c>
      <c r="B2959">
        <v>0.9135309659952483</v>
      </c>
      <c r="C2959">
        <v>41.793256196719767</v>
      </c>
      <c r="D2959">
        <v>1.474081517438147</v>
      </c>
      <c r="E2959">
        <v>82.440902473380561</v>
      </c>
      <c r="F2959">
        <v>2.9278604688928969</v>
      </c>
      <c r="G2959">
        <v>136.43193138598269</v>
      </c>
      <c r="H2959">
        <v>5.7723651003766259</v>
      </c>
      <c r="I2959">
        <v>194.80279333111247</v>
      </c>
      <c r="J2959">
        <v>2.1636941741721682</v>
      </c>
      <c r="K2959">
        <v>79.6080648789424</v>
      </c>
      <c r="L2959">
        <v>3.4737438631819453</v>
      </c>
      <c r="M2959">
        <v>87.136475317905706</v>
      </c>
      <c r="N2959">
        <v>8.0978857122691821</v>
      </c>
      <c r="O2959">
        <v>97.023957062190561</v>
      </c>
      <c r="P2959">
        <v>14.319361684006502</v>
      </c>
      <c r="Q2959">
        <v>63.696639254401134</v>
      </c>
    </row>
    <row r="2960" spans="1:17" x14ac:dyDescent="0.25">
      <c r="A2960">
        <v>2958.9999999999009</v>
      </c>
      <c r="B2960">
        <v>0.91340907781475733</v>
      </c>
      <c r="C2960">
        <v>41.793253863730456</v>
      </c>
      <c r="D2960">
        <v>1.474081517438147</v>
      </c>
      <c r="E2960">
        <v>82.440902473380561</v>
      </c>
      <c r="F2960">
        <v>2.9273901870538328</v>
      </c>
      <c r="G2960">
        <v>136.46002783392731</v>
      </c>
      <c r="H2960">
        <v>5.7723651003766259</v>
      </c>
      <c r="I2960">
        <v>194.80279333111247</v>
      </c>
      <c r="J2960">
        <v>2.163418805848087</v>
      </c>
      <c r="K2960">
        <v>79.608776425874566</v>
      </c>
      <c r="L2960">
        <v>3.4737438631819453</v>
      </c>
      <c r="M2960">
        <v>87.136475317905706</v>
      </c>
      <c r="N2960">
        <v>8.096897774549225</v>
      </c>
      <c r="O2960">
        <v>97.01072486753668</v>
      </c>
      <c r="P2960">
        <v>14.319361684006502</v>
      </c>
      <c r="Q2960">
        <v>63.696639254401134</v>
      </c>
    </row>
    <row r="2961" spans="1:17" x14ac:dyDescent="0.25">
      <c r="A2961">
        <v>2959.9999999999009</v>
      </c>
      <c r="B2961">
        <v>0.91328726332478827</v>
      </c>
      <c r="C2961">
        <v>41.793258608002361</v>
      </c>
      <c r="D2961">
        <v>1.474081517438147</v>
      </c>
      <c r="E2961">
        <v>82.440902473380561</v>
      </c>
      <c r="F2961">
        <v>2.9269202150960014</v>
      </c>
      <c r="G2961">
        <v>136.48813346766264</v>
      </c>
      <c r="H2961">
        <v>5.7723651003766259</v>
      </c>
      <c r="I2961">
        <v>194.80279333111247</v>
      </c>
      <c r="J2961">
        <v>2.1631436006161024</v>
      </c>
      <c r="K2961">
        <v>79.609491276085578</v>
      </c>
      <c r="L2961">
        <v>3.4737438631819453</v>
      </c>
      <c r="M2961">
        <v>87.136475317905706</v>
      </c>
      <c r="N2961">
        <v>8.095910411552607</v>
      </c>
      <c r="O2961">
        <v>96.997385329667225</v>
      </c>
      <c r="P2961">
        <v>14.319361684006502</v>
      </c>
      <c r="Q2961">
        <v>63.696639254401134</v>
      </c>
    </row>
    <row r="2962" spans="1:17" x14ac:dyDescent="0.25">
      <c r="A2962">
        <v>2960.9999999999009</v>
      </c>
      <c r="B2962">
        <v>0.91316552245158678</v>
      </c>
      <c r="C2962">
        <v>41.793270900608263</v>
      </c>
      <c r="D2962">
        <v>1.474081517438147</v>
      </c>
      <c r="E2962">
        <v>82.440902473380561</v>
      </c>
      <c r="F2962">
        <v>2.9264505526864202</v>
      </c>
      <c r="G2962">
        <v>136.51624808940295</v>
      </c>
      <c r="H2962">
        <v>5.7723651003766259</v>
      </c>
      <c r="I2962">
        <v>194.80279333111247</v>
      </c>
      <c r="J2962">
        <v>2.1628685583156706</v>
      </c>
      <c r="K2962">
        <v>79.610210001402265</v>
      </c>
      <c r="L2962">
        <v>3.4737438631819453</v>
      </c>
      <c r="M2962">
        <v>87.136475317905706</v>
      </c>
      <c r="N2962">
        <v>8.0949236227216517</v>
      </c>
      <c r="O2962">
        <v>96.983938822958976</v>
      </c>
      <c r="P2962">
        <v>14.319361684006502</v>
      </c>
      <c r="Q2962">
        <v>63.696639254401134</v>
      </c>
    </row>
    <row r="2963" spans="1:17" x14ac:dyDescent="0.25">
      <c r="A2963">
        <v>2961.9999999999009</v>
      </c>
      <c r="B2963">
        <v>0.91304385512150044</v>
      </c>
      <c r="C2963">
        <v>41.793291214759051</v>
      </c>
      <c r="D2963">
        <v>1.474081517438147</v>
      </c>
      <c r="E2963">
        <v>82.440902473380561</v>
      </c>
      <c r="F2963">
        <v>2.9259811994925933</v>
      </c>
      <c r="G2963">
        <v>136.54437150124596</v>
      </c>
      <c r="H2963">
        <v>5.7723651003766259</v>
      </c>
      <c r="I2963">
        <v>194.80279333111247</v>
      </c>
      <c r="J2963">
        <v>2.1625936787864646</v>
      </c>
      <c r="K2963">
        <v>79.610933176036724</v>
      </c>
      <c r="L2963">
        <v>3.4737438631819453</v>
      </c>
      <c r="M2963">
        <v>87.136475317905706</v>
      </c>
      <c r="N2963">
        <v>8.0939374074994248</v>
      </c>
      <c r="O2963">
        <v>96.970385723966785</v>
      </c>
      <c r="P2963">
        <v>14.319361684006502</v>
      </c>
      <c r="Q2963">
        <v>63.696639254401134</v>
      </c>
    </row>
    <row r="2964" spans="1:17" x14ac:dyDescent="0.25">
      <c r="A2964">
        <v>2962.9999999999009</v>
      </c>
      <c r="B2964">
        <v>0.9129222612609782</v>
      </c>
      <c r="C2964">
        <v>41.793320025788717</v>
      </c>
      <c r="D2964">
        <v>1.474081517438147</v>
      </c>
      <c r="E2964">
        <v>82.440902473380561</v>
      </c>
      <c r="F2964">
        <v>2.9255121551825201</v>
      </c>
      <c r="G2964">
        <v>136.57250350517387</v>
      </c>
      <c r="H2964">
        <v>5.7723651003766259</v>
      </c>
      <c r="I2964">
        <v>194.80279333111247</v>
      </c>
      <c r="J2964">
        <v>2.1623189618683778</v>
      </c>
      <c r="K2964">
        <v>79.611661376566985</v>
      </c>
      <c r="L2964">
        <v>3.4737438631819453</v>
      </c>
      <c r="M2964">
        <v>87.136475317905706</v>
      </c>
      <c r="N2964">
        <v>8.0929517653297527</v>
      </c>
      <c r="O2964">
        <v>96.956726411457566</v>
      </c>
      <c r="P2964">
        <v>14.319361684006502</v>
      </c>
      <c r="Q2964">
        <v>63.696639254401134</v>
      </c>
    </row>
    <row r="2965" spans="1:17" x14ac:dyDescent="0.25">
      <c r="A2965">
        <v>2963.9999999999009</v>
      </c>
      <c r="B2965">
        <v>0.91280074079657214</v>
      </c>
      <c r="C2965">
        <v>41.793357811163673</v>
      </c>
      <c r="D2965">
        <v>1.474081517438147</v>
      </c>
      <c r="E2965">
        <v>82.440902473380561</v>
      </c>
      <c r="F2965">
        <v>2.925043419424687</v>
      </c>
      <c r="G2965">
        <v>136.60064390305303</v>
      </c>
      <c r="H2965">
        <v>5.7723651003766259</v>
      </c>
      <c r="I2965">
        <v>194.80279333111247</v>
      </c>
      <c r="J2965">
        <v>2.1620444074015222</v>
      </c>
      <c r="K2965">
        <v>79.61239518192474</v>
      </c>
      <c r="L2965">
        <v>3.4737438631819453</v>
      </c>
      <c r="M2965">
        <v>87.136475317905706</v>
      </c>
      <c r="N2965">
        <v>8.0919666956572094</v>
      </c>
      <c r="O2965">
        <v>96.942961266380905</v>
      </c>
      <c r="P2965">
        <v>14.319361684006502</v>
      </c>
      <c r="Q2965">
        <v>63.696639254401134</v>
      </c>
    </row>
    <row r="2966" spans="1:17" x14ac:dyDescent="0.25">
      <c r="A2966">
        <v>2964.9999999999009</v>
      </c>
      <c r="B2966">
        <v>0.91267929365493561</v>
      </c>
      <c r="C2966">
        <v>41.793405050502997</v>
      </c>
      <c r="D2966">
        <v>1.474081517438147</v>
      </c>
      <c r="E2966">
        <v>82.440902473380561</v>
      </c>
      <c r="F2966">
        <v>2.9245749918880732</v>
      </c>
      <c r="G2966">
        <v>136.62879249663314</v>
      </c>
      <c r="H2966">
        <v>5.7723651003766259</v>
      </c>
      <c r="I2966">
        <v>194.80279333111247</v>
      </c>
      <c r="J2966">
        <v>2.1617700152262258</v>
      </c>
      <c r="K2966">
        <v>79.613135173428418</v>
      </c>
      <c r="L2966">
        <v>3.4737438631819453</v>
      </c>
      <c r="M2966">
        <v>87.136475317905706</v>
      </c>
      <c r="N2966">
        <v>8.0909821979271133</v>
      </c>
      <c r="O2966">
        <v>96.929090671901463</v>
      </c>
      <c r="P2966">
        <v>14.319361684006502</v>
      </c>
      <c r="Q2966">
        <v>63.696639254401134</v>
      </c>
    </row>
    <row r="2967" spans="1:17" x14ac:dyDescent="0.25">
      <c r="A2967">
        <v>2965.9999999999009</v>
      </c>
      <c r="B2967">
        <v>0.91255791976282241</v>
      </c>
      <c r="C2967">
        <v>41.79346222554318</v>
      </c>
      <c r="D2967">
        <v>1.474081517438147</v>
      </c>
      <c r="E2967">
        <v>82.440902473380561</v>
      </c>
      <c r="F2967">
        <v>2.9241068722421404</v>
      </c>
      <c r="G2967">
        <v>136.65694908754921</v>
      </c>
      <c r="H2967">
        <v>5.7723651003766259</v>
      </c>
      <c r="I2967">
        <v>194.80279333111247</v>
      </c>
      <c r="J2967">
        <v>2.1614957851830359</v>
      </c>
      <c r="K2967">
        <v>79.61388193474545</v>
      </c>
      <c r="L2967">
        <v>3.4737438631819453</v>
      </c>
      <c r="M2967">
        <v>87.136475317905706</v>
      </c>
      <c r="N2967">
        <v>8.0899982715855305</v>
      </c>
      <c r="O2967">
        <v>96.915115013364357</v>
      </c>
      <c r="P2967">
        <v>14.319361684006502</v>
      </c>
      <c r="Q2967">
        <v>63.696639254401134</v>
      </c>
    </row>
    <row r="2968" spans="1:17" x14ac:dyDescent="0.25">
      <c r="A2968">
        <v>2966.9999999999009</v>
      </c>
      <c r="B2968">
        <v>0.91243661904708939</v>
      </c>
      <c r="C2968">
        <v>41.793529820181675</v>
      </c>
      <c r="D2968">
        <v>1.474081517438147</v>
      </c>
      <c r="E2968">
        <v>82.440902473380561</v>
      </c>
      <c r="F2968">
        <v>2.9236390601568449</v>
      </c>
      <c r="G2968">
        <v>136.68511347731834</v>
      </c>
      <c r="H2968">
        <v>5.7723651003766259</v>
      </c>
      <c r="I2968">
        <v>194.80279333111247</v>
      </c>
      <c r="J2968">
        <v>2.1612217171127175</v>
      </c>
      <c r="K2968">
        <v>79.614636051930802</v>
      </c>
      <c r="L2968">
        <v>3.4737438631819453</v>
      </c>
      <c r="M2968">
        <v>87.136475317905706</v>
      </c>
      <c r="N2968">
        <v>8.0890149160792735</v>
      </c>
      <c r="O2968">
        <v>96.901034678341489</v>
      </c>
      <c r="P2968">
        <v>14.319361684006502</v>
      </c>
      <c r="Q2968">
        <v>63.696639254401134</v>
      </c>
    </row>
    <row r="2969" spans="1:17" x14ac:dyDescent="0.25">
      <c r="A2969">
        <v>2967.9999999999009</v>
      </c>
      <c r="B2969">
        <v>0.91231539143469309</v>
      </c>
      <c r="C2969">
        <v>41.793608320448698</v>
      </c>
      <c r="D2969">
        <v>1.474081517438147</v>
      </c>
      <c r="E2969">
        <v>82.440902473380561</v>
      </c>
      <c r="F2969">
        <v>2.9231715553026234</v>
      </c>
      <c r="G2969">
        <v>136.71328546734446</v>
      </c>
      <c r="H2969">
        <v>5.7723651003766259</v>
      </c>
      <c r="I2969">
        <v>194.80279333111247</v>
      </c>
      <c r="J2969">
        <v>2.1609478108562521</v>
      </c>
      <c r="K2969">
        <v>79.61539811343016</v>
      </c>
      <c r="L2969">
        <v>3.4737438631819453</v>
      </c>
      <c r="M2969">
        <v>87.136475317905706</v>
      </c>
      <c r="N2969">
        <v>8.0880321308559022</v>
      </c>
      <c r="O2969">
        <v>96.886850056596643</v>
      </c>
      <c r="P2969">
        <v>14.319361684006502</v>
      </c>
      <c r="Q2969">
        <v>63.696639254401134</v>
      </c>
    </row>
    <row r="2970" spans="1:17" x14ac:dyDescent="0.25">
      <c r="A2970">
        <v>2968.9999999999009</v>
      </c>
      <c r="B2970">
        <v>0.91219423685269141</v>
      </c>
      <c r="C2970">
        <v>41.793698214507913</v>
      </c>
      <c r="D2970">
        <v>1.474081517438147</v>
      </c>
      <c r="E2970">
        <v>82.440902473380561</v>
      </c>
      <c r="F2970">
        <v>2.9227043573503999</v>
      </c>
      <c r="G2970">
        <v>136.7414648589131</v>
      </c>
      <c r="H2970">
        <v>5.7723651003766259</v>
      </c>
      <c r="I2970">
        <v>194.80279333111247</v>
      </c>
      <c r="J2970">
        <v>2.1606740662548369</v>
      </c>
      <c r="K2970">
        <v>79.616168710035936</v>
      </c>
      <c r="L2970">
        <v>3.4737438631819453</v>
      </c>
      <c r="M2970">
        <v>87.136475317905706</v>
      </c>
      <c r="N2970">
        <v>8.0870499153637105</v>
      </c>
      <c r="O2970">
        <v>96.872561540102538</v>
      </c>
      <c r="P2970">
        <v>14.319361684006502</v>
      </c>
      <c r="Q2970">
        <v>63.696639254401134</v>
      </c>
    </row>
    <row r="2971" spans="1:17" x14ac:dyDescent="0.25">
      <c r="A2971">
        <v>2969.9999999999009</v>
      </c>
      <c r="B2971">
        <v>0.9120731552282435</v>
      </c>
      <c r="C2971">
        <v>41.793799992691447</v>
      </c>
      <c r="D2971">
        <v>1.474081517438147</v>
      </c>
      <c r="E2971">
        <v>82.440902473380561</v>
      </c>
      <c r="F2971">
        <v>2.9222374659715853</v>
      </c>
      <c r="G2971">
        <v>136.76965145319491</v>
      </c>
      <c r="H2971">
        <v>5.7723651003766259</v>
      </c>
      <c r="I2971">
        <v>194.80279333111247</v>
      </c>
      <c r="J2971">
        <v>2.1604004831498869</v>
      </c>
      <c r="K2971">
        <v>79.616948434940696</v>
      </c>
      <c r="L2971">
        <v>3.4737438631819453</v>
      </c>
      <c r="M2971">
        <v>87.136475317905706</v>
      </c>
      <c r="N2971">
        <v>8.0860682690517436</v>
      </c>
      <c r="O2971">
        <v>96.8581695230435</v>
      </c>
      <c r="P2971">
        <v>14.319361684006502</v>
      </c>
      <c r="Q2971">
        <v>63.696639254401134</v>
      </c>
    </row>
    <row r="2972" spans="1:17" x14ac:dyDescent="0.25">
      <c r="A2972">
        <v>2970.9999999999009</v>
      </c>
      <c r="B2972">
        <v>0.91195214648860845</v>
      </c>
      <c r="C2972">
        <v>41.793914147466353</v>
      </c>
      <c r="D2972">
        <v>1.474081517438147</v>
      </c>
      <c r="E2972">
        <v>82.440902473380561</v>
      </c>
      <c r="F2972">
        <v>2.9217708808380696</v>
      </c>
      <c r="G2972">
        <v>136.79784505124479</v>
      </c>
      <c r="H2972">
        <v>5.7723651003766259</v>
      </c>
      <c r="I2972">
        <v>194.80279333111247</v>
      </c>
      <c r="J2972">
        <v>2.1601270613830312</v>
      </c>
      <c r="K2972">
        <v>79.617737883721134</v>
      </c>
      <c r="L2972">
        <v>3.4737438631819453</v>
      </c>
      <c r="M2972">
        <v>87.136475317905706</v>
      </c>
      <c r="N2972">
        <v>8.0850871913697819</v>
      </c>
      <c r="O2972">
        <v>96.843674401821772</v>
      </c>
      <c r="P2972">
        <v>14.319361684006502</v>
      </c>
      <c r="Q2972">
        <v>63.696639254401134</v>
      </c>
    </row>
    <row r="2973" spans="1:17" x14ac:dyDescent="0.25">
      <c r="A2973">
        <v>2971.9999999999009</v>
      </c>
      <c r="B2973">
        <v>0.91183121056114613</v>
      </c>
      <c r="C2973">
        <v>41.794041173452001</v>
      </c>
      <c r="D2973">
        <v>1.474081517438147</v>
      </c>
      <c r="E2973">
        <v>82.440902473380561</v>
      </c>
      <c r="F2973">
        <v>2.9213046016222313</v>
      </c>
      <c r="G2973">
        <v>136.82604545400022</v>
      </c>
      <c r="H2973">
        <v>5.7723651003766259</v>
      </c>
      <c r="I2973">
        <v>194.80279333111247</v>
      </c>
      <c r="J2973">
        <v>2.1598538007961157</v>
      </c>
      <c r="K2973">
        <v>79.618537654310444</v>
      </c>
      <c r="L2973">
        <v>3.4737438631819453</v>
      </c>
      <c r="M2973">
        <v>87.136475317905706</v>
      </c>
      <c r="N2973">
        <v>8.0841066817683469</v>
      </c>
      <c r="O2973">
        <v>96.829076575036538</v>
      </c>
      <c r="P2973">
        <v>14.319361684006502</v>
      </c>
      <c r="Q2973">
        <v>63.696639254401134</v>
      </c>
    </row>
    <row r="2974" spans="1:17" x14ac:dyDescent="0.25">
      <c r="A2974">
        <v>2972.9999999999009</v>
      </c>
      <c r="B2974">
        <v>0.91171034737331735</v>
      </c>
      <c r="C2974">
        <v>41.794181567426449</v>
      </c>
      <c r="D2974">
        <v>1.474081517438147</v>
      </c>
      <c r="E2974">
        <v>82.440902473380561</v>
      </c>
      <c r="F2974">
        <v>2.9208386279969272</v>
      </c>
      <c r="G2974">
        <v>136.85425246228442</v>
      </c>
      <c r="H2974">
        <v>5.7723651003766259</v>
      </c>
      <c r="I2974">
        <v>194.80279333111247</v>
      </c>
      <c r="J2974">
        <v>2.1595807012312016</v>
      </c>
      <c r="K2974">
        <v>79.619348347078017</v>
      </c>
      <c r="L2974">
        <v>3.4737438631819453</v>
      </c>
      <c r="M2974">
        <v>87.136475317905706</v>
      </c>
      <c r="N2974">
        <v>8.083126739698697</v>
      </c>
      <c r="O2974">
        <v>96.814376443524452</v>
      </c>
      <c r="P2974">
        <v>14.319361684006502</v>
      </c>
      <c r="Q2974">
        <v>63.696639254401134</v>
      </c>
    </row>
    <row r="2975" spans="1:17" x14ac:dyDescent="0.25">
      <c r="A2975">
        <v>2973.9999999999009</v>
      </c>
      <c r="B2975">
        <v>0.91158955685268106</v>
      </c>
      <c r="C2975">
        <v>41.79433582830336</v>
      </c>
      <c r="D2975">
        <v>1.474081517438147</v>
      </c>
      <c r="E2975">
        <v>82.440902473380561</v>
      </c>
      <c r="F2975">
        <v>2.9203729596354933</v>
      </c>
      <c r="G2975">
        <v>136.88246587680482</v>
      </c>
      <c r="H2975">
        <v>5.7723651003766259</v>
      </c>
      <c r="I2975">
        <v>194.80279333111247</v>
      </c>
      <c r="J2975">
        <v>2.1593077625305628</v>
      </c>
      <c r="K2975">
        <v>79.620170564731211</v>
      </c>
      <c r="L2975">
        <v>3.4737438631819453</v>
      </c>
      <c r="M2975">
        <v>87.136475317905706</v>
      </c>
      <c r="N2975">
        <v>8.0821473646128297</v>
      </c>
      <c r="O2975">
        <v>96.799574410325874</v>
      </c>
      <c r="P2975">
        <v>14.319361684006502</v>
      </c>
      <c r="Q2975">
        <v>63.696639254401134</v>
      </c>
    </row>
    <row r="2976" spans="1:17" x14ac:dyDescent="0.25">
      <c r="A2976">
        <v>2974.9999999999009</v>
      </c>
      <c r="B2976">
        <v>0.91146883892689812</v>
      </c>
      <c r="C2976">
        <v>41.794504457167932</v>
      </c>
      <c r="D2976">
        <v>1.474081517438147</v>
      </c>
      <c r="E2976">
        <v>82.440902473380561</v>
      </c>
      <c r="F2976">
        <v>2.9199075962117496</v>
      </c>
      <c r="G2976">
        <v>136.91068549815105</v>
      </c>
      <c r="H2976">
        <v>5.7723651003766259</v>
      </c>
      <c r="I2976">
        <v>194.80279333111247</v>
      </c>
      <c r="J2976">
        <v>2.1590349845366901</v>
      </c>
      <c r="K2976">
        <v>79.621004912398234</v>
      </c>
      <c r="L2976">
        <v>3.4737438631819453</v>
      </c>
      <c r="M2976">
        <v>87.136475317905706</v>
      </c>
      <c r="N2976">
        <v>8.0811685559634725</v>
      </c>
      <c r="O2976">
        <v>96.784670880696694</v>
      </c>
      <c r="P2976">
        <v>14.319361684006502</v>
      </c>
      <c r="Q2976">
        <v>63.696639254401134</v>
      </c>
    </row>
    <row r="2977" spans="1:17" x14ac:dyDescent="0.25">
      <c r="A2977">
        <v>2975.9999999999009</v>
      </c>
      <c r="B2977">
        <v>0.91134819352372776</v>
      </c>
      <c r="C2977">
        <v>41.794687957267911</v>
      </c>
      <c r="D2977">
        <v>1.474081517438147</v>
      </c>
      <c r="E2977">
        <v>82.440902473380561</v>
      </c>
      <c r="F2977">
        <v>2.9194425373999939</v>
      </c>
      <c r="G2977">
        <v>136.93891112679836</v>
      </c>
      <c r="H2977">
        <v>5.7723651003766259</v>
      </c>
      <c r="I2977">
        <v>194.80279333111247</v>
      </c>
      <c r="J2977">
        <v>2.1587623670922862</v>
      </c>
      <c r="K2977">
        <v>79.621851997589033</v>
      </c>
      <c r="L2977">
        <v>3.4737438631819453</v>
      </c>
      <c r="M2977">
        <v>87.136475317905706</v>
      </c>
      <c r="N2977">
        <v>8.0801903132040884</v>
      </c>
      <c r="O2977">
        <v>96.769666262134422</v>
      </c>
      <c r="P2977">
        <v>14.319361684006502</v>
      </c>
      <c r="Q2977">
        <v>63.696639254401134</v>
      </c>
    </row>
    <row r="2978" spans="1:17" x14ac:dyDescent="0.25">
      <c r="A2978">
        <v>2976.9999999999009</v>
      </c>
      <c r="B2978">
        <v>0.91122762057102957</v>
      </c>
      <c r="C2978">
        <v>41.794886833990518</v>
      </c>
      <c r="D2978">
        <v>1.474081517438147</v>
      </c>
      <c r="E2978">
        <v>82.440902473380561</v>
      </c>
      <c r="F2978">
        <v>2.9189777828750012</v>
      </c>
      <c r="G2978">
        <v>136.96714256310486</v>
      </c>
      <c r="H2978">
        <v>5.7723651003766259</v>
      </c>
      <c r="I2978">
        <v>194.80279333111247</v>
      </c>
      <c r="J2978">
        <v>2.1584899100402684</v>
      </c>
      <c r="K2978">
        <v>79.622712430203705</v>
      </c>
      <c r="L2978">
        <v>3.4737438631819453</v>
      </c>
      <c r="M2978">
        <v>87.136475317905706</v>
      </c>
      <c r="N2978">
        <v>8.0792126357888794</v>
      </c>
      <c r="O2978">
        <v>96.754560964338737</v>
      </c>
      <c r="P2978">
        <v>14.319361684006502</v>
      </c>
      <c r="Q2978">
        <v>63.696639254401134</v>
      </c>
    </row>
    <row r="2979" spans="1:17" x14ac:dyDescent="0.25">
      <c r="A2979">
        <v>2977.9999999999009</v>
      </c>
      <c r="B2979">
        <v>0.91110711999676208</v>
      </c>
      <c r="C2979">
        <v>41.79510159489223</v>
      </c>
      <c r="D2979">
        <v>1.474081517438147</v>
      </c>
      <c r="E2979">
        <v>82.440902473380561</v>
      </c>
      <c r="F2979">
        <v>2.9185133323120276</v>
      </c>
      <c r="G2979">
        <v>136.99537960731385</v>
      </c>
      <c r="H2979">
        <v>5.7723651003766259</v>
      </c>
      <c r="I2979">
        <v>194.80279333111247</v>
      </c>
      <c r="J2979">
        <v>2.1582176132237665</v>
      </c>
      <c r="K2979">
        <v>79.623586822542734</v>
      </c>
      <c r="L2979">
        <v>3.4737438631819453</v>
      </c>
      <c r="M2979">
        <v>87.136475317905706</v>
      </c>
      <c r="N2979">
        <v>8.0782355231727738</v>
      </c>
      <c r="O2979">
        <v>96.739355399244914</v>
      </c>
      <c r="P2979">
        <v>14.319361684006502</v>
      </c>
      <c r="Q2979">
        <v>63.696639254401134</v>
      </c>
    </row>
    <row r="2980" spans="1:17" x14ac:dyDescent="0.25">
      <c r="A2980">
        <v>2978.9999999999009</v>
      </c>
      <c r="B2980">
        <v>0.91098669172898306</v>
      </c>
      <c r="C2980">
        <v>41.795332749707768</v>
      </c>
      <c r="D2980">
        <v>1.474081517438147</v>
      </c>
      <c r="E2980">
        <v>82.440902473380561</v>
      </c>
      <c r="F2980">
        <v>2.9180491853867991</v>
      </c>
      <c r="G2980">
        <v>137.02362205955228</v>
      </c>
      <c r="H2980">
        <v>5.7723651003766259</v>
      </c>
      <c r="I2980">
        <v>194.80279333111247</v>
      </c>
      <c r="J2980">
        <v>2.1579454764861237</v>
      </c>
      <c r="K2980">
        <v>79.62447578932813</v>
      </c>
      <c r="L2980">
        <v>3.4737438631819453</v>
      </c>
      <c r="M2980">
        <v>87.136475317905706</v>
      </c>
      <c r="N2980">
        <v>8.077258974811425</v>
      </c>
      <c r="O2980">
        <v>96.724049981028145</v>
      </c>
      <c r="P2980">
        <v>14.319361684006502</v>
      </c>
      <c r="Q2980">
        <v>63.696639254401134</v>
      </c>
    </row>
    <row r="2981" spans="1:17" x14ac:dyDescent="0.25">
      <c r="A2981">
        <v>2979.9999999999009</v>
      </c>
      <c r="B2981">
        <v>0.91086633569584974</v>
      </c>
      <c r="C2981">
        <v>41.795580810322576</v>
      </c>
      <c r="D2981">
        <v>1.474081517438147</v>
      </c>
      <c r="E2981">
        <v>82.440902473380561</v>
      </c>
      <c r="F2981">
        <v>2.9175853417755238</v>
      </c>
      <c r="G2981">
        <v>137.05186971983056</v>
      </c>
      <c r="H2981">
        <v>5.7723651003766259</v>
      </c>
      <c r="I2981">
        <v>194.80279333111247</v>
      </c>
      <c r="J2981">
        <v>2.1576734996708962</v>
      </c>
      <c r="K2981">
        <v>79.625379947640226</v>
      </c>
      <c r="L2981">
        <v>3.4737438631819453</v>
      </c>
      <c r="M2981">
        <v>87.136475317905706</v>
      </c>
      <c r="N2981">
        <v>8.0762829901612285</v>
      </c>
      <c r="O2981">
        <v>96.708645126065392</v>
      </c>
      <c r="P2981">
        <v>14.319361684006502</v>
      </c>
      <c r="Q2981">
        <v>63.696639254401134</v>
      </c>
    </row>
    <row r="2982" spans="1:17" x14ac:dyDescent="0.25">
      <c r="A2982">
        <v>2980.9999999999009</v>
      </c>
      <c r="B2982">
        <v>0.91074605182561741</v>
      </c>
      <c r="C2982">
        <v>41.79584629078829</v>
      </c>
      <c r="D2982">
        <v>1.474081517438147</v>
      </c>
      <c r="E2982">
        <v>82.440902473380561</v>
      </c>
      <c r="F2982">
        <v>2.9171218011548805</v>
      </c>
      <c r="G2982">
        <v>137.08012238804349</v>
      </c>
      <c r="H2982">
        <v>5.7723651003766259</v>
      </c>
      <c r="I2982">
        <v>194.80279333111247</v>
      </c>
      <c r="J2982">
        <v>2.1574016826218516</v>
      </c>
      <c r="K2982">
        <v>79.626299916991798</v>
      </c>
      <c r="L2982">
        <v>3.4737438631819453</v>
      </c>
      <c r="M2982">
        <v>87.136475317905706</v>
      </c>
      <c r="N2982">
        <v>8.0753075686792979</v>
      </c>
      <c r="O2982">
        <v>96.693141252990131</v>
      </c>
      <c r="P2982">
        <v>14.319361684006502</v>
      </c>
      <c r="Q2982">
        <v>63.696639254401134</v>
      </c>
    </row>
    <row r="2983" spans="1:17" x14ac:dyDescent="0.25">
      <c r="A2983">
        <v>2981.9999999999009</v>
      </c>
      <c r="B2983">
        <v>0.91062584004664038</v>
      </c>
      <c r="C2983">
        <v>41.796129707321143</v>
      </c>
      <c r="D2983">
        <v>1.474081517438147</v>
      </c>
      <c r="E2983">
        <v>82.440902473380561</v>
      </c>
      <c r="F2983">
        <v>2.9166585632020232</v>
      </c>
      <c r="G2983">
        <v>137.10837986396984</v>
      </c>
      <c r="H2983">
        <v>5.7723651003766259</v>
      </c>
      <c r="I2983">
        <v>194.80279333111247</v>
      </c>
      <c r="J2983">
        <v>2.1571300251829686</v>
      </c>
      <c r="K2983">
        <v>79.627236319285203</v>
      </c>
      <c r="L2983">
        <v>3.4737438631819453</v>
      </c>
      <c r="M2983">
        <v>87.136475317905706</v>
      </c>
      <c r="N2983">
        <v>8.0743327098234765</v>
      </c>
      <c r="O2983">
        <v>96.677538782660406</v>
      </c>
      <c r="P2983">
        <v>14.319361684006502</v>
      </c>
      <c r="Q2983">
        <v>63.696639254401134</v>
      </c>
    </row>
    <row r="2984" spans="1:17" x14ac:dyDescent="0.25">
      <c r="A2984">
        <v>2982.9999999999009</v>
      </c>
      <c r="B2984">
        <v>0.91050570028737177</v>
      </c>
      <c r="C2984">
        <v>41.796431578319812</v>
      </c>
      <c r="D2984">
        <v>1.474081517438147</v>
      </c>
      <c r="E2984">
        <v>82.440902473380561</v>
      </c>
      <c r="F2984">
        <v>2.9161956275945808</v>
      </c>
      <c r="G2984">
        <v>137.13664194727261</v>
      </c>
      <c r="H2984">
        <v>5.7723651003766259</v>
      </c>
      <c r="I2984">
        <v>194.80279333111247</v>
      </c>
      <c r="J2984">
        <v>2.1568585271984393</v>
      </c>
      <c r="K2984">
        <v>79.628189778840579</v>
      </c>
      <c r="L2984">
        <v>3.4737438631819453</v>
      </c>
      <c r="M2984">
        <v>87.136475317905706</v>
      </c>
      <c r="N2984">
        <v>8.0733584130523308</v>
      </c>
      <c r="O2984">
        <v>96.661838138160363</v>
      </c>
      <c r="P2984">
        <v>14.319361684006502</v>
      </c>
      <c r="Q2984">
        <v>63.696639254401134</v>
      </c>
    </row>
    <row r="2985" spans="1:17" x14ac:dyDescent="0.25">
      <c r="A2985">
        <v>2983.9999999999009</v>
      </c>
      <c r="B2985">
        <v>0.91038563247636273</v>
      </c>
      <c r="C2985">
        <v>41.796752424365195</v>
      </c>
      <c r="D2985">
        <v>1.474081517438147</v>
      </c>
      <c r="E2985">
        <v>82.440902473380561</v>
      </c>
      <c r="F2985">
        <v>2.9157329940106509</v>
      </c>
      <c r="G2985">
        <v>137.1649084374987</v>
      </c>
      <c r="H2985">
        <v>5.7723651003766259</v>
      </c>
      <c r="I2985">
        <v>194.80279333111247</v>
      </c>
      <c r="J2985">
        <v>2.1565871885126646</v>
      </c>
      <c r="K2985">
        <v>79.629160922391748</v>
      </c>
      <c r="L2985">
        <v>3.4737438631819453</v>
      </c>
      <c r="M2985">
        <v>87.136475317905706</v>
      </c>
      <c r="N2985">
        <v>8.0723846778251538</v>
      </c>
      <c r="O2985">
        <v>96.646039744839356</v>
      </c>
      <c r="P2985">
        <v>14.319361684006502</v>
      </c>
      <c r="Q2985">
        <v>63.696639254401134</v>
      </c>
    </row>
    <row r="2986" spans="1:17" x14ac:dyDescent="0.25">
      <c r="A2986">
        <v>2984.9999999999009</v>
      </c>
      <c r="B2986">
        <v>0.91026563654226267</v>
      </c>
      <c r="C2986">
        <v>41.797092768189373</v>
      </c>
      <c r="D2986">
        <v>1.474081517438147</v>
      </c>
      <c r="E2986">
        <v>82.440902473380561</v>
      </c>
      <c r="F2986">
        <v>2.9152706621288043</v>
      </c>
      <c r="G2986">
        <v>137.19317913407895</v>
      </c>
      <c r="H2986">
        <v>5.7723651003766259</v>
      </c>
      <c r="I2986">
        <v>194.80279333111247</v>
      </c>
      <c r="J2986">
        <v>2.1563160089702564</v>
      </c>
      <c r="K2986">
        <v>79.630150379059387</v>
      </c>
      <c r="L2986">
        <v>3.4737438631819453</v>
      </c>
      <c r="M2986">
        <v>87.136475317905706</v>
      </c>
      <c r="N2986">
        <v>8.0714115036019578</v>
      </c>
      <c r="O2986">
        <v>96.630144030260169</v>
      </c>
      <c r="P2986">
        <v>14.319361684006502</v>
      </c>
      <c r="Q2986">
        <v>63.696639254401134</v>
      </c>
    </row>
    <row r="2987" spans="1:17" x14ac:dyDescent="0.25">
      <c r="A2987">
        <v>2985.9999999999009</v>
      </c>
      <c r="B2987">
        <v>0.91014571241381881</v>
      </c>
      <c r="C2987">
        <v>41.797453134694251</v>
      </c>
      <c r="D2987">
        <v>1.474081517438147</v>
      </c>
      <c r="E2987">
        <v>82.440902473380561</v>
      </c>
      <c r="F2987">
        <v>2.9148086316280821</v>
      </c>
      <c r="G2987">
        <v>137.22145383632738</v>
      </c>
      <c r="H2987">
        <v>5.7723651003766259</v>
      </c>
      <c r="I2987">
        <v>194.80279333111247</v>
      </c>
      <c r="J2987">
        <v>2.1560449884160398</v>
      </c>
      <c r="K2987">
        <v>79.631158780404007</v>
      </c>
      <c r="L2987">
        <v>3.4737438631819453</v>
      </c>
      <c r="M2987">
        <v>87.136475317905706</v>
      </c>
      <c r="N2987">
        <v>8.0704388898434836</v>
      </c>
      <c r="O2987">
        <v>96.614151424238912</v>
      </c>
      <c r="P2987">
        <v>14.319361684006502</v>
      </c>
      <c r="Q2987">
        <v>63.696639254401134</v>
      </c>
    </row>
    <row r="2988" spans="1:17" x14ac:dyDescent="0.25">
      <c r="A2988">
        <v>2986.9999999999009</v>
      </c>
      <c r="B2988">
        <v>0.91002586001987662</v>
      </c>
      <c r="C2988">
        <v>41.797834051006703</v>
      </c>
      <c r="D2988">
        <v>1.474081517438147</v>
      </c>
      <c r="E2988">
        <v>82.440902473380561</v>
      </c>
      <c r="F2988">
        <v>2.9143469021879946</v>
      </c>
      <c r="G2988">
        <v>137.24973234344401</v>
      </c>
      <c r="H2988">
        <v>5.7723651003766259</v>
      </c>
      <c r="I2988">
        <v>194.80279333111247</v>
      </c>
      <c r="J2988">
        <v>2.1557741266950461</v>
      </c>
      <c r="K2988">
        <v>79.632186760385366</v>
      </c>
      <c r="L2988">
        <v>3.4737438631819453</v>
      </c>
      <c r="M2988">
        <v>87.136475317905706</v>
      </c>
      <c r="N2988">
        <v>8.0694668360111894</v>
      </c>
      <c r="O2988">
        <v>96.598062358827917</v>
      </c>
      <c r="P2988">
        <v>14.319361684006502</v>
      </c>
      <c r="Q2988">
        <v>63.696639254401134</v>
      </c>
    </row>
    <row r="2989" spans="1:17" x14ac:dyDescent="0.25">
      <c r="A2989">
        <v>2987.9999999999009</v>
      </c>
      <c r="B2989">
        <v>0.90990607928937828</v>
      </c>
      <c r="C2989">
        <v>41.798236046374882</v>
      </c>
      <c r="D2989">
        <v>1.474081517438147</v>
      </c>
      <c r="E2989">
        <v>82.440902473380561</v>
      </c>
      <c r="F2989">
        <v>2.91388547348852</v>
      </c>
      <c r="G2989">
        <v>137.27801445451109</v>
      </c>
      <c r="H2989">
        <v>5.7723651003766259</v>
      </c>
      <c r="I2989">
        <v>194.80279333111247</v>
      </c>
      <c r="J2989">
        <v>2.1555034236525161</v>
      </c>
      <c r="K2989">
        <v>79.633234955383955</v>
      </c>
      <c r="L2989">
        <v>3.4737438631819453</v>
      </c>
      <c r="M2989">
        <v>87.136475317905706</v>
      </c>
      <c r="N2989">
        <v>8.068495341567246</v>
      </c>
      <c r="O2989">
        <v>96.581877268343874</v>
      </c>
      <c r="P2989">
        <v>14.319361684006502</v>
      </c>
      <c r="Q2989">
        <v>63.696639254401134</v>
      </c>
    </row>
    <row r="2990" spans="1:17" x14ac:dyDescent="0.25">
      <c r="A2990">
        <v>2988.9999999999009</v>
      </c>
      <c r="B2990">
        <v>0.90978637015136499</v>
      </c>
      <c r="C2990">
        <v>41.798659652274182</v>
      </c>
      <c r="D2990">
        <v>1.474081517438147</v>
      </c>
      <c r="E2990">
        <v>82.440902473380561</v>
      </c>
      <c r="F2990">
        <v>2.9134243452101072</v>
      </c>
      <c r="G2990">
        <v>137.30629996849501</v>
      </c>
      <c r="H2990">
        <v>5.7723651003766259</v>
      </c>
      <c r="I2990">
        <v>194.80279333111247</v>
      </c>
      <c r="J2990">
        <v>2.155232879133905</v>
      </c>
      <c r="K2990">
        <v>79.634304004203614</v>
      </c>
      <c r="L2990">
        <v>3.4737438631819453</v>
      </c>
      <c r="M2990">
        <v>87.136475317905706</v>
      </c>
      <c r="N2990">
        <v>8.0675244059745541</v>
      </c>
      <c r="O2990">
        <v>96.565596589325878</v>
      </c>
      <c r="P2990">
        <v>14.319361684006502</v>
      </c>
      <c r="Q2990">
        <v>63.696639254401134</v>
      </c>
    </row>
    <row r="2991" spans="1:17" x14ac:dyDescent="0.25">
      <c r="A2991">
        <v>2989.9999999999009</v>
      </c>
      <c r="B2991">
        <v>0.90966673253497332</v>
      </c>
      <c r="C2991">
        <v>41.799105402347323</v>
      </c>
      <c r="D2991">
        <v>1.474081517438147</v>
      </c>
      <c r="E2991">
        <v>82.440902473380561</v>
      </c>
      <c r="F2991">
        <v>2.9129635170336647</v>
      </c>
      <c r="G2991">
        <v>137.33458868424719</v>
      </c>
      <c r="H2991">
        <v>5.7723651003766259</v>
      </c>
      <c r="I2991">
        <v>194.80279333111247</v>
      </c>
      <c r="J2991">
        <v>2.1549624929848696</v>
      </c>
      <c r="K2991">
        <v>79.635394548067552</v>
      </c>
      <c r="L2991">
        <v>3.4737438631819453</v>
      </c>
      <c r="M2991">
        <v>87.136475317905706</v>
      </c>
      <c r="N2991">
        <v>8.0665540286967161</v>
      </c>
      <c r="O2991">
        <v>96.5492207605771</v>
      </c>
      <c r="P2991">
        <v>14.319361684006502</v>
      </c>
      <c r="Q2991">
        <v>63.696639254401134</v>
      </c>
    </row>
    <row r="2992" spans="1:17" x14ac:dyDescent="0.25">
      <c r="A2992">
        <v>2990.9999999999009</v>
      </c>
      <c r="B2992">
        <v>0.90954716636943822</v>
      </c>
      <c r="C2992">
        <v>41.799573832409578</v>
      </c>
      <c r="D2992">
        <v>1.474081517438147</v>
      </c>
      <c r="E2992">
        <v>82.440902473380561</v>
      </c>
      <c r="F2992">
        <v>2.9125029886405764</v>
      </c>
      <c r="G2992">
        <v>137.36288040050266</v>
      </c>
      <c r="H2992">
        <v>5.7723651003766259</v>
      </c>
      <c r="I2992">
        <v>194.80279333111247</v>
      </c>
      <c r="J2992">
        <v>2.154692265051279</v>
      </c>
      <c r="K2992">
        <v>79.636507230617099</v>
      </c>
      <c r="L2992">
        <v>3.4737438631819453</v>
      </c>
      <c r="M2992">
        <v>87.136475317905706</v>
      </c>
      <c r="N2992">
        <v>8.065584209198061</v>
      </c>
      <c r="O2992">
        <v>96.532750223175526</v>
      </c>
      <c r="P2992">
        <v>14.319361684006502</v>
      </c>
      <c r="Q2992">
        <v>63.696639254401134</v>
      </c>
    </row>
    <row r="2993" spans="1:17" x14ac:dyDescent="0.25">
      <c r="A2993">
        <v>2991.9999999999009</v>
      </c>
      <c r="B2993">
        <v>0.90942767158409188</v>
      </c>
      <c r="C2993">
        <v>41.800065480497778</v>
      </c>
      <c r="D2993">
        <v>1.474081517438147</v>
      </c>
      <c r="E2993">
        <v>82.440902473380561</v>
      </c>
      <c r="F2993">
        <v>2.9120427597126866</v>
      </c>
      <c r="G2993">
        <v>137.39117491587973</v>
      </c>
      <c r="H2993">
        <v>5.7723651003766259</v>
      </c>
      <c r="I2993">
        <v>194.80279333111247</v>
      </c>
      <c r="J2993">
        <v>2.1544221951792126</v>
      </c>
      <c r="K2993">
        <v>79.637642697929323</v>
      </c>
      <c r="L2993">
        <v>3.4737438631819453</v>
      </c>
      <c r="M2993">
        <v>87.136475317905706</v>
      </c>
      <c r="N2993">
        <v>8.0646149469436352</v>
      </c>
      <c r="O2993">
        <v>96.516185420402849</v>
      </c>
      <c r="P2993">
        <v>14.319361684006502</v>
      </c>
      <c r="Q2993">
        <v>63.696639254401134</v>
      </c>
    </row>
    <row r="2994" spans="1:17" x14ac:dyDescent="0.25">
      <c r="A2994">
        <v>2992.9999999999009</v>
      </c>
      <c r="B2994">
        <v>0.90930824810836186</v>
      </c>
      <c r="C2994">
        <v>41.80058088679084</v>
      </c>
      <c r="D2994">
        <v>1.474081517438147</v>
      </c>
      <c r="E2994">
        <v>82.440902473380561</v>
      </c>
      <c r="F2994">
        <v>2.9115828299323017</v>
      </c>
      <c r="G2994">
        <v>137.4194720288811</v>
      </c>
      <c r="H2994">
        <v>5.7723651003766259</v>
      </c>
      <c r="I2994">
        <v>194.80279333111247</v>
      </c>
      <c r="J2994">
        <v>2.1541522832149531</v>
      </c>
      <c r="K2994">
        <v>79.638801598499185</v>
      </c>
      <c r="L2994">
        <v>3.4737438631819453</v>
      </c>
      <c r="M2994">
        <v>87.136475317905706</v>
      </c>
      <c r="N2994">
        <v>8.0636462413991854</v>
      </c>
      <c r="O2994">
        <v>96.499526797829787</v>
      </c>
      <c r="P2994">
        <v>14.319361684006502</v>
      </c>
      <c r="Q2994">
        <v>63.696639254401134</v>
      </c>
    </row>
    <row r="2995" spans="1:17" x14ac:dyDescent="0.25">
      <c r="A2995">
        <v>2993.9999999999009</v>
      </c>
      <c r="B2995">
        <v>0.90918889587177432</v>
      </c>
      <c r="C2995">
        <v>41.801120593704127</v>
      </c>
      <c r="D2995">
        <v>1.474081517438147</v>
      </c>
      <c r="E2995">
        <v>82.440902473380561</v>
      </c>
      <c r="F2995">
        <v>2.9111231989821964</v>
      </c>
      <c r="G2995">
        <v>137.44777153789346</v>
      </c>
      <c r="H2995">
        <v>5.7723651003766259</v>
      </c>
      <c r="I2995">
        <v>194.80279333111247</v>
      </c>
      <c r="J2995">
        <v>2.1538825290049926</v>
      </c>
      <c r="K2995">
        <v>79.639984583257728</v>
      </c>
      <c r="L2995">
        <v>3.4737438631819453</v>
      </c>
      <c r="M2995">
        <v>87.136475317905706</v>
      </c>
      <c r="N2995">
        <v>8.0626780920311809</v>
      </c>
      <c r="O2995">
        <v>96.482774803290454</v>
      </c>
      <c r="P2995">
        <v>14.319361684006502</v>
      </c>
      <c r="Q2995">
        <v>63.696639254401134</v>
      </c>
    </row>
    <row r="2996" spans="1:17" x14ac:dyDescent="0.25">
      <c r="A2996">
        <v>2994.9999999999009</v>
      </c>
      <c r="B2996">
        <v>0.90906961480394965</v>
      </c>
      <c r="C2996">
        <v>41.801685145820215</v>
      </c>
      <c r="D2996">
        <v>1.474081517438147</v>
      </c>
      <c r="E2996">
        <v>82.440902473380561</v>
      </c>
      <c r="F2996">
        <v>2.9106638665456042</v>
      </c>
      <c r="G2996">
        <v>137.47607324118786</v>
      </c>
      <c r="H2996">
        <v>5.7723651003766259</v>
      </c>
      <c r="I2996">
        <v>194.80279333111247</v>
      </c>
      <c r="J2996">
        <v>2.15361293239603</v>
      </c>
      <c r="K2996">
        <v>79.641192305559343</v>
      </c>
      <c r="L2996">
        <v>3.4737438631819453</v>
      </c>
      <c r="M2996">
        <v>87.136475317905706</v>
      </c>
      <c r="N2996">
        <v>8.0617104983067946</v>
      </c>
      <c r="O2996">
        <v>96.465929886849949</v>
      </c>
      <c r="P2996">
        <v>14.319361684006502</v>
      </c>
      <c r="Q2996">
        <v>63.696639254401134</v>
      </c>
    </row>
    <row r="2997" spans="1:17" x14ac:dyDescent="0.25">
      <c r="A2997">
        <v>2995.9999999999009</v>
      </c>
      <c r="B2997">
        <v>0.90895040483460632</v>
      </c>
      <c r="C2997">
        <v>41.802275089927889</v>
      </c>
      <c r="D2997">
        <v>1.474081517438147</v>
      </c>
      <c r="E2997">
        <v>82.440902473380561</v>
      </c>
      <c r="F2997">
        <v>2.910204832306222</v>
      </c>
      <c r="G2997">
        <v>137.50437693691862</v>
      </c>
      <c r="H2997">
        <v>5.7723651003766259</v>
      </c>
      <c r="I2997">
        <v>194.80279333111247</v>
      </c>
      <c r="J2997">
        <v>2.1533434932349729</v>
      </c>
      <c r="K2997">
        <v>79.64242542120553</v>
      </c>
      <c r="L2997">
        <v>3.4737438631819453</v>
      </c>
      <c r="M2997">
        <v>87.136475317905706</v>
      </c>
      <c r="N2997">
        <v>8.0607434596939136</v>
      </c>
      <c r="O2997">
        <v>96.448992500861152</v>
      </c>
      <c r="P2997">
        <v>14.319361684006502</v>
      </c>
      <c r="Q2997">
        <v>63.696639254401134</v>
      </c>
    </row>
    <row r="2998" spans="1:17" x14ac:dyDescent="0.25">
      <c r="A2998">
        <v>2996.9999999999009</v>
      </c>
      <c r="B2998">
        <v>0.90883126589355823</v>
      </c>
      <c r="C2998">
        <v>41.802890975011564</v>
      </c>
      <c r="D2998">
        <v>1.474081517438147</v>
      </c>
      <c r="E2998">
        <v>82.440902473380561</v>
      </c>
      <c r="F2998">
        <v>2.9097460959482082</v>
      </c>
      <c r="G2998">
        <v>137.5326824231243</v>
      </c>
      <c r="H2998">
        <v>5.7723651003766259</v>
      </c>
      <c r="I2998">
        <v>194.80279333111247</v>
      </c>
      <c r="J2998">
        <v>2.1530742113689318</v>
      </c>
      <c r="K2998">
        <v>79.643684588426481</v>
      </c>
      <c r="L2998">
        <v>3.4737438631819453</v>
      </c>
      <c r="M2998">
        <v>87.136475317905706</v>
      </c>
      <c r="N2998">
        <v>8.0597769756611335</v>
      </c>
      <c r="O2998">
        <v>96.431963099945278</v>
      </c>
      <c r="P2998">
        <v>14.319361684006502</v>
      </c>
      <c r="Q2998">
        <v>63.696639254401134</v>
      </c>
    </row>
    <row r="2999" spans="1:17" x14ac:dyDescent="0.25">
      <c r="A2999">
        <v>2997.9999999999009</v>
      </c>
      <c r="B2999">
        <v>0.908712197910715</v>
      </c>
      <c r="C2999">
        <v>41.803533352244472</v>
      </c>
      <c r="D2999">
        <v>1.474081517438147</v>
      </c>
      <c r="E2999">
        <v>82.440902473380561</v>
      </c>
      <c r="F2999">
        <v>2.9092876571561788</v>
      </c>
      <c r="G2999">
        <v>137.56098949772831</v>
      </c>
      <c r="H2999">
        <v>5.7723651003766259</v>
      </c>
      <c r="I2999">
        <v>194.80279333111247</v>
      </c>
      <c r="J2999">
        <v>2.1528050866452251</v>
      </c>
      <c r="K2999">
        <v>79.644970467877101</v>
      </c>
      <c r="L2999">
        <v>3.4737438631819453</v>
      </c>
      <c r="M2999">
        <v>87.136475317905706</v>
      </c>
      <c r="N2999">
        <v>8.0588110456777517</v>
      </c>
      <c r="O2999">
        <v>96.414842140954647</v>
      </c>
      <c r="P2999">
        <v>14.319361684006502</v>
      </c>
      <c r="Q2999">
        <v>63.696639254401134</v>
      </c>
    </row>
    <row r="3000" spans="1:17" x14ac:dyDescent="0.25">
      <c r="A3000">
        <v>2998.9999999999009</v>
      </c>
      <c r="B3000">
        <v>0.9085932008160823</v>
      </c>
      <c r="C3000">
        <v>41.804202775014346</v>
      </c>
      <c r="D3000">
        <v>1.474081517438147</v>
      </c>
      <c r="E3000">
        <v>82.440902473380561</v>
      </c>
      <c r="F3000">
        <v>2.9088295156152122</v>
      </c>
      <c r="G3000">
        <v>137.58929795853641</v>
      </c>
      <c r="H3000">
        <v>5.7723651003766259</v>
      </c>
      <c r="I3000">
        <v>194.80279333111247</v>
      </c>
      <c r="J3000">
        <v>2.1525361189113768</v>
      </c>
      <c r="K3000">
        <v>79.646283722679527</v>
      </c>
      <c r="L3000">
        <v>3.4737438631819453</v>
      </c>
      <c r="M3000">
        <v>87.136475317905706</v>
      </c>
      <c r="N3000">
        <v>8.0578456692137763</v>
      </c>
      <c r="O3000">
        <v>96.397630083044646</v>
      </c>
      <c r="P3000">
        <v>14.319361684006502</v>
      </c>
      <c r="Q3000">
        <v>63.696639254401134</v>
      </c>
    </row>
    <row r="3001" spans="1:17" x14ac:dyDescent="0.25">
      <c r="A3001">
        <v>2999.9999999999009</v>
      </c>
      <c r="B3001">
        <v>0.90847427453976171</v>
      </c>
      <c r="C3001">
        <v>41.804899798902625</v>
      </c>
      <c r="D3001">
        <v>1.474081517438147</v>
      </c>
      <c r="E3001">
        <v>82.440902473380561</v>
      </c>
      <c r="F3001">
        <v>2.9083716710108409</v>
      </c>
      <c r="G3001">
        <v>137.61760760323938</v>
      </c>
      <c r="H3001">
        <v>5.7723651003766259</v>
      </c>
      <c r="I3001">
        <v>194.80279333111247</v>
      </c>
      <c r="J3001">
        <v>2.1522673080151162</v>
      </c>
      <c r="K3001">
        <v>79.647625018373901</v>
      </c>
      <c r="L3001">
        <v>3.4737438631819453</v>
      </c>
      <c r="M3001">
        <v>87.136475317905706</v>
      </c>
      <c r="N3001">
        <v>8.0568808457399186</v>
      </c>
      <c r="O3001">
        <v>96.380327387637237</v>
      </c>
      <c r="P3001">
        <v>14.319361684006502</v>
      </c>
      <c r="Q3001">
        <v>63.696639254401134</v>
      </c>
    </row>
    <row r="3002" spans="1:17" x14ac:dyDescent="0.25">
      <c r="A3002">
        <v>3000.9999999999009</v>
      </c>
      <c r="B3002">
        <v>0.90835541901194961</v>
      </c>
      <c r="C3002">
        <v>41.805624981704682</v>
      </c>
      <c r="D3002">
        <v>1.474081517438147</v>
      </c>
      <c r="E3002">
        <v>82.440902473380561</v>
      </c>
      <c r="F3002">
        <v>2.9079141230290597</v>
      </c>
      <c r="G3002">
        <v>137.64591822941134</v>
      </c>
      <c r="H3002">
        <v>5.7723651003766259</v>
      </c>
      <c r="I3002">
        <v>194.80279333111247</v>
      </c>
      <c r="J3002">
        <v>2.1519986538043772</v>
      </c>
      <c r="K3002">
        <v>79.648995022963049</v>
      </c>
      <c r="L3002">
        <v>3.4737438631819453</v>
      </c>
      <c r="M3002">
        <v>87.136475317905706</v>
      </c>
      <c r="N3002">
        <v>8.0568808457398244</v>
      </c>
      <c r="O3002">
        <v>96.380327387632121</v>
      </c>
      <c r="P3002">
        <v>14.319361684006502</v>
      </c>
      <c r="Q3002">
        <v>63.696639254401134</v>
      </c>
    </row>
    <row r="3003" spans="1:17" x14ac:dyDescent="0.25">
      <c r="A3003">
        <v>3001.9999999999009</v>
      </c>
      <c r="B3003">
        <v>0.90823663416293798</v>
      </c>
      <c r="C3003">
        <v>41.806378883408911</v>
      </c>
      <c r="D3003">
        <v>1.474081517438147</v>
      </c>
      <c r="E3003">
        <v>82.440902473380561</v>
      </c>
      <c r="F3003">
        <v>2.9074568713563167</v>
      </c>
      <c r="G3003">
        <v>137.67422963451128</v>
      </c>
      <c r="H3003">
        <v>5.7723651003766259</v>
      </c>
      <c r="I3003">
        <v>194.80279333111247</v>
      </c>
      <c r="J3003">
        <v>2.151730156127297</v>
      </c>
      <c r="K3003">
        <v>79.650394406873374</v>
      </c>
      <c r="L3003">
        <v>3.4737438631819453</v>
      </c>
      <c r="M3003">
        <v>87.136475317905706</v>
      </c>
      <c r="N3003">
        <v>8.0568808457398244</v>
      </c>
      <c r="O3003">
        <v>96.380327387632121</v>
      </c>
      <c r="P3003">
        <v>14.319361684006502</v>
      </c>
      <c r="Q3003">
        <v>63.696639254401134</v>
      </c>
    </row>
    <row r="3004" spans="1:17" x14ac:dyDescent="0.25">
      <c r="A3004">
        <v>3002.9999999999009</v>
      </c>
      <c r="B3004">
        <v>0.90811791992311419</v>
      </c>
      <c r="C3004">
        <v>41.807162066229353</v>
      </c>
      <c r="D3004">
        <v>1.474081517438147</v>
      </c>
      <c r="E3004">
        <v>82.440902473380561</v>
      </c>
      <c r="F3004">
        <v>2.9069999156795161</v>
      </c>
      <c r="G3004">
        <v>137.70254161588173</v>
      </c>
      <c r="H3004">
        <v>5.7723651003766259</v>
      </c>
      <c r="I3004">
        <v>194.80279333111247</v>
      </c>
      <c r="J3004">
        <v>2.1514618148322193</v>
      </c>
      <c r="K3004">
        <v>79.651823843010447</v>
      </c>
      <c r="L3004">
        <v>3.4737438631819453</v>
      </c>
      <c r="M3004">
        <v>87.136475317905706</v>
      </c>
      <c r="N3004">
        <v>8.0568808457398244</v>
      </c>
      <c r="O3004">
        <v>96.380327387632121</v>
      </c>
      <c r="P3004">
        <v>14.319361684006502</v>
      </c>
      <c r="Q3004">
        <v>63.696639254401134</v>
      </c>
    </row>
    <row r="3005" spans="1:17" x14ac:dyDescent="0.25">
      <c r="A3005">
        <v>3003.9999999999009</v>
      </c>
      <c r="B3005">
        <v>0.90799927622296017</v>
      </c>
      <c r="C3005">
        <v>41.80797509456454</v>
      </c>
      <c r="D3005">
        <v>1.474081517438147</v>
      </c>
      <c r="E3005">
        <v>82.440902473380561</v>
      </c>
      <c r="F3005">
        <v>2.9065432556860191</v>
      </c>
      <c r="G3005">
        <v>137.73085397074834</v>
      </c>
      <c r="H3005">
        <v>5.7723651003766259</v>
      </c>
      <c r="I3005">
        <v>194.80279333111247</v>
      </c>
      <c r="J3005">
        <v>2.1511936297676915</v>
      </c>
      <c r="K3005">
        <v>79.653284006692047</v>
      </c>
      <c r="L3005">
        <v>3.4737438631819453</v>
      </c>
      <c r="M3005">
        <v>87.136475317905706</v>
      </c>
      <c r="N3005">
        <v>8.0568808457398244</v>
      </c>
      <c r="O3005">
        <v>96.380327387632121</v>
      </c>
      <c r="P3005">
        <v>14.319361684006502</v>
      </c>
      <c r="Q3005">
        <v>63.696639254401134</v>
      </c>
    </row>
    <row r="3006" spans="1:17" x14ac:dyDescent="0.25">
      <c r="A3006">
        <v>3004.9999999999009</v>
      </c>
      <c r="B3006">
        <v>0.9078807029930529</v>
      </c>
      <c r="C3006">
        <v>41.808818535047408</v>
      </c>
      <c r="D3006">
        <v>1.474081517438147</v>
      </c>
      <c r="E3006">
        <v>82.440902473380561</v>
      </c>
      <c r="F3006">
        <v>2.9060868910636377</v>
      </c>
      <c r="G3006">
        <v>137.75916649622172</v>
      </c>
      <c r="H3006">
        <v>5.7723651003766259</v>
      </c>
      <c r="I3006">
        <v>194.80279333111247</v>
      </c>
      <c r="J3006">
        <v>2.150925600782462</v>
      </c>
      <c r="K3006">
        <v>79.65477557572467</v>
      </c>
      <c r="L3006">
        <v>3.4737438631819453</v>
      </c>
      <c r="M3006">
        <v>87.136475317905706</v>
      </c>
      <c r="N3006">
        <v>8.0568808457398244</v>
      </c>
      <c r="O3006">
        <v>96.380327387632121</v>
      </c>
      <c r="P3006">
        <v>14.319361684006502</v>
      </c>
      <c r="Q3006">
        <v>63.696639254401134</v>
      </c>
    </row>
    <row r="3007" spans="1:17" x14ac:dyDescent="0.25">
      <c r="A3007">
        <v>3005.9999999999009</v>
      </c>
      <c r="B3007">
        <v>0.9077622001640635</v>
      </c>
      <c r="C3007">
        <v>41.809692956530398</v>
      </c>
      <c r="D3007">
        <v>1.474081517438147</v>
      </c>
      <c r="E3007">
        <v>82.440902473380561</v>
      </c>
      <c r="F3007">
        <v>2.9056308215006399</v>
      </c>
      <c r="G3007">
        <v>137.78747898929669</v>
      </c>
      <c r="H3007">
        <v>5.7723651003766259</v>
      </c>
      <c r="I3007">
        <v>194.80279333111247</v>
      </c>
      <c r="J3007">
        <v>2.1506577277254859</v>
      </c>
      <c r="K3007">
        <v>79.656299230352488</v>
      </c>
      <c r="L3007">
        <v>3.4737438631819453</v>
      </c>
      <c r="M3007">
        <v>87.136475317905706</v>
      </c>
      <c r="N3007">
        <v>8.0568808457398244</v>
      </c>
      <c r="O3007">
        <v>96.380327387632121</v>
      </c>
      <c r="P3007">
        <v>14.319361684006502</v>
      </c>
      <c r="Q3007">
        <v>63.696639254401134</v>
      </c>
    </row>
    <row r="3008" spans="1:17" x14ac:dyDescent="0.25">
      <c r="A3008">
        <v>3006.9999999999009</v>
      </c>
      <c r="B3008">
        <v>0.90764376766675836</v>
      </c>
      <c r="C3008">
        <v>41.810598930062497</v>
      </c>
      <c r="D3008">
        <v>1.474081517438147</v>
      </c>
      <c r="E3008">
        <v>82.440902473380561</v>
      </c>
      <c r="F3008">
        <v>2.9051750466857458</v>
      </c>
      <c r="G3008">
        <v>137.81579124685038</v>
      </c>
      <c r="H3008">
        <v>5.7723651003766259</v>
      </c>
      <c r="I3008">
        <v>194.80279333111247</v>
      </c>
      <c r="J3008">
        <v>2.1503900104459177</v>
      </c>
      <c r="K3008">
        <v>79.657855653273259</v>
      </c>
      <c r="L3008">
        <v>3.4737438631819453</v>
      </c>
      <c r="M3008">
        <v>87.136475317905706</v>
      </c>
      <c r="N3008">
        <v>8.0568808457398244</v>
      </c>
      <c r="O3008">
        <v>96.380327387632121</v>
      </c>
      <c r="P3008">
        <v>14.319361684006502</v>
      </c>
      <c r="Q3008">
        <v>63.696639254401134</v>
      </c>
    </row>
    <row r="3009" spans="1:17" x14ac:dyDescent="0.25">
      <c r="A3009">
        <v>3007.9999999999009</v>
      </c>
      <c r="B3009">
        <v>0.90752540543199711</v>
      </c>
      <c r="C3009">
        <v>41.811537028902421</v>
      </c>
      <c r="D3009">
        <v>1.474081517438147</v>
      </c>
      <c r="E3009">
        <v>82.440902473380561</v>
      </c>
      <c r="F3009">
        <v>2.904719566308124</v>
      </c>
      <c r="G3009">
        <v>137.84410306564592</v>
      </c>
      <c r="H3009">
        <v>5.7723651003766259</v>
      </c>
      <c r="I3009">
        <v>194.80279333111247</v>
      </c>
      <c r="J3009">
        <v>2.150122448793117</v>
      </c>
      <c r="K3009">
        <v>79.659445529643676</v>
      </c>
      <c r="L3009">
        <v>3.4737438631819453</v>
      </c>
      <c r="M3009">
        <v>87.136475317905706</v>
      </c>
      <c r="N3009">
        <v>8.0568808457398244</v>
      </c>
      <c r="O3009">
        <v>96.380327387632121</v>
      </c>
      <c r="P3009">
        <v>14.319361684006502</v>
      </c>
      <c r="Q3009">
        <v>63.696639254401134</v>
      </c>
    </row>
    <row r="3010" spans="1:17" x14ac:dyDescent="0.25">
      <c r="A3010">
        <v>3008.9999999999009</v>
      </c>
      <c r="B3010">
        <v>0.90740711339073499</v>
      </c>
      <c r="C3010">
        <v>41.812507828559433</v>
      </c>
      <c r="D3010">
        <v>1.474081517438147</v>
      </c>
      <c r="E3010">
        <v>82.440902473380561</v>
      </c>
      <c r="F3010">
        <v>2.9042643800574006</v>
      </c>
      <c r="G3010">
        <v>137.8724142423282</v>
      </c>
      <c r="H3010">
        <v>5.7723651003766259</v>
      </c>
      <c r="I3010">
        <v>194.80279333111247</v>
      </c>
      <c r="J3010">
        <v>2.149855042616645</v>
      </c>
      <c r="K3010">
        <v>79.661069547083343</v>
      </c>
      <c r="L3010">
        <v>3.4737438631819453</v>
      </c>
      <c r="M3010">
        <v>87.136475317905706</v>
      </c>
      <c r="N3010">
        <v>8.0568808457398244</v>
      </c>
      <c r="O3010">
        <v>96.380327387632121</v>
      </c>
      <c r="P3010">
        <v>14.319361684006502</v>
      </c>
      <c r="Q3010">
        <v>63.696639254401134</v>
      </c>
    </row>
    <row r="3011" spans="1:17" x14ac:dyDescent="0.25">
      <c r="A3011">
        <v>3009.9999999999009</v>
      </c>
      <c r="B3011">
        <v>0.90728889147401948</v>
      </c>
      <c r="C3011">
        <v>41.813511906741951</v>
      </c>
      <c r="D3011">
        <v>1.474081517438147</v>
      </c>
      <c r="E3011">
        <v>82.440902473380561</v>
      </c>
      <c r="F3011">
        <v>2.9038094876236435</v>
      </c>
      <c r="G3011">
        <v>137.90072457342865</v>
      </c>
      <c r="H3011">
        <v>5.7723651003766259</v>
      </c>
      <c r="I3011">
        <v>194.80279333111247</v>
      </c>
      <c r="J3011">
        <v>2.1495877917662627</v>
      </c>
      <c r="K3011">
        <v>79.662728395690124</v>
      </c>
      <c r="L3011">
        <v>3.4737438631819453</v>
      </c>
      <c r="M3011">
        <v>87.136475317905706</v>
      </c>
      <c r="N3011">
        <v>8.0568808457398244</v>
      </c>
      <c r="O3011">
        <v>96.380327387632121</v>
      </c>
      <c r="P3011">
        <v>14.319361684006502</v>
      </c>
      <c r="Q3011">
        <v>63.696639254401134</v>
      </c>
    </row>
    <row r="3012" spans="1:17" x14ac:dyDescent="0.25">
      <c r="A3012">
        <v>3010.9999999999009</v>
      </c>
      <c r="B3012">
        <v>0.90717073961299333</v>
      </c>
      <c r="C3012">
        <v>41.814549843394843</v>
      </c>
      <c r="D3012">
        <v>1.474081517438147</v>
      </c>
      <c r="E3012">
        <v>82.440902473380561</v>
      </c>
      <c r="F3012">
        <v>2.903354888697375</v>
      </c>
      <c r="G3012">
        <v>137.92903385536033</v>
      </c>
      <c r="H3012">
        <v>5.7723651003766259</v>
      </c>
      <c r="I3012">
        <v>194.80279333111247</v>
      </c>
      <c r="J3012">
        <v>2.1493206960919342</v>
      </c>
      <c r="K3012">
        <v>79.664422767994324</v>
      </c>
      <c r="L3012">
        <v>3.4737438631819453</v>
      </c>
      <c r="M3012">
        <v>87.136475317905706</v>
      </c>
      <c r="N3012">
        <v>8.0568808457398244</v>
      </c>
      <c r="O3012">
        <v>96.380327387632121</v>
      </c>
      <c r="P3012">
        <v>14.319361684006502</v>
      </c>
      <c r="Q3012">
        <v>63.696639254401134</v>
      </c>
    </row>
    <row r="3013" spans="1:17" x14ac:dyDescent="0.25">
      <c r="A3013">
        <v>3011.9999999999009</v>
      </c>
      <c r="B3013">
        <v>0.90705265773889177</v>
      </c>
      <c r="C3013">
        <v>41.815622220673731</v>
      </c>
      <c r="D3013">
        <v>1.474081517438147</v>
      </c>
      <c r="E3013">
        <v>82.440902473380561</v>
      </c>
      <c r="F3013">
        <v>2.902900582969564</v>
      </c>
      <c r="G3013">
        <v>137.95734188442088</v>
      </c>
      <c r="H3013">
        <v>5.7723651003766259</v>
      </c>
      <c r="I3013">
        <v>194.80279333111247</v>
      </c>
      <c r="J3013">
        <v>2.1490537554438247</v>
      </c>
      <c r="K3013">
        <v>79.666153359011446</v>
      </c>
      <c r="L3013">
        <v>3.4737438631819453</v>
      </c>
      <c r="M3013">
        <v>87.136475317905706</v>
      </c>
      <c r="N3013">
        <v>8.0568808457398244</v>
      </c>
      <c r="O3013">
        <v>96.380327387632121</v>
      </c>
      <c r="P3013">
        <v>14.319361684006502</v>
      </c>
      <c r="Q3013">
        <v>63.696639254401134</v>
      </c>
    </row>
    <row r="3014" spans="1:17" x14ac:dyDescent="0.25">
      <c r="A3014">
        <v>3012.9999999999009</v>
      </c>
      <c r="B3014">
        <v>0.90693464578304428</v>
      </c>
      <c r="C3014">
        <v>41.816729622963976</v>
      </c>
      <c r="D3014">
        <v>1.474081517438147</v>
      </c>
      <c r="E3014">
        <v>82.440902473380561</v>
      </c>
      <c r="F3014">
        <v>2.9024465701316275</v>
      </c>
      <c r="G3014">
        <v>137.98564845679283</v>
      </c>
      <c r="H3014">
        <v>5.7723651003766259</v>
      </c>
      <c r="I3014">
        <v>194.80279333111247</v>
      </c>
      <c r="J3014">
        <v>2.1487869696723005</v>
      </c>
      <c r="K3014">
        <v>79.66792086623218</v>
      </c>
      <c r="L3014">
        <v>3.4737438631819453</v>
      </c>
      <c r="M3014">
        <v>87.136475317905706</v>
      </c>
      <c r="N3014">
        <v>8.0568808457398244</v>
      </c>
      <c r="O3014">
        <v>96.380327387632121</v>
      </c>
      <c r="P3014">
        <v>14.319361684006502</v>
      </c>
      <c r="Q3014">
        <v>63.696639254401134</v>
      </c>
    </row>
    <row r="3015" spans="1:17" x14ac:dyDescent="0.25">
      <c r="A3015">
        <v>3013.9999999999009</v>
      </c>
      <c r="B3015">
        <v>0.90681670367687384</v>
      </c>
      <c r="C3015">
        <v>41.817872636892616</v>
      </c>
      <c r="D3015">
        <v>1.474081517438147</v>
      </c>
      <c r="E3015">
        <v>82.440902473380561</v>
      </c>
      <c r="F3015">
        <v>2.9019928498754282</v>
      </c>
      <c r="G3015">
        <v>138.01395336854091</v>
      </c>
      <c r="H3015">
        <v>5.7723651003766259</v>
      </c>
      <c r="I3015">
        <v>194.80279333111247</v>
      </c>
      <c r="J3015">
        <v>2.1485203386279288</v>
      </c>
      <c r="K3015">
        <v>79.6697259896074</v>
      </c>
      <c r="L3015">
        <v>3.4737438631819453</v>
      </c>
      <c r="M3015">
        <v>87.136475317905706</v>
      </c>
      <c r="N3015">
        <v>8.0568808457398244</v>
      </c>
      <c r="O3015">
        <v>96.380327387632121</v>
      </c>
      <c r="P3015">
        <v>14.319361684006502</v>
      </c>
      <c r="Q3015">
        <v>63.696639254401134</v>
      </c>
    </row>
    <row r="3016" spans="1:17" x14ac:dyDescent="0.25">
      <c r="A3016">
        <v>3014.9999999999009</v>
      </c>
      <c r="B3016">
        <v>0.90669883135189566</v>
      </c>
      <c r="C3016">
        <v>41.819051851312793</v>
      </c>
      <c r="D3016">
        <v>1.474081517438147</v>
      </c>
      <c r="E3016">
        <v>82.440902473380561</v>
      </c>
      <c r="F3016">
        <v>2.9015394218932764</v>
      </c>
      <c r="G3016">
        <v>138.04225641561567</v>
      </c>
      <c r="H3016">
        <v>5.7723651003766259</v>
      </c>
      <c r="I3016">
        <v>194.80279333111247</v>
      </c>
      <c r="J3016">
        <v>2.1482538621614733</v>
      </c>
      <c r="K3016">
        <v>79.671569431568287</v>
      </c>
      <c r="L3016">
        <v>3.4737438631819453</v>
      </c>
      <c r="M3016">
        <v>87.136475317905706</v>
      </c>
      <c r="N3016">
        <v>8.0568808457398244</v>
      </c>
      <c r="O3016">
        <v>96.380327387632121</v>
      </c>
      <c r="P3016">
        <v>14.319361684006502</v>
      </c>
      <c r="Q3016">
        <v>63.696639254401134</v>
      </c>
    </row>
    <row r="3017" spans="1:17" x14ac:dyDescent="0.25">
      <c r="A3017">
        <v>3015.9999999999009</v>
      </c>
      <c r="B3017">
        <v>0.90658102873971869</v>
      </c>
      <c r="C3017">
        <v>41.820267857290787</v>
      </c>
      <c r="D3017">
        <v>1.474081517438147</v>
      </c>
      <c r="E3017">
        <v>82.440902473380561</v>
      </c>
      <c r="F3017">
        <v>2.9010862858779247</v>
      </c>
      <c r="G3017">
        <v>138.07055739385021</v>
      </c>
      <c r="H3017">
        <v>5.7723651003766259</v>
      </c>
      <c r="I3017">
        <v>194.80279333111247</v>
      </c>
      <c r="J3017">
        <v>2.1479875401239013</v>
      </c>
      <c r="K3017">
        <v>79.673451897016434</v>
      </c>
      <c r="L3017">
        <v>3.4737438631819453</v>
      </c>
      <c r="M3017">
        <v>87.136475317905706</v>
      </c>
      <c r="N3017">
        <v>8.0568808457398244</v>
      </c>
      <c r="O3017">
        <v>96.380327387632121</v>
      </c>
      <c r="P3017">
        <v>14.319361684006502</v>
      </c>
      <c r="Q3017">
        <v>63.696639254401134</v>
      </c>
    </row>
    <row r="3018" spans="1:17" x14ac:dyDescent="0.25">
      <c r="A3018">
        <v>3016.9999999999009</v>
      </c>
      <c r="B3018">
        <v>0.90646329577204443</v>
      </c>
      <c r="C3018">
        <v>41.82152124816389</v>
      </c>
      <c r="D3018">
        <v>1.474081517438147</v>
      </c>
      <c r="E3018">
        <v>82.440902473380561</v>
      </c>
      <c r="F3018">
        <v>2.9006334415225719</v>
      </c>
      <c r="G3018">
        <v>138.09885609896224</v>
      </c>
      <c r="H3018">
        <v>5.7723651003766259</v>
      </c>
      <c r="I3018">
        <v>194.80279333111247</v>
      </c>
      <c r="J3018">
        <v>2.1477213723663784</v>
      </c>
      <c r="K3018">
        <v>79.675374093327605</v>
      </c>
      <c r="L3018">
        <v>3.4737438631819453</v>
      </c>
      <c r="M3018">
        <v>87.136475317905706</v>
      </c>
      <c r="N3018">
        <v>8.0568808457398244</v>
      </c>
      <c r="O3018">
        <v>96.380327387632121</v>
      </c>
      <c r="P3018">
        <v>14.319361684006502</v>
      </c>
      <c r="Q3018">
        <v>63.696639254401134</v>
      </c>
    </row>
    <row r="3019" spans="1:17" x14ac:dyDescent="0.25">
      <c r="A3019">
        <v>3017.9999999999009</v>
      </c>
      <c r="B3019">
        <v>0.90634563238066712</v>
      </c>
      <c r="C3019">
        <v>41.822812619474689</v>
      </c>
      <c r="D3019">
        <v>1.474081517438147</v>
      </c>
      <c r="E3019">
        <v>82.440902473380561</v>
      </c>
      <c r="F3019">
        <v>2.9001808885208606</v>
      </c>
      <c r="G3019">
        <v>138.12715232655262</v>
      </c>
      <c r="H3019">
        <v>5.7723651003766259</v>
      </c>
      <c r="I3019">
        <v>194.80279333111247</v>
      </c>
      <c r="J3019">
        <v>2.1474553587402685</v>
      </c>
      <c r="K3019">
        <v>79.677336730355705</v>
      </c>
      <c r="L3019">
        <v>3.4737438631819453</v>
      </c>
      <c r="M3019">
        <v>87.136475317905706</v>
      </c>
      <c r="N3019">
        <v>8.0568808457398244</v>
      </c>
      <c r="O3019">
        <v>96.380327387632121</v>
      </c>
      <c r="P3019">
        <v>14.319361684006502</v>
      </c>
      <c r="Q3019">
        <v>63.696639254401134</v>
      </c>
    </row>
    <row r="3020" spans="1:17" x14ac:dyDescent="0.25">
      <c r="A3020">
        <v>3018.9999999999009</v>
      </c>
      <c r="B3020">
        <v>0.90622803849747358</v>
      </c>
      <c r="C3020">
        <v>41.824142569008814</v>
      </c>
      <c r="D3020">
        <v>1.474081517438147</v>
      </c>
      <c r="E3020">
        <v>82.440902473380561</v>
      </c>
      <c r="F3020">
        <v>2.8997286265668736</v>
      </c>
      <c r="G3020">
        <v>138.15544587210741</v>
      </c>
      <c r="H3020">
        <v>5.7723651003766259</v>
      </c>
      <c r="I3020">
        <v>194.80279333111247</v>
      </c>
      <c r="J3020">
        <v>2.1471894990971347</v>
      </c>
      <c r="K3020">
        <v>79.679340520438473</v>
      </c>
      <c r="L3020">
        <v>3.4737438631819453</v>
      </c>
      <c r="M3020">
        <v>87.136475317905706</v>
      </c>
      <c r="N3020">
        <v>8.0568808457398244</v>
      </c>
      <c r="O3020">
        <v>96.380327387632121</v>
      </c>
      <c r="P3020">
        <v>14.319361684006502</v>
      </c>
      <c r="Q3020">
        <v>63.696639254401134</v>
      </c>
    </row>
    <row r="3021" spans="1:17" x14ac:dyDescent="0.25">
      <c r="A3021">
        <v>3019.9999999999009</v>
      </c>
      <c r="B3021">
        <v>0.90611051405444287</v>
      </c>
      <c r="C3021">
        <v>41.825511696803346</v>
      </c>
      <c r="D3021">
        <v>1.474081517438147</v>
      </c>
      <c r="E3021">
        <v>82.440902473380561</v>
      </c>
      <c r="F3021">
        <v>2.8992766553551359</v>
      </c>
      <c r="G3021">
        <v>138.18373653099474</v>
      </c>
      <c r="H3021">
        <v>5.7723651003766259</v>
      </c>
      <c r="I3021">
        <v>194.80279333111247</v>
      </c>
      <c r="J3021">
        <v>2.1469237932887393</v>
      </c>
      <c r="K3021">
        <v>79.681386178411458</v>
      </c>
      <c r="L3021">
        <v>3.4737438631819453</v>
      </c>
      <c r="M3021">
        <v>87.136475317905706</v>
      </c>
      <c r="N3021">
        <v>8.0568808457398244</v>
      </c>
      <c r="O3021">
        <v>96.380327387632121</v>
      </c>
      <c r="P3021">
        <v>14.319361684006502</v>
      </c>
      <c r="Q3021">
        <v>63.696639254401134</v>
      </c>
    </row>
    <row r="3022" spans="1:17" x14ac:dyDescent="0.25">
      <c r="A3022">
        <v>3020.9999999999009</v>
      </c>
      <c r="B3022">
        <v>0.90599305898364624</v>
      </c>
      <c r="C3022">
        <v>41.826920605132955</v>
      </c>
      <c r="D3022">
        <v>1.474081517438147</v>
      </c>
      <c r="E3022">
        <v>82.440902473380561</v>
      </c>
      <c r="F3022">
        <v>2.8988249745806161</v>
      </c>
      <c r="G3022">
        <v>138.21202409846904</v>
      </c>
      <c r="H3022">
        <v>5.7723651003766259</v>
      </c>
      <c r="I3022">
        <v>194.80279333111247</v>
      </c>
      <c r="J3022">
        <v>2.1466582411670401</v>
      </c>
      <c r="K3022">
        <v>79.683474421574374</v>
      </c>
      <c r="L3022">
        <v>3.4737438631819453</v>
      </c>
      <c r="M3022">
        <v>87.136475317905706</v>
      </c>
      <c r="N3022">
        <v>8.0568808457398244</v>
      </c>
      <c r="O3022">
        <v>96.380327387632121</v>
      </c>
      <c r="P3022">
        <v>14.319361684006502</v>
      </c>
      <c r="Q3022">
        <v>63.696639254401134</v>
      </c>
    </row>
    <row r="3023" spans="1:17" x14ac:dyDescent="0.25">
      <c r="A3023">
        <v>3021.9999999999009</v>
      </c>
      <c r="B3023">
        <v>0.90587567321724671</v>
      </c>
      <c r="C3023">
        <v>41.828369898513984</v>
      </c>
      <c r="D3023">
        <v>1.474081517438147</v>
      </c>
      <c r="E3023">
        <v>82.440902473380561</v>
      </c>
      <c r="F3023">
        <v>2.8983735839387199</v>
      </c>
      <c r="G3023">
        <v>138.2403083696662</v>
      </c>
      <c r="H3023">
        <v>5.7723651003766259</v>
      </c>
      <c r="I3023">
        <v>194.80279333111247</v>
      </c>
      <c r="J3023">
        <v>2.1463928425841949</v>
      </c>
      <c r="K3023">
        <v>79.685605969721109</v>
      </c>
      <c r="L3023">
        <v>3.4737438631819453</v>
      </c>
      <c r="M3023">
        <v>87.136475317905706</v>
      </c>
      <c r="N3023">
        <v>8.0568808457398244</v>
      </c>
      <c r="O3023">
        <v>96.380327387632121</v>
      </c>
      <c r="P3023">
        <v>14.319361684006502</v>
      </c>
      <c r="Q3023">
        <v>63.696639254401134</v>
      </c>
    </row>
    <row r="3024" spans="1:17" x14ac:dyDescent="0.25">
      <c r="A3024">
        <v>3022.9999999999009</v>
      </c>
      <c r="B3024">
        <v>0.90575835668750038</v>
      </c>
      <c r="C3024">
        <v>41.829860183700703</v>
      </c>
      <c r="D3024">
        <v>1.474081517438147</v>
      </c>
      <c r="E3024">
        <v>82.440902473380561</v>
      </c>
      <c r="F3024">
        <v>2.8979224831252948</v>
      </c>
      <c r="G3024">
        <v>138.2685891396074</v>
      </c>
      <c r="H3024">
        <v>5.7723651003766259</v>
      </c>
      <c r="I3024">
        <v>194.80279333111247</v>
      </c>
      <c r="J3024">
        <v>2.1461275973925589</v>
      </c>
      <c r="K3024">
        <v>79.687781545135863</v>
      </c>
      <c r="L3024">
        <v>3.4737438631819453</v>
      </c>
      <c r="M3024">
        <v>87.136475317905706</v>
      </c>
      <c r="N3024">
        <v>8.0568808457398244</v>
      </c>
      <c r="O3024">
        <v>96.380327387632121</v>
      </c>
      <c r="P3024">
        <v>14.319361684006502</v>
      </c>
      <c r="Q3024">
        <v>63.696639254401134</v>
      </c>
    </row>
    <row r="3025" spans="1:17" x14ac:dyDescent="0.25">
      <c r="A3025">
        <v>3023.9999999999009</v>
      </c>
      <c r="B3025">
        <v>0.9056411093267529</v>
      </c>
      <c r="C3025">
        <v>41.831392069724643</v>
      </c>
      <c r="D3025">
        <v>1.474081517438147</v>
      </c>
      <c r="E3025">
        <v>82.440902473380561</v>
      </c>
      <c r="F3025">
        <v>2.8974716718366249</v>
      </c>
      <c r="G3025">
        <v>138.29686620319796</v>
      </c>
      <c r="H3025">
        <v>5.7723651003766259</v>
      </c>
      <c r="I3025">
        <v>194.80279333111247</v>
      </c>
      <c r="J3025">
        <v>2.1458625054446823</v>
      </c>
      <c r="K3025">
        <v>79.690001872604057</v>
      </c>
      <c r="L3025">
        <v>3.4737438631819453</v>
      </c>
      <c r="M3025">
        <v>87.136475317905706</v>
      </c>
      <c r="N3025">
        <v>8.0568808457398244</v>
      </c>
      <c r="O3025">
        <v>96.380327387632121</v>
      </c>
      <c r="P3025">
        <v>14.319361684006502</v>
      </c>
      <c r="Q3025">
        <v>63.696639254401134</v>
      </c>
    </row>
    <row r="3026" spans="1:17" x14ac:dyDescent="0.25">
      <c r="A3026">
        <v>3024.9999999999009</v>
      </c>
      <c r="B3026">
        <v>0.90552393106744389</v>
      </c>
      <c r="C3026">
        <v>41.832966167831046</v>
      </c>
      <c r="D3026">
        <v>1.474081517438147</v>
      </c>
      <c r="E3026">
        <v>82.440902473380561</v>
      </c>
      <c r="F3026">
        <v>2.8970211497694316</v>
      </c>
      <c r="G3026">
        <v>138.32513935522599</v>
      </c>
      <c r="H3026">
        <v>5.7723651003766259</v>
      </c>
      <c r="I3026">
        <v>194.80279333111247</v>
      </c>
      <c r="J3026">
        <v>2.1455975665933149</v>
      </c>
      <c r="K3026">
        <v>79.692267679374027</v>
      </c>
      <c r="L3026">
        <v>3.4737438631819453</v>
      </c>
      <c r="M3026">
        <v>87.136475317905706</v>
      </c>
      <c r="N3026">
        <v>8.0568808457398244</v>
      </c>
      <c r="O3026">
        <v>96.380327387632121</v>
      </c>
      <c r="P3026">
        <v>14.319361684006502</v>
      </c>
      <c r="Q3026">
        <v>63.696639254401134</v>
      </c>
    </row>
    <row r="3027" spans="1:17" x14ac:dyDescent="0.25">
      <c r="A3027">
        <v>3025.9999999999009</v>
      </c>
      <c r="B3027">
        <v>0.90540682184210286</v>
      </c>
      <c r="C3027">
        <v>41.834583091523086</v>
      </c>
      <c r="D3027">
        <v>1.474081517438147</v>
      </c>
      <c r="E3027">
        <v>82.440902473380561</v>
      </c>
      <c r="F3027">
        <v>2.8965709166208766</v>
      </c>
      <c r="G3027">
        <v>138.35340839036382</v>
      </c>
      <c r="H3027">
        <v>5.7723651003766259</v>
      </c>
      <c r="I3027">
        <v>194.80279333111247</v>
      </c>
      <c r="J3027">
        <v>2.1453327806913998</v>
      </c>
      <c r="K3027">
        <v>79.694579695232733</v>
      </c>
      <c r="L3027">
        <v>3.4737438631819453</v>
      </c>
      <c r="M3027">
        <v>87.136475317905706</v>
      </c>
      <c r="N3027">
        <v>8.0568808457398244</v>
      </c>
      <c r="O3027">
        <v>96.380327387632121</v>
      </c>
      <c r="P3027">
        <v>14.319361684006502</v>
      </c>
      <c r="Q3027">
        <v>63.696639254401134</v>
      </c>
    </row>
    <row r="3028" spans="1:17" x14ac:dyDescent="0.25">
      <c r="A3028">
        <v>3026.9999999999009</v>
      </c>
      <c r="B3028">
        <v>0.90528978158335061</v>
      </c>
      <c r="C3028">
        <v>41.836243456578927</v>
      </c>
      <c r="D3028">
        <v>1.474081517438147</v>
      </c>
      <c r="E3028">
        <v>82.440902473380561</v>
      </c>
      <c r="F3028">
        <v>2.8961209720885521</v>
      </c>
      <c r="G3028">
        <v>138.38167310316891</v>
      </c>
      <c r="H3028">
        <v>5.7723651003766259</v>
      </c>
      <c r="I3028">
        <v>194.80279333111247</v>
      </c>
      <c r="J3028">
        <v>2.1450681475920779</v>
      </c>
      <c r="K3028">
        <v>79.696938652424592</v>
      </c>
      <c r="L3028">
        <v>3.4737438631819453</v>
      </c>
      <c r="M3028">
        <v>87.136475317905706</v>
      </c>
      <c r="N3028">
        <v>8.0568808457398244</v>
      </c>
      <c r="O3028">
        <v>96.380327387632121</v>
      </c>
      <c r="P3028">
        <v>14.319361684006502</v>
      </c>
      <c r="Q3028">
        <v>63.696639254401134</v>
      </c>
    </row>
    <row r="3029" spans="1:17" x14ac:dyDescent="0.25">
      <c r="A3029">
        <v>3027.9999999999009</v>
      </c>
      <c r="B3029">
        <v>0.90517281022390017</v>
      </c>
      <c r="C3029">
        <v>41.837947881011473</v>
      </c>
      <c r="D3029">
        <v>1.474081517438147</v>
      </c>
      <c r="E3029">
        <v>82.440902473380561</v>
      </c>
      <c r="F3029">
        <v>2.8956713158704939</v>
      </c>
      <c r="G3029">
        <v>138.40993328808116</v>
      </c>
      <c r="H3029">
        <v>5.7723651003766259</v>
      </c>
      <c r="I3029">
        <v>194.80279333111247</v>
      </c>
      <c r="J3029">
        <v>2.144803667148687</v>
      </c>
      <c r="K3029">
        <v>79.699345285720597</v>
      </c>
      <c r="L3029">
        <v>3.4737438631819453</v>
      </c>
      <c r="M3029">
        <v>87.136475317905706</v>
      </c>
      <c r="N3029">
        <v>8.0568808457398244</v>
      </c>
      <c r="O3029">
        <v>96.380327387632121</v>
      </c>
      <c r="P3029">
        <v>14.319361684006502</v>
      </c>
      <c r="Q3029">
        <v>63.696639254401134</v>
      </c>
    </row>
    <row r="3030" spans="1:17" x14ac:dyDescent="0.25">
      <c r="A3030">
        <v>3028.9999999999009</v>
      </c>
      <c r="B3030">
        <v>0.90505590769655364</v>
      </c>
      <c r="C3030">
        <v>41.83969698510225</v>
      </c>
      <c r="D3030">
        <v>1.474081517438147</v>
      </c>
      <c r="E3030">
        <v>82.440902473380561</v>
      </c>
      <c r="F3030">
        <v>2.8952219476651622</v>
      </c>
      <c r="G3030">
        <v>138.43818873942416</v>
      </c>
      <c r="H3030">
        <v>5.7723651003766259</v>
      </c>
      <c r="I3030">
        <v>194.80279333111247</v>
      </c>
      <c r="J3030">
        <v>2.1445393392147558</v>
      </c>
      <c r="K3030">
        <v>79.701800332375342</v>
      </c>
      <c r="L3030">
        <v>3.4737438631819453</v>
      </c>
      <c r="M3030">
        <v>87.136475317905706</v>
      </c>
      <c r="N3030">
        <v>8.0568808457398244</v>
      </c>
      <c r="O3030">
        <v>96.380327387632121</v>
      </c>
      <c r="P3030">
        <v>14.319361684006502</v>
      </c>
      <c r="Q3030">
        <v>63.696639254401134</v>
      </c>
    </row>
    <row r="3031" spans="1:17" x14ac:dyDescent="0.25">
      <c r="A3031">
        <v>3029.9999999999009</v>
      </c>
      <c r="B3031">
        <v>0.90493907393420536</v>
      </c>
      <c r="C3031">
        <v>41.841491391378781</v>
      </c>
      <c r="D3031">
        <v>1.474081517438147</v>
      </c>
      <c r="E3031">
        <v>82.440902473380561</v>
      </c>
      <c r="F3031">
        <v>2.8947728671714574</v>
      </c>
      <c r="G3031">
        <v>138.46643925140717</v>
      </c>
      <c r="H3031">
        <v>5.7723651003766259</v>
      </c>
      <c r="I3031">
        <v>194.80279333111247</v>
      </c>
      <c r="J3031">
        <v>2.1442751636440125</v>
      </c>
      <c r="K3031">
        <v>79.704304532163746</v>
      </c>
      <c r="L3031">
        <v>3.4737438631819453</v>
      </c>
      <c r="M3031">
        <v>87.136475317905706</v>
      </c>
      <c r="N3031">
        <v>8.0568808457398244</v>
      </c>
      <c r="O3031">
        <v>96.380327387632121</v>
      </c>
      <c r="P3031">
        <v>14.319361684006502</v>
      </c>
      <c r="Q3031">
        <v>63.696639254401134</v>
      </c>
    </row>
    <row r="3032" spans="1:17" x14ac:dyDescent="0.25">
      <c r="A3032">
        <v>3030.9999999999009</v>
      </c>
      <c r="B3032">
        <v>0.90482230886984027</v>
      </c>
      <c r="C3032">
        <v>41.843331724640507</v>
      </c>
      <c r="D3032">
        <v>1.474081517438147</v>
      </c>
      <c r="E3032">
        <v>82.440902473380561</v>
      </c>
      <c r="F3032">
        <v>2.8943240740887131</v>
      </c>
      <c r="G3032">
        <v>138.4946846181216</v>
      </c>
      <c r="H3032">
        <v>5.7723651003766259</v>
      </c>
      <c r="I3032">
        <v>194.80279333111247</v>
      </c>
      <c r="J3032">
        <v>2.1440111402903792</v>
      </c>
      <c r="K3032">
        <v>79.706858627358429</v>
      </c>
      <c r="L3032">
        <v>3.4737438631819453</v>
      </c>
      <c r="M3032">
        <v>87.136475317905706</v>
      </c>
      <c r="N3032">
        <v>8.0568808457398244</v>
      </c>
      <c r="O3032">
        <v>96.380327387632121</v>
      </c>
      <c r="P3032">
        <v>14.319361684006502</v>
      </c>
      <c r="Q3032">
        <v>63.696639254401134</v>
      </c>
    </row>
    <row r="3033" spans="1:17" x14ac:dyDescent="0.25">
      <c r="A3033">
        <v>3031.9999999999009</v>
      </c>
      <c r="B3033">
        <v>0.90470561243653291</v>
      </c>
      <c r="C3033">
        <v>41.845218611947644</v>
      </c>
      <c r="D3033">
        <v>1.474081517438147</v>
      </c>
      <c r="E3033">
        <v>82.440902473380561</v>
      </c>
      <c r="F3033">
        <v>2.8938755681166919</v>
      </c>
      <c r="G3033">
        <v>138.5229246335432</v>
      </c>
      <c r="H3033">
        <v>5.7723651003766259</v>
      </c>
      <c r="I3033">
        <v>194.80279333111247</v>
      </c>
      <c r="J3033">
        <v>2.14374726900797</v>
      </c>
      <c r="K3033">
        <v>79.709463362731071</v>
      </c>
      <c r="L3033">
        <v>3.4737438631819453</v>
      </c>
      <c r="M3033">
        <v>87.136475317905706</v>
      </c>
      <c r="N3033">
        <v>8.0568808457398244</v>
      </c>
      <c r="O3033">
        <v>96.380327387632121</v>
      </c>
      <c r="P3033">
        <v>14.319361684006502</v>
      </c>
      <c r="Q3033">
        <v>63.696639254401134</v>
      </c>
    </row>
    <row r="3034" spans="1:17" x14ac:dyDescent="0.25">
      <c r="A3034">
        <v>3032.9999999999009</v>
      </c>
      <c r="B3034">
        <v>0.90458898456744874</v>
      </c>
      <c r="C3034">
        <v>41.847152682606293</v>
      </c>
      <c r="D3034">
        <v>1.474081517438147</v>
      </c>
      <c r="E3034">
        <v>82.440902473380561</v>
      </c>
      <c r="F3034">
        <v>2.8934273489555902</v>
      </c>
      <c r="G3034">
        <v>138.55115909153216</v>
      </c>
      <c r="H3034">
        <v>5.7723651003766259</v>
      </c>
      <c r="I3034">
        <v>194.80279333111247</v>
      </c>
      <c r="J3034">
        <v>2.1434835496510942</v>
      </c>
      <c r="K3034">
        <v>79.712119485584935</v>
      </c>
      <c r="L3034">
        <v>3.4737438631819453</v>
      </c>
      <c r="M3034">
        <v>87.136475317905706</v>
      </c>
      <c r="N3034">
        <v>8.0568808457398244</v>
      </c>
      <c r="O3034">
        <v>96.380327387632121</v>
      </c>
      <c r="P3034">
        <v>14.319361684006502</v>
      </c>
      <c r="Q3034">
        <v>63.696639254401134</v>
      </c>
    </row>
    <row r="3035" spans="1:17" x14ac:dyDescent="0.25">
      <c r="A3035">
        <v>3033.9999999999009</v>
      </c>
      <c r="B3035">
        <v>0.90447242519584314</v>
      </c>
      <c r="C3035">
        <v>41.849134568229033</v>
      </c>
      <c r="D3035">
        <v>1.474081517438147</v>
      </c>
      <c r="E3035">
        <v>82.440902473380561</v>
      </c>
      <c r="F3035">
        <v>2.8929794163060336</v>
      </c>
      <c r="G3035">
        <v>138.57938778583207</v>
      </c>
      <c r="H3035">
        <v>5.7723651003766259</v>
      </c>
      <c r="I3035">
        <v>194.80279333111247</v>
      </c>
      <c r="J3035">
        <v>2.1432199820742563</v>
      </c>
      <c r="K3035">
        <v>79.714827745711887</v>
      </c>
      <c r="L3035">
        <v>3.4737438631819453</v>
      </c>
      <c r="M3035">
        <v>87.136475317905706</v>
      </c>
      <c r="N3035">
        <v>8.0568808457398244</v>
      </c>
      <c r="O3035">
        <v>96.380327387632121</v>
      </c>
      <c r="P3035">
        <v>14.319361684006502</v>
      </c>
      <c r="Q3035">
        <v>63.696639254401134</v>
      </c>
    </row>
    <row r="3036" spans="1:17" x14ac:dyDescent="0.25">
      <c r="A3036">
        <v>3034.9999999999009</v>
      </c>
      <c r="B3036">
        <v>0.90435593425506178</v>
      </c>
      <c r="C3036">
        <v>41.851164902673418</v>
      </c>
      <c r="D3036">
        <v>1.474081517438147</v>
      </c>
      <c r="E3036">
        <v>82.440902473380561</v>
      </c>
      <c r="F3036">
        <v>2.8925317698690787</v>
      </c>
      <c r="G3036">
        <v>138.60761051006989</v>
      </c>
      <c r="H3036">
        <v>5.7723651003766259</v>
      </c>
      <c r="I3036">
        <v>194.80279333111247</v>
      </c>
      <c r="J3036">
        <v>2.1429565661321535</v>
      </c>
      <c r="K3036">
        <v>79.717588895438325</v>
      </c>
      <c r="L3036">
        <v>3.4737438631819453</v>
      </c>
      <c r="M3036">
        <v>87.136475317905706</v>
      </c>
      <c r="N3036">
        <v>8.0568808457398244</v>
      </c>
      <c r="O3036">
        <v>96.380327387632121</v>
      </c>
      <c r="P3036">
        <v>14.319361684006502</v>
      </c>
      <c r="Q3036">
        <v>63.696639254401134</v>
      </c>
    </row>
    <row r="3037" spans="1:17" x14ac:dyDescent="0.25">
      <c r="A3037">
        <v>3035.9999999999009</v>
      </c>
      <c r="B3037">
        <v>0.90423951167853966</v>
      </c>
      <c r="C3037">
        <v>41.853244322035835</v>
      </c>
      <c r="D3037">
        <v>1.474081517438147</v>
      </c>
      <c r="E3037">
        <v>82.440902473380561</v>
      </c>
      <c r="F3037">
        <v>2.8920844093462081</v>
      </c>
      <c r="G3037">
        <v>138.63582705775781</v>
      </c>
      <c r="H3037">
        <v>5.7723651003766259</v>
      </c>
      <c r="I3037">
        <v>194.80279333111247</v>
      </c>
      <c r="J3037">
        <v>2.1426933016796736</v>
      </c>
      <c r="K3037">
        <v>79.720403689577211</v>
      </c>
      <c r="L3037">
        <v>3.4737438631819453</v>
      </c>
      <c r="M3037">
        <v>87.136475317905706</v>
      </c>
      <c r="N3037">
        <v>8.0568808457398244</v>
      </c>
      <c r="O3037">
        <v>96.380327387632121</v>
      </c>
      <c r="P3037">
        <v>14.319361684006502</v>
      </c>
      <c r="Q3037">
        <v>63.696639254401134</v>
      </c>
    </row>
    <row r="3038" spans="1:17" x14ac:dyDescent="0.25">
      <c r="A3038">
        <v>3036.9999999999009</v>
      </c>
      <c r="B3038">
        <v>0.90412315739980176</v>
      </c>
      <c r="C3038">
        <v>41.855373464740182</v>
      </c>
      <c r="D3038">
        <v>1.474081517438147</v>
      </c>
      <c r="E3038">
        <v>82.440902473380561</v>
      </c>
      <c r="F3038">
        <v>2.8916373344393365</v>
      </c>
      <c r="G3038">
        <v>138.66403722229069</v>
      </c>
      <c r="H3038">
        <v>5.7723651003766259</v>
      </c>
      <c r="I3038">
        <v>194.80279333111247</v>
      </c>
      <c r="J3038">
        <v>2.1424301885718999</v>
      </c>
      <c r="K3038">
        <v>79.723272885494566</v>
      </c>
      <c r="L3038">
        <v>3.4737438631819453</v>
      </c>
      <c r="M3038">
        <v>87.136475317905706</v>
      </c>
      <c r="N3038">
        <v>8.0568808457398244</v>
      </c>
      <c r="O3038">
        <v>96.380327387632121</v>
      </c>
      <c r="P3038">
        <v>14.319361684006502</v>
      </c>
      <c r="Q3038">
        <v>63.696639254401134</v>
      </c>
    </row>
    <row r="3039" spans="1:17" x14ac:dyDescent="0.25">
      <c r="A3039">
        <v>3037.9999999999009</v>
      </c>
      <c r="B3039">
        <v>0.90400687135246316</v>
      </c>
      <c r="C3039">
        <v>41.857552971446466</v>
      </c>
      <c r="D3039">
        <v>1.474081517438147</v>
      </c>
      <c r="E3039">
        <v>82.440902473380561</v>
      </c>
      <c r="F3039">
        <v>2.8911905448508048</v>
      </c>
      <c r="G3039">
        <v>138.69224079694732</v>
      </c>
      <c r="H3039">
        <v>5.7723651003766259</v>
      </c>
      <c r="I3039">
        <v>194.80279333111247</v>
      </c>
      <c r="J3039">
        <v>2.1421672266641081</v>
      </c>
      <c r="K3039">
        <v>79.726197243059573</v>
      </c>
      <c r="L3039">
        <v>3.4737438631819453</v>
      </c>
      <c r="M3039">
        <v>87.136475317905706</v>
      </c>
      <c r="N3039">
        <v>8.0568808457398244</v>
      </c>
      <c r="O3039">
        <v>96.380327387632121</v>
      </c>
      <c r="P3039">
        <v>14.319361684006502</v>
      </c>
      <c r="Q3039">
        <v>63.696639254401134</v>
      </c>
    </row>
    <row r="3040" spans="1:17" x14ac:dyDescent="0.25">
      <c r="A3040">
        <v>3038.9999999999009</v>
      </c>
      <c r="B3040">
        <v>0.90389065347022701</v>
      </c>
      <c r="C3040">
        <v>41.859783485113098</v>
      </c>
      <c r="D3040">
        <v>1.474081517438147</v>
      </c>
      <c r="E3040">
        <v>82.440902473380561</v>
      </c>
      <c r="F3040">
        <v>2.8907440402833795</v>
      </c>
      <c r="G3040">
        <v>138.72043757489126</v>
      </c>
      <c r="H3040">
        <v>5.7723651003766259</v>
      </c>
      <c r="I3040">
        <v>194.80279333111247</v>
      </c>
      <c r="J3040">
        <v>2.1419044158117639</v>
      </c>
      <c r="K3040">
        <v>79.729177524662305</v>
      </c>
      <c r="L3040">
        <v>3.4737438631819453</v>
      </c>
      <c r="M3040">
        <v>87.136475317905706</v>
      </c>
      <c r="N3040">
        <v>8.0568808457398244</v>
      </c>
      <c r="O3040">
        <v>96.380327387632121</v>
      </c>
      <c r="P3040">
        <v>14.319361684006502</v>
      </c>
      <c r="Q3040">
        <v>63.696639254401134</v>
      </c>
    </row>
    <row r="3041" spans="1:17" x14ac:dyDescent="0.25">
      <c r="A3041">
        <v>3039.9999999999009</v>
      </c>
      <c r="B3041">
        <v>0.90377450368688661</v>
      </c>
      <c r="C3041">
        <v>41.862065650949489</v>
      </c>
      <c r="D3041">
        <v>1.474081517438147</v>
      </c>
      <c r="E3041">
        <v>82.440902473380561</v>
      </c>
      <c r="F3041">
        <v>2.8902978204402543</v>
      </c>
      <c r="G3041">
        <v>138.74862734916877</v>
      </c>
      <c r="H3041">
        <v>5.7723651003766259</v>
      </c>
      <c r="I3041">
        <v>194.80279333111247</v>
      </c>
      <c r="J3041">
        <v>2.1416417558705261</v>
      </c>
      <c r="K3041">
        <v>79.732214495210314</v>
      </c>
      <c r="L3041">
        <v>3.4737438631819453</v>
      </c>
      <c r="M3041">
        <v>87.136475317905706</v>
      </c>
      <c r="N3041">
        <v>8.0568808457398244</v>
      </c>
      <c r="O3041">
        <v>96.380327387632121</v>
      </c>
      <c r="P3041">
        <v>14.319361684006502</v>
      </c>
      <c r="Q3041">
        <v>63.696639254401134</v>
      </c>
    </row>
    <row r="3042" spans="1:17" x14ac:dyDescent="0.25">
      <c r="A3042">
        <v>3040.9999999999009</v>
      </c>
      <c r="B3042">
        <v>0.90365842193632429</v>
      </c>
      <c r="C3042">
        <v>41.864400116474599</v>
      </c>
      <c r="D3042">
        <v>1.474081517438147</v>
      </c>
      <c r="E3042">
        <v>82.440902473380561</v>
      </c>
      <c r="F3042">
        <v>2.8898518850250454</v>
      </c>
      <c r="G3042">
        <v>138.77680991271149</v>
      </c>
      <c r="H3042">
        <v>5.7723651003766259</v>
      </c>
      <c r="I3042">
        <v>194.80279333111247</v>
      </c>
      <c r="J3042">
        <v>2.1413792466962445</v>
      </c>
      <c r="K3042">
        <v>79.735308922160584</v>
      </c>
      <c r="L3042">
        <v>3.4737438631819453</v>
      </c>
      <c r="M3042">
        <v>87.136475317905706</v>
      </c>
      <c r="N3042">
        <v>8.0568808457398244</v>
      </c>
      <c r="O3042">
        <v>96.380327387632121</v>
      </c>
      <c r="P3042">
        <v>14.319361684006502</v>
      </c>
      <c r="Q3042">
        <v>63.696639254401134</v>
      </c>
    </row>
    <row r="3043" spans="1:17" x14ac:dyDescent="0.25">
      <c r="A3043">
        <v>3041.9999999999009</v>
      </c>
      <c r="B3043">
        <v>0.90354240815251097</v>
      </c>
      <c r="C3043">
        <v>41.866787531461341</v>
      </c>
      <c r="D3043">
        <v>1.474081517438147</v>
      </c>
      <c r="E3043">
        <v>82.440902473380561</v>
      </c>
      <c r="F3043">
        <v>2.8894062337417972</v>
      </c>
      <c r="G3043">
        <v>138.80498505833316</v>
      </c>
      <c r="H3043">
        <v>5.7723651003766259</v>
      </c>
      <c r="I3043">
        <v>194.80279333111247</v>
      </c>
      <c r="J3043">
        <v>2.1411168881449609</v>
      </c>
      <c r="K3043">
        <v>79.738461575470865</v>
      </c>
      <c r="L3043">
        <v>3.4737438631819453</v>
      </c>
      <c r="M3043">
        <v>87.136475317905706</v>
      </c>
      <c r="N3043">
        <v>8.0568808457398244</v>
      </c>
      <c r="O3043">
        <v>96.380327387632121</v>
      </c>
      <c r="P3043">
        <v>14.319361684006502</v>
      </c>
      <c r="Q3043">
        <v>63.696639254401134</v>
      </c>
    </row>
    <row r="3044" spans="1:17" x14ac:dyDescent="0.25">
      <c r="A3044">
        <v>3042.9999999999009</v>
      </c>
      <c r="B3044">
        <v>0.90342646226950718</v>
      </c>
      <c r="C3044">
        <v>41.869228547979446</v>
      </c>
      <c r="D3044">
        <v>1.474081517438147</v>
      </c>
      <c r="E3044">
        <v>82.440902473380561</v>
      </c>
      <c r="F3044">
        <v>2.8889608662949762</v>
      </c>
      <c r="G3044">
        <v>138.83315257873181</v>
      </c>
      <c r="H3044">
        <v>5.7723651003766259</v>
      </c>
      <c r="I3044">
        <v>194.80279333111247</v>
      </c>
      <c r="J3044">
        <v>2.1408546800729069</v>
      </c>
      <c r="K3044">
        <v>79.741673227661749</v>
      </c>
      <c r="L3044">
        <v>3.4737438631819453</v>
      </c>
      <c r="M3044">
        <v>87.136475317905706</v>
      </c>
      <c r="N3044">
        <v>8.0568808457398244</v>
      </c>
      <c r="O3044">
        <v>96.380327387632121</v>
      </c>
      <c r="P3044">
        <v>14.319361684006502</v>
      </c>
      <c r="Q3044">
        <v>63.696639254401134</v>
      </c>
    </row>
    <row r="3045" spans="1:17" x14ac:dyDescent="0.25">
      <c r="A3045">
        <v>3043.9999999999009</v>
      </c>
      <c r="B3045">
        <v>0.90331058422146049</v>
      </c>
      <c r="C3045">
        <v>41.871723820392504</v>
      </c>
      <c r="D3045">
        <v>1.474081517438147</v>
      </c>
      <c r="E3045">
        <v>82.440902473380561</v>
      </c>
      <c r="F3045">
        <v>2.8885157823894692</v>
      </c>
      <c r="G3045">
        <v>138.86131226649081</v>
      </c>
      <c r="H3045">
        <v>5.7723651003766259</v>
      </c>
      <c r="I3045">
        <v>194.80279333111247</v>
      </c>
      <c r="J3045">
        <v>2.1405926223365044</v>
      </c>
      <c r="K3045">
        <v>79.744944653738116</v>
      </c>
      <c r="L3045">
        <v>3.4737438631819453</v>
      </c>
      <c r="M3045">
        <v>87.136475317905706</v>
      </c>
      <c r="N3045">
        <v>8.0568808457398244</v>
      </c>
      <c r="O3045">
        <v>96.380327387632121</v>
      </c>
      <c r="P3045">
        <v>14.319361684006502</v>
      </c>
      <c r="Q3045">
        <v>63.696639254401134</v>
      </c>
    </row>
    <row r="3046" spans="1:17" x14ac:dyDescent="0.25">
      <c r="A3046">
        <v>3044.9999999999009</v>
      </c>
      <c r="B3046">
        <v>0.90319477394260839</v>
      </c>
      <c r="C3046">
        <v>41.87427400533204</v>
      </c>
      <c r="D3046">
        <v>1.474081517438147</v>
      </c>
      <c r="E3046">
        <v>82.440902473380561</v>
      </c>
      <c r="F3046">
        <v>2.8880709817305887</v>
      </c>
      <c r="G3046">
        <v>138.88946391407569</v>
      </c>
      <c r="H3046">
        <v>5.7723651003766259</v>
      </c>
      <c r="I3046">
        <v>194.80279333111247</v>
      </c>
      <c r="J3046">
        <v>2.1403307147923658</v>
      </c>
      <c r="K3046">
        <v>79.748276631293038</v>
      </c>
      <c r="L3046">
        <v>3.4737438631819453</v>
      </c>
      <c r="M3046">
        <v>87.136475317905706</v>
      </c>
      <c r="N3046">
        <v>8.0568808457398244</v>
      </c>
      <c r="O3046">
        <v>96.380327387632121</v>
      </c>
      <c r="P3046">
        <v>14.319361684006502</v>
      </c>
      <c r="Q3046">
        <v>63.696639254401134</v>
      </c>
    </row>
    <row r="3047" spans="1:17" x14ac:dyDescent="0.25">
      <c r="A3047">
        <v>3045.9999999999009</v>
      </c>
      <c r="B3047">
        <v>0.90307903136727585</v>
      </c>
      <c r="C3047">
        <v>41.876879761725945</v>
      </c>
      <c r="D3047">
        <v>1.474081517438147</v>
      </c>
      <c r="E3047">
        <v>82.440902473380561</v>
      </c>
      <c r="F3047">
        <v>2.8876264640240663</v>
      </c>
      <c r="G3047">
        <v>138.91760731383636</v>
      </c>
      <c r="H3047">
        <v>5.7723651003766259</v>
      </c>
      <c r="I3047">
        <v>194.80279333111247</v>
      </c>
      <c r="J3047">
        <v>2.1400689572972933</v>
      </c>
      <c r="K3047">
        <v>79.751669940416718</v>
      </c>
      <c r="L3047">
        <v>3.4737438631819453</v>
      </c>
      <c r="M3047">
        <v>87.136475317905706</v>
      </c>
      <c r="N3047">
        <v>8.0568808457398244</v>
      </c>
      <c r="O3047">
        <v>96.380327387632121</v>
      </c>
      <c r="P3047">
        <v>14.319361684006502</v>
      </c>
      <c r="Q3047">
        <v>63.696639254401134</v>
      </c>
    </row>
    <row r="3048" spans="1:17" x14ac:dyDescent="0.25">
      <c r="A3048">
        <v>3046.9999999999009</v>
      </c>
      <c r="B3048">
        <v>0.90296335642987668</v>
      </c>
      <c r="C3048">
        <v>41.879541750789485</v>
      </c>
      <c r="D3048">
        <v>1.474081517438147</v>
      </c>
      <c r="E3048">
        <v>82.440902473380561</v>
      </c>
      <c r="F3048">
        <v>2.8871822289760556</v>
      </c>
      <c r="G3048">
        <v>138.94574225800625</v>
      </c>
      <c r="H3048">
        <v>5.7723651003766259</v>
      </c>
      <c r="I3048">
        <v>194.80279333111247</v>
      </c>
      <c r="J3048">
        <v>2.139807349708279</v>
      </c>
      <c r="K3048">
        <v>79.755125363756179</v>
      </c>
      <c r="L3048">
        <v>3.4737438631819453</v>
      </c>
      <c r="M3048">
        <v>87.136475317905706</v>
      </c>
      <c r="N3048">
        <v>8.0568808457398244</v>
      </c>
      <c r="O3048">
        <v>96.380327387632121</v>
      </c>
      <c r="P3048">
        <v>14.319361684006502</v>
      </c>
      <c r="Q3048">
        <v>63.696639254401134</v>
      </c>
    </row>
    <row r="3049" spans="1:17" x14ac:dyDescent="0.25">
      <c r="A3049">
        <v>3047.9999999999009</v>
      </c>
      <c r="B3049">
        <v>0.90284774906491172</v>
      </c>
      <c r="C3049">
        <v>41.882260636042588</v>
      </c>
      <c r="D3049">
        <v>1.474081517438147</v>
      </c>
      <c r="E3049">
        <v>82.440902473380561</v>
      </c>
      <c r="F3049">
        <v>2.8867382762931268</v>
      </c>
      <c r="G3049">
        <v>138.97386853870415</v>
      </c>
      <c r="H3049">
        <v>5.7723651003766259</v>
      </c>
      <c r="I3049">
        <v>194.80279333111247</v>
      </c>
      <c r="J3049">
        <v>2.1395458918825034</v>
      </c>
      <c r="K3049">
        <v>79.75864368649161</v>
      </c>
      <c r="L3049">
        <v>3.4737438631819453</v>
      </c>
      <c r="M3049">
        <v>87.136475317905706</v>
      </c>
      <c r="N3049">
        <v>8.0568808457398244</v>
      </c>
      <c r="O3049">
        <v>96.380327387632121</v>
      </c>
      <c r="P3049">
        <v>14.319361684006502</v>
      </c>
      <c r="Q3049">
        <v>63.696639254401134</v>
      </c>
    </row>
    <row r="3050" spans="1:17" x14ac:dyDescent="0.25">
      <c r="A3050">
        <v>3048.9999999999009</v>
      </c>
      <c r="B3050">
        <v>0.90273220920697084</v>
      </c>
      <c r="C3050">
        <v>41.885037083278576</v>
      </c>
      <c r="D3050">
        <v>1.474081517438147</v>
      </c>
      <c r="E3050">
        <v>82.440902473380561</v>
      </c>
      <c r="F3050">
        <v>2.8862946056822731</v>
      </c>
      <c r="G3050">
        <v>139.00198594793017</v>
      </c>
      <c r="H3050">
        <v>5.7723651003766259</v>
      </c>
      <c r="I3050">
        <v>194.80279333111247</v>
      </c>
      <c r="J3050">
        <v>2.1392845836773358</v>
      </c>
      <c r="K3050">
        <v>79.762225696355472</v>
      </c>
      <c r="L3050">
        <v>3.4737438631819453</v>
      </c>
      <c r="M3050">
        <v>87.136475317905706</v>
      </c>
      <c r="N3050">
        <v>8.0568808457398244</v>
      </c>
      <c r="O3050">
        <v>96.380327387632121</v>
      </c>
      <c r="P3050">
        <v>14.319361684006502</v>
      </c>
      <c r="Q3050">
        <v>63.696639254401134</v>
      </c>
    </row>
    <row r="3051" spans="1:17" x14ac:dyDescent="0.25">
      <c r="A3051">
        <v>3049.9999999999009</v>
      </c>
      <c r="B3051">
        <v>0.90261673679073107</v>
      </c>
      <c r="C3051">
        <v>41.887871760606458</v>
      </c>
      <c r="D3051">
        <v>1.474081517438147</v>
      </c>
      <c r="E3051">
        <v>82.440902473380561</v>
      </c>
      <c r="F3051">
        <v>2.885851216850905</v>
      </c>
      <c r="G3051">
        <v>139.03009427757047</v>
      </c>
      <c r="H3051">
        <v>5.7723651003766259</v>
      </c>
      <c r="I3051">
        <v>194.80279333111247</v>
      </c>
      <c r="J3051">
        <v>2.1390234249503348</v>
      </c>
      <c r="K3051">
        <v>79.765872183615215</v>
      </c>
      <c r="L3051">
        <v>3.4737438631819453</v>
      </c>
      <c r="M3051">
        <v>87.136475317905706</v>
      </c>
      <c r="N3051">
        <v>8.0568808457398244</v>
      </c>
      <c r="O3051">
        <v>96.380327387632121</v>
      </c>
      <c r="P3051">
        <v>14.319361684006502</v>
      </c>
      <c r="Q3051">
        <v>63.696639254401134</v>
      </c>
    </row>
    <row r="3052" spans="1:17" x14ac:dyDescent="0.25">
      <c r="A3052">
        <v>3050.9999999999009</v>
      </c>
      <c r="B3052">
        <v>0.90250133175095659</v>
      </c>
      <c r="C3052">
        <v>41.890765338422284</v>
      </c>
      <c r="D3052">
        <v>1.474081517438147</v>
      </c>
      <c r="E3052">
        <v>82.440902473380561</v>
      </c>
      <c r="F3052">
        <v>2.8854081095068467</v>
      </c>
      <c r="G3052">
        <v>139.05819331939443</v>
      </c>
      <c r="H3052">
        <v>5.7723651003766259</v>
      </c>
      <c r="I3052">
        <v>194.80279333111247</v>
      </c>
      <c r="J3052">
        <v>2.1387624155592468</v>
      </c>
      <c r="K3052">
        <v>79.769583941091582</v>
      </c>
      <c r="L3052">
        <v>3.4737438631819453</v>
      </c>
      <c r="M3052">
        <v>87.136475317905706</v>
      </c>
      <c r="N3052">
        <v>8.0568808457398244</v>
      </c>
      <c r="O3052">
        <v>96.380327387632121</v>
      </c>
      <c r="P3052">
        <v>14.319361684006502</v>
      </c>
      <c r="Q3052">
        <v>63.696639254401134</v>
      </c>
    </row>
    <row r="3053" spans="1:17" x14ac:dyDescent="0.25">
      <c r="A3053">
        <v>3051.9999999999009</v>
      </c>
      <c r="B3053">
        <v>0.90238599402249953</v>
      </c>
      <c r="C3053">
        <v>41.893718489423236</v>
      </c>
      <c r="D3053">
        <v>1.474081517438147</v>
      </c>
      <c r="E3053">
        <v>82.440902473380561</v>
      </c>
      <c r="F3053">
        <v>2.8849652833583437</v>
      </c>
      <c r="G3053">
        <v>139.08628286505382</v>
      </c>
      <c r="H3053">
        <v>5.7723651003766259</v>
      </c>
      <c r="I3053">
        <v>194.80279333111247</v>
      </c>
      <c r="J3053">
        <v>2.1385015553620059</v>
      </c>
      <c r="K3053">
        <v>79.773361764136894</v>
      </c>
      <c r="L3053">
        <v>3.4737438631819453</v>
      </c>
      <c r="M3053">
        <v>87.136475317905706</v>
      </c>
      <c r="N3053">
        <v>8.0568808457398244</v>
      </c>
      <c r="O3053">
        <v>96.380327387632121</v>
      </c>
      <c r="P3053">
        <v>14.319361684006502</v>
      </c>
      <c r="Q3053">
        <v>63.696639254401134</v>
      </c>
    </row>
    <row r="3054" spans="1:17" x14ac:dyDescent="0.25">
      <c r="A3054">
        <v>3052.9999999999009</v>
      </c>
      <c r="B3054">
        <v>0.90227072354029925</v>
      </c>
      <c r="C3054">
        <v>41.89673188860786</v>
      </c>
      <c r="D3054">
        <v>1.474081517438147</v>
      </c>
      <c r="E3054">
        <v>82.440902473380561</v>
      </c>
      <c r="F3054">
        <v>2.8845227381140561</v>
      </c>
      <c r="G3054">
        <v>139.1143627060863</v>
      </c>
      <c r="H3054">
        <v>5.7723651003766259</v>
      </c>
      <c r="I3054">
        <v>194.80279333111247</v>
      </c>
      <c r="J3054">
        <v>2.138240844216734</v>
      </c>
      <c r="K3054">
        <v>79.777206450676772</v>
      </c>
      <c r="L3054">
        <v>3.4737438631819453</v>
      </c>
      <c r="M3054">
        <v>87.136475317905706</v>
      </c>
      <c r="N3054">
        <v>8.0568808457398244</v>
      </c>
      <c r="O3054">
        <v>96.380327387632121</v>
      </c>
      <c r="P3054">
        <v>14.319361684006502</v>
      </c>
      <c r="Q3054">
        <v>63.696639254401134</v>
      </c>
    </row>
    <row r="3055" spans="1:17" x14ac:dyDescent="0.25">
      <c r="A3055">
        <v>3053.9999999999009</v>
      </c>
      <c r="B3055">
        <v>0.90215552023938173</v>
      </c>
      <c r="C3055">
        <v>41.899806213265492</v>
      </c>
      <c r="D3055">
        <v>1.474081517438147</v>
      </c>
      <c r="E3055">
        <v>82.440902473380561</v>
      </c>
      <c r="F3055">
        <v>2.8840804734830585</v>
      </c>
      <c r="G3055">
        <v>139.14243263391268</v>
      </c>
      <c r="H3055">
        <v>5.7723651003766259</v>
      </c>
      <c r="I3055">
        <v>194.80279333111247</v>
      </c>
      <c r="J3055">
        <v>2.1379802819817395</v>
      </c>
      <c r="K3055">
        <v>79.78111880118297</v>
      </c>
      <c r="L3055">
        <v>3.4737438631819453</v>
      </c>
      <c r="M3055">
        <v>87.136475317905706</v>
      </c>
      <c r="N3055">
        <v>8.0568808457398244</v>
      </c>
      <c r="O3055">
        <v>96.380327387632121</v>
      </c>
      <c r="P3055">
        <v>14.319361684006502</v>
      </c>
      <c r="Q3055">
        <v>63.696639254401134</v>
      </c>
    </row>
    <row r="3056" spans="1:17" x14ac:dyDescent="0.25">
      <c r="A3056">
        <v>3054.9999999999009</v>
      </c>
      <c r="B3056">
        <v>0.9020403840548612</v>
      </c>
      <c r="C3056">
        <v>41.902942143033556</v>
      </c>
      <c r="D3056">
        <v>1.474081517438147</v>
      </c>
      <c r="E3056">
        <v>82.440902473380561</v>
      </c>
      <c r="F3056">
        <v>2.883638489174841</v>
      </c>
      <c r="G3056">
        <v>139.17049243983666</v>
      </c>
      <c r="H3056">
        <v>5.7723651003766259</v>
      </c>
      <c r="I3056">
        <v>194.80279333111247</v>
      </c>
      <c r="J3056">
        <v>2.1377198685155197</v>
      </c>
      <c r="K3056">
        <v>79.785099618678714</v>
      </c>
      <c r="L3056">
        <v>3.4737438631819453</v>
      </c>
      <c r="M3056">
        <v>87.136475317905706</v>
      </c>
      <c r="N3056">
        <v>8.0568808457398244</v>
      </c>
      <c r="O3056">
        <v>96.380327387632121</v>
      </c>
      <c r="P3056">
        <v>14.319361684006502</v>
      </c>
      <c r="Q3056">
        <v>63.696639254401134</v>
      </c>
    </row>
    <row r="3057" spans="1:17" x14ac:dyDescent="0.25">
      <c r="A3057">
        <v>3055.9999999999009</v>
      </c>
      <c r="B3057">
        <v>0.90192531492193673</v>
      </c>
      <c r="C3057">
        <v>41.906140359809797</v>
      </c>
      <c r="D3057">
        <v>1.474081517438147</v>
      </c>
      <c r="E3057">
        <v>82.440902473380561</v>
      </c>
      <c r="F3057">
        <v>2.883196784899305</v>
      </c>
      <c r="G3057">
        <v>139.19854191504697</v>
      </c>
      <c r="H3057">
        <v>5.7723651003766259</v>
      </c>
      <c r="I3057">
        <v>194.80279333111247</v>
      </c>
      <c r="J3057">
        <v>2.1374596036767564</v>
      </c>
      <c r="K3057">
        <v>79.789149708740865</v>
      </c>
      <c r="L3057">
        <v>3.4737438631819453</v>
      </c>
      <c r="M3057">
        <v>87.136475317905706</v>
      </c>
      <c r="N3057">
        <v>8.0568808457398244</v>
      </c>
      <c r="O3057">
        <v>96.380327387632121</v>
      </c>
      <c r="P3057">
        <v>14.319361684006502</v>
      </c>
      <c r="Q3057">
        <v>63.696639254401134</v>
      </c>
    </row>
    <row r="3058" spans="1:17" x14ac:dyDescent="0.25">
      <c r="A3058">
        <v>3056.9999999999009</v>
      </c>
      <c r="B3058">
        <v>0.90181031277589541</v>
      </c>
      <c r="C3058">
        <v>41.909401547816856</v>
      </c>
      <c r="D3058">
        <v>1.474081517438147</v>
      </c>
      <c r="E3058">
        <v>82.440902473380561</v>
      </c>
      <c r="F3058">
        <v>2.8827553603667684</v>
      </c>
      <c r="G3058">
        <v>139.2265808506159</v>
      </c>
      <c r="H3058">
        <v>5.7723651003766259</v>
      </c>
      <c r="I3058">
        <v>194.80279333111247</v>
      </c>
      <c r="J3058">
        <v>2.1371994873243172</v>
      </c>
      <c r="K3058">
        <v>79.793269879510945</v>
      </c>
      <c r="L3058">
        <v>3.4737438631819453</v>
      </c>
      <c r="M3058">
        <v>87.136475317905706</v>
      </c>
      <c r="N3058">
        <v>8.0568808457398244</v>
      </c>
      <c r="O3058">
        <v>96.380327387632121</v>
      </c>
      <c r="P3058">
        <v>14.319361684006502</v>
      </c>
      <c r="Q3058">
        <v>63.696639254401134</v>
      </c>
    </row>
    <row r="3059" spans="1:17" x14ac:dyDescent="0.25">
      <c r="A3059">
        <v>3057.9999999999009</v>
      </c>
      <c r="B3059">
        <v>0.90169537755211082</v>
      </c>
      <c r="C3059">
        <v>41.912726393594539</v>
      </c>
      <c r="D3059">
        <v>1.474081517438147</v>
      </c>
      <c r="E3059">
        <v>82.440902473380561</v>
      </c>
      <c r="F3059">
        <v>2.8823142152879577</v>
      </c>
      <c r="G3059">
        <v>139.25460903749894</v>
      </c>
      <c r="H3059">
        <v>5.7723651003766259</v>
      </c>
      <c r="I3059">
        <v>194.80279333111247</v>
      </c>
      <c r="J3059">
        <v>2.1369395193172593</v>
      </c>
      <c r="K3059">
        <v>79.797460941695817</v>
      </c>
      <c r="L3059">
        <v>3.4737438631819453</v>
      </c>
      <c r="M3059">
        <v>87.136475317905706</v>
      </c>
      <c r="N3059">
        <v>8.0568808457398244</v>
      </c>
      <c r="O3059">
        <v>96.380327387632121</v>
      </c>
      <c r="P3059">
        <v>14.319361684006502</v>
      </c>
      <c r="Q3059">
        <v>63.696639254401134</v>
      </c>
    </row>
    <row r="3060" spans="1:17" x14ac:dyDescent="0.25">
      <c r="A3060">
        <v>3058.9999999999009</v>
      </c>
      <c r="B3060">
        <v>0.9015805091860426</v>
      </c>
      <c r="C3060">
        <v>41.916115585983903</v>
      </c>
      <c r="D3060">
        <v>1.474081517438147</v>
      </c>
      <c r="E3060">
        <v>82.440902473380561</v>
      </c>
      <c r="F3060">
        <v>2.8818733493740134</v>
      </c>
      <c r="G3060">
        <v>139.28262626653623</v>
      </c>
      <c r="H3060">
        <v>5.7723651003766259</v>
      </c>
      <c r="I3060">
        <v>194.80279333111247</v>
      </c>
      <c r="J3060">
        <v>2.1366796995148229</v>
      </c>
      <c r="K3060">
        <v>79.801723708548934</v>
      </c>
      <c r="L3060">
        <v>3.4737438631819453</v>
      </c>
      <c r="M3060">
        <v>87.136475317905706</v>
      </c>
      <c r="N3060">
        <v>8.0568808457398244</v>
      </c>
      <c r="O3060">
        <v>96.380327387632121</v>
      </c>
      <c r="P3060">
        <v>14.319361684006502</v>
      </c>
      <c r="Q3060">
        <v>63.696639254401134</v>
      </c>
    </row>
    <row r="3061" spans="1:17" x14ac:dyDescent="0.25">
      <c r="A3061">
        <v>3059.9999999999009</v>
      </c>
      <c r="B3061">
        <v>0.90146570761323641</v>
      </c>
      <c r="C3061">
        <v>41.919569816156013</v>
      </c>
      <c r="D3061">
        <v>1.474081517438147</v>
      </c>
      <c r="E3061">
        <v>82.440902473380561</v>
      </c>
      <c r="F3061">
        <v>2.881432762336487</v>
      </c>
      <c r="G3061">
        <v>139.31063232845088</v>
      </c>
      <c r="H3061">
        <v>5.7723651003766259</v>
      </c>
      <c r="I3061">
        <v>194.80279333111247</v>
      </c>
      <c r="J3061">
        <v>2.136420027776432</v>
      </c>
      <c r="K3061">
        <v>79.806058995902163</v>
      </c>
      <c r="L3061">
        <v>3.4737438631819453</v>
      </c>
      <c r="M3061">
        <v>87.136475317905706</v>
      </c>
      <c r="N3061">
        <v>8.0568808457398244</v>
      </c>
      <c r="O3061">
        <v>96.380327387632121</v>
      </c>
      <c r="P3061">
        <v>14.319361684006502</v>
      </c>
      <c r="Q3061">
        <v>63.696639254401134</v>
      </c>
    </row>
    <row r="3062" spans="1:17" x14ac:dyDescent="0.25">
      <c r="A3062">
        <v>3060.9999999999009</v>
      </c>
      <c r="B3062">
        <v>0.90135097276932474</v>
      </c>
      <c r="C3062">
        <v>41.923089777577275</v>
      </c>
      <c r="D3062">
        <v>1.474081517438147</v>
      </c>
      <c r="E3062">
        <v>82.440902473380561</v>
      </c>
      <c r="F3062">
        <v>2.8809924538873388</v>
      </c>
      <c r="G3062">
        <v>139.33862701385021</v>
      </c>
      <c r="H3062">
        <v>5.7723651003766259</v>
      </c>
      <c r="I3062">
        <v>194.80279333111247</v>
      </c>
      <c r="J3062">
        <v>2.1361605039617002</v>
      </c>
      <c r="K3062">
        <v>79.81046762215135</v>
      </c>
      <c r="L3062">
        <v>3.4737438631819453</v>
      </c>
      <c r="M3062">
        <v>87.136475317905706</v>
      </c>
      <c r="N3062">
        <v>8.0568808457398244</v>
      </c>
      <c r="O3062">
        <v>96.380327387632121</v>
      </c>
      <c r="P3062">
        <v>14.319361684006502</v>
      </c>
      <c r="Q3062">
        <v>63.696639254401134</v>
      </c>
    </row>
    <row r="3063" spans="1:17" x14ac:dyDescent="0.25">
      <c r="A3063">
        <v>3061.9999999999009</v>
      </c>
      <c r="B3063">
        <v>0.90123630459002502</v>
      </c>
      <c r="C3063">
        <v>41.926676166063885</v>
      </c>
      <c r="D3063">
        <v>1.474081517438147</v>
      </c>
      <c r="E3063">
        <v>82.440902473380561</v>
      </c>
      <c r="F3063">
        <v>2.8805524237389366</v>
      </c>
      <c r="G3063">
        <v>139.3666101132261</v>
      </c>
      <c r="H3063">
        <v>5.7723651003766259</v>
      </c>
      <c r="I3063">
        <v>194.80279333111247</v>
      </c>
      <c r="J3063">
        <v>2.1359011279304219</v>
      </c>
      <c r="K3063">
        <v>79.814950408272125</v>
      </c>
      <c r="L3063">
        <v>3.4737438631819453</v>
      </c>
      <c r="M3063">
        <v>87.136475317905706</v>
      </c>
      <c r="N3063">
        <v>8.0568808457398244</v>
      </c>
      <c r="O3063">
        <v>96.380327387632121</v>
      </c>
      <c r="P3063">
        <v>14.319361684006502</v>
      </c>
      <c r="Q3063">
        <v>63.696639254401134</v>
      </c>
    </row>
    <row r="3064" spans="1:17" x14ac:dyDescent="0.25">
      <c r="A3064">
        <v>3062.9999999999009</v>
      </c>
      <c r="B3064">
        <v>0.90112170301114092</v>
      </c>
      <c r="C3064">
        <v>41.930329679700776</v>
      </c>
      <c r="D3064">
        <v>1.474081517438147</v>
      </c>
      <c r="E3064">
        <v>82.440902473380561</v>
      </c>
      <c r="F3064">
        <v>2.8801126716040586</v>
      </c>
      <c r="G3064">
        <v>139.39458141695332</v>
      </c>
      <c r="H3064">
        <v>5.7723651003766259</v>
      </c>
      <c r="I3064">
        <v>194.80279333111247</v>
      </c>
      <c r="J3064">
        <v>2.1356418995425765</v>
      </c>
      <c r="K3064">
        <v>79.819508177776925</v>
      </c>
      <c r="L3064">
        <v>3.4737438631819453</v>
      </c>
      <c r="M3064">
        <v>87.136475317905706</v>
      </c>
      <c r="N3064">
        <v>8.0568808457398244</v>
      </c>
      <c r="O3064">
        <v>96.380327387632121</v>
      </c>
      <c r="P3064">
        <v>14.319361684006502</v>
      </c>
      <c r="Q3064">
        <v>63.696639254401134</v>
      </c>
    </row>
    <row r="3065" spans="1:17" x14ac:dyDescent="0.25">
      <c r="A3065">
        <v>3063.9999999999009</v>
      </c>
      <c r="B3065">
        <v>0.90100716796856228</v>
      </c>
      <c r="C3065">
        <v>41.934051018962236</v>
      </c>
      <c r="D3065">
        <v>1.474081517438147</v>
      </c>
      <c r="E3065">
        <v>82.440902473380561</v>
      </c>
      <c r="F3065">
        <v>2.8796731971958938</v>
      </c>
      <c r="G3065">
        <v>139.4225407152897</v>
      </c>
      <c r="H3065">
        <v>5.7723651003766259</v>
      </c>
      <c r="I3065">
        <v>194.80279333111247</v>
      </c>
      <c r="J3065">
        <v>2.1353828186583299</v>
      </c>
      <c r="K3065">
        <v>79.824141756797189</v>
      </c>
      <c r="L3065">
        <v>3.4737438631819453</v>
      </c>
      <c r="M3065">
        <v>87.136475317905706</v>
      </c>
      <c r="N3065">
        <v>8.0568808457398244</v>
      </c>
      <c r="O3065">
        <v>96.380327387632121</v>
      </c>
      <c r="P3065">
        <v>14.319361684006502</v>
      </c>
      <c r="Q3065">
        <v>63.696639254401134</v>
      </c>
    </row>
    <row r="3066" spans="1:17" x14ac:dyDescent="0.25">
      <c r="A3066">
        <v>3064.9999999999009</v>
      </c>
      <c r="B3066">
        <v>0.90089269939826344</v>
      </c>
      <c r="C3066">
        <v>41.937840886588333</v>
      </c>
      <c r="D3066">
        <v>1.474081517438147</v>
      </c>
      <c r="E3066">
        <v>82.440902473380561</v>
      </c>
      <c r="F3066">
        <v>2.8792340002280326</v>
      </c>
      <c r="G3066">
        <v>139.4504877983789</v>
      </c>
      <c r="H3066">
        <v>5.7723651003766259</v>
      </c>
      <c r="I3066">
        <v>194.80279333111247</v>
      </c>
      <c r="J3066">
        <v>2.1351238851380288</v>
      </c>
      <c r="K3066">
        <v>79.828851974008558</v>
      </c>
      <c r="L3066">
        <v>3.4737438631819453</v>
      </c>
      <c r="M3066">
        <v>87.136475317905706</v>
      </c>
      <c r="N3066">
        <v>8.0568808457398244</v>
      </c>
      <c r="O3066">
        <v>96.380327387632121</v>
      </c>
      <c r="P3066">
        <v>14.319361684006502</v>
      </c>
      <c r="Q3066">
        <v>63.696639254401134</v>
      </c>
    </row>
    <row r="3067" spans="1:17" x14ac:dyDescent="0.25">
      <c r="A3067">
        <v>3065.9999999999009</v>
      </c>
      <c r="B3067">
        <v>0.90077829723630531</v>
      </c>
      <c r="C3067">
        <v>41.941699987666993</v>
      </c>
      <c r="D3067">
        <v>1.474081517438147</v>
      </c>
      <c r="E3067">
        <v>82.440902473380561</v>
      </c>
      <c r="F3067">
        <v>2.8787950804144757</v>
      </c>
      <c r="G3067">
        <v>139.47842245624656</v>
      </c>
      <c r="H3067">
        <v>5.7723651003766259</v>
      </c>
      <c r="I3067">
        <v>194.80279333111247</v>
      </c>
      <c r="J3067">
        <v>2.1348650988422069</v>
      </c>
      <c r="K3067">
        <v>79.83363966066895</v>
      </c>
      <c r="L3067">
        <v>3.4737438631819453</v>
      </c>
      <c r="M3067">
        <v>87.136475317905706</v>
      </c>
      <c r="N3067">
        <v>8.0568808457398244</v>
      </c>
      <c r="O3067">
        <v>96.380327387632121</v>
      </c>
      <c r="P3067">
        <v>14.319361684006502</v>
      </c>
      <c r="Q3067">
        <v>63.696639254401134</v>
      </c>
    </row>
    <row r="3068" spans="1:17" x14ac:dyDescent="0.25">
      <c r="A3068">
        <v>3066.9999999999009</v>
      </c>
      <c r="B3068">
        <v>0.90066396141883265</v>
      </c>
      <c r="C3068">
        <v>41.94562902961286</v>
      </c>
      <c r="D3068">
        <v>1.474081517438147</v>
      </c>
      <c r="E3068">
        <v>82.440902473380561</v>
      </c>
      <c r="F3068">
        <v>2.8783564374696273</v>
      </c>
      <c r="G3068">
        <v>139.50634447880327</v>
      </c>
      <c r="H3068">
        <v>5.7723651003766259</v>
      </c>
      <c r="I3068">
        <v>194.80279333111247</v>
      </c>
      <c r="J3068">
        <v>2.134606459631577</v>
      </c>
      <c r="K3068">
        <v>79.838505650620505</v>
      </c>
      <c r="L3068">
        <v>3.4737438631819453</v>
      </c>
      <c r="M3068">
        <v>87.136475317905706</v>
      </c>
      <c r="N3068">
        <v>8.0568808457398244</v>
      </c>
      <c r="O3068">
        <v>96.380327387632121</v>
      </c>
      <c r="P3068">
        <v>14.319361684006502</v>
      </c>
      <c r="Q3068">
        <v>63.696639254401134</v>
      </c>
    </row>
    <row r="3069" spans="1:17" x14ac:dyDescent="0.25">
      <c r="A3069">
        <v>3067.9999999999009</v>
      </c>
      <c r="B3069">
        <v>0.90054969188207579</v>
      </c>
      <c r="C3069">
        <v>41.949628722184229</v>
      </c>
      <c r="D3069">
        <v>1.474081517438147</v>
      </c>
      <c r="E3069">
        <v>82.440902473380561</v>
      </c>
      <c r="F3069">
        <v>2.8779180711082959</v>
      </c>
      <c r="G3069">
        <v>139.53425365584332</v>
      </c>
      <c r="H3069">
        <v>5.7723651003766259</v>
      </c>
      <c r="I3069">
        <v>194.80279333111247</v>
      </c>
      <c r="J3069">
        <v>2.1343479673670371</v>
      </c>
      <c r="K3069">
        <v>79.843450780287185</v>
      </c>
      <c r="L3069">
        <v>3.4737438631819453</v>
      </c>
      <c r="M3069">
        <v>87.136475317905706</v>
      </c>
      <c r="N3069">
        <v>8.0568808457398244</v>
      </c>
      <c r="O3069">
        <v>96.380327387632121</v>
      </c>
      <c r="P3069">
        <v>14.319361684006502</v>
      </c>
      <c r="Q3069">
        <v>63.696639254401134</v>
      </c>
    </row>
    <row r="3070" spans="1:17" x14ac:dyDescent="0.25">
      <c r="A3070">
        <v>3068.9999999999009</v>
      </c>
      <c r="B3070">
        <v>0.90043548856235067</v>
      </c>
      <c r="C3070">
        <v>41.953699777444172</v>
      </c>
      <c r="D3070">
        <v>1.474081517438147</v>
      </c>
      <c r="E3070">
        <v>82.440902473380561</v>
      </c>
      <c r="F3070">
        <v>2.8774799810456977</v>
      </c>
      <c r="G3070">
        <v>139.56214977704383</v>
      </c>
      <c r="H3070">
        <v>5.7723651003766259</v>
      </c>
      <c r="I3070">
        <v>194.80279333111247</v>
      </c>
      <c r="J3070">
        <v>2.1340896219096686</v>
      </c>
      <c r="K3070">
        <v>79.848475888682287</v>
      </c>
      <c r="L3070">
        <v>3.4737438631819453</v>
      </c>
      <c r="M3070">
        <v>87.136475317905706</v>
      </c>
      <c r="N3070">
        <v>8.0568808457398244</v>
      </c>
      <c r="O3070">
        <v>96.380327387632121</v>
      </c>
      <c r="P3070">
        <v>14.319361684006502</v>
      </c>
      <c r="Q3070">
        <v>63.696639254401134</v>
      </c>
    </row>
    <row r="3071" spans="1:17" x14ac:dyDescent="0.25">
      <c r="A3071">
        <v>3069.9999999999009</v>
      </c>
      <c r="B3071">
        <v>0.90032135139605718</v>
      </c>
      <c r="C3071">
        <v>41.957842909802935</v>
      </c>
      <c r="D3071">
        <v>1.474081517438147</v>
      </c>
      <c r="E3071">
        <v>82.440902473380561</v>
      </c>
      <c r="F3071">
        <v>2.8770421669974477</v>
      </c>
      <c r="G3071">
        <v>139.59003263196655</v>
      </c>
      <c r="H3071">
        <v>5.7723651003766259</v>
      </c>
      <c r="I3071">
        <v>194.80279333111247</v>
      </c>
      <c r="J3071">
        <v>2.1338314231207329</v>
      </c>
      <c r="K3071">
        <v>79.853581817388317</v>
      </c>
      <c r="L3071">
        <v>3.4737438631819453</v>
      </c>
      <c r="M3071">
        <v>87.136475317905706</v>
      </c>
      <c r="N3071">
        <v>8.0568808457398244</v>
      </c>
      <c r="O3071">
        <v>96.380327387632121</v>
      </c>
      <c r="P3071">
        <v>14.319361684006502</v>
      </c>
      <c r="Q3071">
        <v>63.696639254401134</v>
      </c>
    </row>
    <row r="3072" spans="1:17" x14ac:dyDescent="0.25">
      <c r="A3072">
        <v>3070.9999999999009</v>
      </c>
      <c r="B3072">
        <v>0.90020728031968011</v>
      </c>
      <c r="C3072">
        <v>41.962058836006577</v>
      </c>
      <c r="D3072">
        <v>1.474081517438147</v>
      </c>
      <c r="E3072">
        <v>82.440902473380561</v>
      </c>
      <c r="F3072">
        <v>2.8766046286795683</v>
      </c>
      <c r="G3072">
        <v>139.61790201005664</v>
      </c>
      <c r="H3072">
        <v>5.7723651003766259</v>
      </c>
      <c r="I3072">
        <v>194.80279333111247</v>
      </c>
      <c r="J3072">
        <v>2.1335733708616753</v>
      </c>
      <c r="K3072">
        <v>79.858769410578361</v>
      </c>
      <c r="L3072">
        <v>3.4737438631819453</v>
      </c>
      <c r="M3072">
        <v>87.136475317905706</v>
      </c>
      <c r="N3072">
        <v>8.0568808457398244</v>
      </c>
      <c r="O3072">
        <v>96.380327387632121</v>
      </c>
      <c r="P3072">
        <v>14.319361684006502</v>
      </c>
      <c r="Q3072">
        <v>63.696639254401134</v>
      </c>
    </row>
    <row r="3073" spans="1:17" x14ac:dyDescent="0.25">
      <c r="A3073">
        <v>3071.9999999999009</v>
      </c>
      <c r="B3073">
        <v>0.90009327526978844</v>
      </c>
      <c r="C3073">
        <v>41.966348275131736</v>
      </c>
      <c r="D3073">
        <v>1.474081517438147</v>
      </c>
      <c r="E3073">
        <v>82.440902473380561</v>
      </c>
      <c r="F3073">
        <v>2.8761673658084779</v>
      </c>
      <c r="G3073">
        <v>139.64575770064391</v>
      </c>
      <c r="H3073">
        <v>5.7723651003766259</v>
      </c>
      <c r="I3073">
        <v>194.80279333111247</v>
      </c>
      <c r="J3073">
        <v>2.1333154649941215</v>
      </c>
      <c r="K3073">
        <v>79.864039515029049</v>
      </c>
      <c r="L3073">
        <v>3.4737438631819453</v>
      </c>
      <c r="M3073">
        <v>87.136475317905706</v>
      </c>
      <c r="N3073">
        <v>8.0568808457398244</v>
      </c>
      <c r="O3073">
        <v>96.380327387632121</v>
      </c>
      <c r="P3073">
        <v>14.319361684006502</v>
      </c>
      <c r="Q3073">
        <v>63.696639254401134</v>
      </c>
    </row>
    <row r="3074" spans="1:17" x14ac:dyDescent="0.25">
      <c r="A3074">
        <v>3072.9999999999009</v>
      </c>
      <c r="B3074">
        <v>0.89997933618303638</v>
      </c>
      <c r="C3074">
        <v>41.970711948600979</v>
      </c>
      <c r="D3074">
        <v>1.474081517438147</v>
      </c>
      <c r="E3074">
        <v>82.440902473380561</v>
      </c>
      <c r="F3074">
        <v>2.8757303781010046</v>
      </c>
      <c r="G3074">
        <v>139.67359949294064</v>
      </c>
      <c r="H3074">
        <v>5.7723651003766259</v>
      </c>
      <c r="I3074">
        <v>194.80279333111247</v>
      </c>
      <c r="J3074">
        <v>2.1330577053798812</v>
      </c>
      <c r="K3074">
        <v>79.869392980081557</v>
      </c>
      <c r="L3074">
        <v>3.4737438631819453</v>
      </c>
      <c r="M3074">
        <v>87.136475317905706</v>
      </c>
      <c r="N3074">
        <v>8.0568808457398244</v>
      </c>
      <c r="O3074">
        <v>96.380327387632121</v>
      </c>
      <c r="P3074">
        <v>14.319361684006502</v>
      </c>
      <c r="Q3074">
        <v>63.696639254401134</v>
      </c>
    </row>
    <row r="3075" spans="1:17" x14ac:dyDescent="0.25">
      <c r="A3075">
        <v>3073.9999999999009</v>
      </c>
      <c r="B3075">
        <v>0.89986546299616088</v>
      </c>
      <c r="C3075">
        <v>41.975150580176546</v>
      </c>
      <c r="D3075">
        <v>1.474081517438147</v>
      </c>
      <c r="E3075">
        <v>82.440902473380561</v>
      </c>
      <c r="F3075">
        <v>2.8752936652743646</v>
      </c>
      <c r="G3075">
        <v>139.70142717604404</v>
      </c>
      <c r="H3075">
        <v>5.7723651003766259</v>
      </c>
      <c r="I3075">
        <v>194.80279333111247</v>
      </c>
      <c r="J3075">
        <v>2.1328000918809393</v>
      </c>
      <c r="K3075">
        <v>79.874830657719031</v>
      </c>
      <c r="L3075">
        <v>3.4737438631819453</v>
      </c>
      <c r="M3075">
        <v>87.136475317905706</v>
      </c>
      <c r="N3075">
        <v>8.0568808457398244</v>
      </c>
      <c r="O3075">
        <v>96.380327387632121</v>
      </c>
      <c r="P3075">
        <v>14.319361684006502</v>
      </c>
      <c r="Q3075">
        <v>63.696639254401134</v>
      </c>
    </row>
    <row r="3076" spans="1:17" x14ac:dyDescent="0.25">
      <c r="A3076">
        <v>3074.9999999999009</v>
      </c>
      <c r="B3076">
        <v>0.8997516556459848</v>
      </c>
      <c r="C3076">
        <v>41.979664895942165</v>
      </c>
      <c r="D3076">
        <v>1.474081517438147</v>
      </c>
      <c r="E3076">
        <v>82.440902473380561</v>
      </c>
      <c r="F3076">
        <v>2.8748572270461881</v>
      </c>
      <c r="G3076">
        <v>139.72924053893433</v>
      </c>
      <c r="H3076">
        <v>5.7723651003766259</v>
      </c>
      <c r="I3076">
        <v>194.80279333111247</v>
      </c>
      <c r="J3076">
        <v>2.1325426243594685</v>
      </c>
      <c r="K3076">
        <v>79.880353402474952</v>
      </c>
      <c r="L3076">
        <v>3.4737438631819453</v>
      </c>
      <c r="M3076">
        <v>87.136475317905706</v>
      </c>
      <c r="N3076">
        <v>8.0568808457398244</v>
      </c>
      <c r="O3076">
        <v>96.380327387632121</v>
      </c>
      <c r="P3076">
        <v>14.319361684006502</v>
      </c>
      <c r="Q3076">
        <v>63.696639254401134</v>
      </c>
    </row>
    <row r="3077" spans="1:17" x14ac:dyDescent="0.25">
      <c r="A3077">
        <v>3075.9999999999009</v>
      </c>
      <c r="B3077">
        <v>0.8996379140694134</v>
      </c>
      <c r="C3077">
        <v>41.984255624362163</v>
      </c>
      <c r="D3077">
        <v>1.474081517438147</v>
      </c>
      <c r="E3077">
        <v>82.440902473380561</v>
      </c>
      <c r="F3077">
        <v>2.8744210631344949</v>
      </c>
      <c r="G3077">
        <v>139.75703937047547</v>
      </c>
      <c r="H3077">
        <v>5.7723651003766259</v>
      </c>
      <c r="I3077">
        <v>194.80279333111247</v>
      </c>
      <c r="J3077">
        <v>2.1322853026778175</v>
      </c>
      <c r="K3077">
        <v>79.885962071483277</v>
      </c>
      <c r="L3077">
        <v>3.4737438631819453</v>
      </c>
      <c r="M3077">
        <v>87.136475317905706</v>
      </c>
      <c r="N3077">
        <v>8.0568808457398244</v>
      </c>
      <c r="O3077">
        <v>96.380327387632121</v>
      </c>
      <c r="P3077">
        <v>14.319361684006502</v>
      </c>
      <c r="Q3077">
        <v>63.696639254401134</v>
      </c>
    </row>
    <row r="3078" spans="1:17" x14ac:dyDescent="0.25">
      <c r="A3078">
        <v>3076.9999999999009</v>
      </c>
      <c r="B3078">
        <v>0.89952423820343552</v>
      </c>
      <c r="C3078">
        <v>41.988923496220423</v>
      </c>
      <c r="D3078">
        <v>1.474081517438147</v>
      </c>
      <c r="E3078">
        <v>82.440902473380561</v>
      </c>
      <c r="F3078">
        <v>2.8739851732577035</v>
      </c>
      <c r="G3078">
        <v>139.78482345941615</v>
      </c>
      <c r="H3078">
        <v>5.7723651003766259</v>
      </c>
      <c r="I3078">
        <v>194.80279333111247</v>
      </c>
      <c r="J3078">
        <v>2.1320281266985148</v>
      </c>
      <c r="K3078">
        <v>79.891657524499124</v>
      </c>
      <c r="L3078">
        <v>3.4737438631819453</v>
      </c>
      <c r="M3078">
        <v>87.136475317905706</v>
      </c>
      <c r="N3078">
        <v>8.0568808457398244</v>
      </c>
      <c r="O3078">
        <v>96.380327387632121</v>
      </c>
      <c r="P3078">
        <v>14.319361684006502</v>
      </c>
      <c r="Q3078">
        <v>63.696639254401134</v>
      </c>
    </row>
    <row r="3079" spans="1:17" x14ac:dyDescent="0.25">
      <c r="A3079">
        <v>3077.9999999999009</v>
      </c>
      <c r="B3079">
        <v>0.89941062798512572</v>
      </c>
      <c r="C3079">
        <v>41.99366924465096</v>
      </c>
      <c r="D3079">
        <v>1.474081517438147</v>
      </c>
      <c r="E3079">
        <v>82.440902473380561</v>
      </c>
      <c r="F3079">
        <v>2.8735495571346354</v>
      </c>
      <c r="G3079">
        <v>139.8125925943877</v>
      </c>
      <c r="H3079">
        <v>5.7723651003766259</v>
      </c>
      <c r="I3079">
        <v>194.80279333111247</v>
      </c>
      <c r="J3079">
        <v>2.131771096284274</v>
      </c>
      <c r="K3079">
        <v>79.897440623873649</v>
      </c>
      <c r="L3079">
        <v>3.4737438631819453</v>
      </c>
      <c r="M3079">
        <v>87.136475317905706</v>
      </c>
      <c r="N3079">
        <v>8.0568808457398244</v>
      </c>
      <c r="O3079">
        <v>96.380327387632121</v>
      </c>
      <c r="P3079">
        <v>14.319361684006502</v>
      </c>
      <c r="Q3079">
        <v>63.696639254401134</v>
      </c>
    </row>
    <row r="3080" spans="1:17" x14ac:dyDescent="0.25">
      <c r="A3080">
        <v>3078.9999999999009</v>
      </c>
      <c r="B3080">
        <v>0.89929708335163994</v>
      </c>
      <c r="C3080">
        <v>41.998493605157137</v>
      </c>
      <c r="D3080">
        <v>1.474081517438147</v>
      </c>
      <c r="E3080">
        <v>82.440902473380561</v>
      </c>
      <c r="F3080">
        <v>2.8731142144845045</v>
      </c>
      <c r="G3080">
        <v>139.84034656390583</v>
      </c>
      <c r="H3080">
        <v>5.7723651003766259</v>
      </c>
      <c r="I3080">
        <v>194.80279333111247</v>
      </c>
      <c r="J3080">
        <v>2.1315142112979819</v>
      </c>
      <c r="K3080">
        <v>79.903312234551436</v>
      </c>
      <c r="L3080">
        <v>3.4737438631819453</v>
      </c>
      <c r="M3080">
        <v>87.136475317905706</v>
      </c>
      <c r="N3080">
        <v>8.0568808457398244</v>
      </c>
      <c r="O3080">
        <v>96.380327387632121</v>
      </c>
      <c r="P3080">
        <v>14.319361684006502</v>
      </c>
      <c r="Q3080">
        <v>63.696639254401134</v>
      </c>
    </row>
    <row r="3081" spans="1:17" x14ac:dyDescent="0.25">
      <c r="A3081">
        <v>3079.9999999999009</v>
      </c>
      <c r="B3081">
        <v>0.89918360424021782</v>
      </c>
      <c r="C3081">
        <v>42.00339731556187</v>
      </c>
      <c r="D3081">
        <v>1.474081517438147</v>
      </c>
      <c r="E3081">
        <v>82.440902473380561</v>
      </c>
      <c r="F3081">
        <v>2.8726791450269227</v>
      </c>
      <c r="G3081">
        <v>139.86808515637006</v>
      </c>
      <c r="H3081">
        <v>5.7723651003766259</v>
      </c>
      <c r="I3081">
        <v>194.80279333111247</v>
      </c>
      <c r="J3081">
        <v>2.1312574716027073</v>
      </c>
      <c r="K3081">
        <v>79.909273224091976</v>
      </c>
      <c r="L3081">
        <v>3.4737438631819453</v>
      </c>
      <c r="M3081">
        <v>87.136475317905706</v>
      </c>
      <c r="N3081">
        <v>8.0568808457398244</v>
      </c>
      <c r="O3081">
        <v>96.380327387632121</v>
      </c>
      <c r="P3081">
        <v>14.319361684006502</v>
      </c>
      <c r="Q3081">
        <v>63.696639254401134</v>
      </c>
    </row>
    <row r="3082" spans="1:17" x14ac:dyDescent="0.25">
      <c r="A3082">
        <v>3080.9999999999009</v>
      </c>
      <c r="B3082">
        <v>0.89907019058818283</v>
      </c>
      <c r="C3082">
        <v>42.008381116067426</v>
      </c>
      <c r="D3082">
        <v>1.474081517438147</v>
      </c>
      <c r="E3082">
        <v>82.440902473380561</v>
      </c>
      <c r="F3082">
        <v>2.8722443484818956</v>
      </c>
      <c r="G3082">
        <v>139.89580816006321</v>
      </c>
      <c r="H3082">
        <v>5.7723651003766259</v>
      </c>
      <c r="I3082">
        <v>194.80279333111247</v>
      </c>
      <c r="J3082">
        <v>2.1310008770616991</v>
      </c>
      <c r="K3082">
        <v>79.915324462647845</v>
      </c>
      <c r="L3082">
        <v>3.4737438631819453</v>
      </c>
      <c r="M3082">
        <v>87.136475317905706</v>
      </c>
      <c r="N3082">
        <v>8.0568808457398244</v>
      </c>
      <c r="O3082">
        <v>96.380327387632121</v>
      </c>
      <c r="P3082">
        <v>14.319361684006502</v>
      </c>
      <c r="Q3082">
        <v>63.696639254401134</v>
      </c>
    </row>
    <row r="3083" spans="1:17" x14ac:dyDescent="0.25">
      <c r="A3083">
        <v>3081.9999999999009</v>
      </c>
      <c r="B3083">
        <v>0.8989568423329416</v>
      </c>
      <c r="C3083">
        <v>42.013445749218249</v>
      </c>
      <c r="D3083">
        <v>1.474081517438147</v>
      </c>
      <c r="E3083">
        <v>82.440902473380561</v>
      </c>
      <c r="F3083">
        <v>2.8718098245698269</v>
      </c>
      <c r="G3083">
        <v>139.92351536315238</v>
      </c>
      <c r="H3083">
        <v>5.7723651003766259</v>
      </c>
      <c r="I3083">
        <v>194.80279333111247</v>
      </c>
      <c r="J3083">
        <v>2.1307444275383824</v>
      </c>
      <c r="K3083">
        <v>79.921466823010405</v>
      </c>
      <c r="L3083">
        <v>3.4737438631819453</v>
      </c>
      <c r="M3083">
        <v>87.136475317905706</v>
      </c>
      <c r="N3083">
        <v>8.0568808457398244</v>
      </c>
      <c r="O3083">
        <v>96.380327387632121</v>
      </c>
      <c r="P3083">
        <v>14.319361684006502</v>
      </c>
      <c r="Q3083">
        <v>63.696639254401134</v>
      </c>
    </row>
    <row r="3084" spans="1:17" x14ac:dyDescent="0.25">
      <c r="A3084">
        <v>3082.9999999999009</v>
      </c>
      <c r="B3084">
        <v>0.8988435594119828</v>
      </c>
      <c r="C3084">
        <v>42.018591959926198</v>
      </c>
      <c r="D3084">
        <v>1.474081517438147</v>
      </c>
      <c r="E3084">
        <v>82.440902473380561</v>
      </c>
      <c r="F3084">
        <v>2.8713755730115094</v>
      </c>
      <c r="G3084">
        <v>139.95120655368839</v>
      </c>
      <c r="H3084">
        <v>5.7723651003766259</v>
      </c>
      <c r="I3084">
        <v>194.80279333111247</v>
      </c>
      <c r="J3084">
        <v>2.1304881228963626</v>
      </c>
      <c r="K3084">
        <v>79.927701180549661</v>
      </c>
      <c r="L3084">
        <v>3.4737438631819453</v>
      </c>
      <c r="M3084">
        <v>87.136475317905706</v>
      </c>
      <c r="N3084">
        <v>8.0568808457398244</v>
      </c>
      <c r="O3084">
        <v>96.380327387632121</v>
      </c>
      <c r="P3084">
        <v>14.319361684006502</v>
      </c>
      <c r="Q3084">
        <v>63.696639254401134</v>
      </c>
    </row>
    <row r="3085" spans="1:17" x14ac:dyDescent="0.25">
      <c r="A3085">
        <v>3083.9999999999009</v>
      </c>
      <c r="B3085">
        <v>0.89873034176287903</v>
      </c>
      <c r="C3085">
        <v>42.023820495445875</v>
      </c>
      <c r="D3085">
        <v>1.474081517438147</v>
      </c>
      <c r="E3085">
        <v>82.440902473380561</v>
      </c>
      <c r="F3085">
        <v>2.870941593528137</v>
      </c>
      <c r="G3085">
        <v>139.97888151960586</v>
      </c>
      <c r="H3085">
        <v>5.7723651003766259</v>
      </c>
      <c r="I3085">
        <v>194.80279333111247</v>
      </c>
      <c r="J3085">
        <v>2.1302319629994222</v>
      </c>
      <c r="K3085">
        <v>79.934028413276451</v>
      </c>
      <c r="L3085">
        <v>3.4737438631819453</v>
      </c>
      <c r="M3085">
        <v>87.136475317905706</v>
      </c>
      <c r="N3085">
        <v>8.0568808457398244</v>
      </c>
      <c r="O3085">
        <v>96.380327387632121</v>
      </c>
      <c r="P3085">
        <v>14.319361684006502</v>
      </c>
      <c r="Q3085">
        <v>63.696639254401134</v>
      </c>
    </row>
    <row r="3086" spans="1:17" x14ac:dyDescent="0.25">
      <c r="A3086">
        <v>3084.9999999999009</v>
      </c>
      <c r="B3086">
        <v>0.89861718932328416</v>
      </c>
      <c r="C3086">
        <v>42.029132105407484</v>
      </c>
      <c r="D3086">
        <v>1.474081517438147</v>
      </c>
      <c r="E3086">
        <v>82.440902473380561</v>
      </c>
      <c r="F3086">
        <v>2.8705078858412869</v>
      </c>
      <c r="G3086">
        <v>140.00654004872234</v>
      </c>
      <c r="H3086">
        <v>5.7723651003766259</v>
      </c>
      <c r="I3086">
        <v>194.80279333111247</v>
      </c>
      <c r="J3086">
        <v>2.1299759477115221</v>
      </c>
      <c r="K3086">
        <v>79.940449401798674</v>
      </c>
      <c r="L3086">
        <v>3.4737438631819453</v>
      </c>
      <c r="M3086">
        <v>87.136475317905706</v>
      </c>
      <c r="N3086">
        <v>8.0568808457398244</v>
      </c>
      <c r="O3086">
        <v>96.380327387632121</v>
      </c>
      <c r="P3086">
        <v>14.319361684006502</v>
      </c>
      <c r="Q3086">
        <v>63.696639254401134</v>
      </c>
    </row>
    <row r="3087" spans="1:17" x14ac:dyDescent="0.25">
      <c r="A3087">
        <v>3085.9999999999009</v>
      </c>
      <c r="B3087">
        <v>0.898504102030936</v>
      </c>
      <c r="C3087">
        <v>42.034527541804664</v>
      </c>
      <c r="D3087">
        <v>1.474081517438147</v>
      </c>
      <c r="E3087">
        <v>82.440902473380561</v>
      </c>
      <c r="F3087">
        <v>2.8700744496729356</v>
      </c>
      <c r="G3087">
        <v>140.03418192874017</v>
      </c>
      <c r="H3087">
        <v>5.7723651003766259</v>
      </c>
      <c r="I3087">
        <v>194.80279333111247</v>
      </c>
      <c r="J3087">
        <v>2.1297200768968003</v>
      </c>
      <c r="K3087">
        <v>79.946965029358466</v>
      </c>
      <c r="L3087">
        <v>3.4737438631819453</v>
      </c>
      <c r="M3087">
        <v>87.136475317905706</v>
      </c>
      <c r="N3087">
        <v>8.0568808457398244</v>
      </c>
      <c r="O3087">
        <v>96.380327387632121</v>
      </c>
      <c r="P3087">
        <v>14.319361684006502</v>
      </c>
      <c r="Q3087">
        <v>63.696639254401134</v>
      </c>
    </row>
    <row r="3088" spans="1:17" x14ac:dyDescent="0.25">
      <c r="A3088">
        <v>3086.9999999999009</v>
      </c>
      <c r="B3088">
        <v>0.89839107982365363</v>
      </c>
      <c r="C3088">
        <v>42.040007558984485</v>
      </c>
      <c r="D3088">
        <v>1.474081517438147</v>
      </c>
      <c r="E3088">
        <v>82.440902473380561</v>
      </c>
      <c r="F3088">
        <v>2.8696412847454473</v>
      </c>
      <c r="G3088">
        <v>140.06180694724469</v>
      </c>
      <c r="H3088">
        <v>5.7723651003766259</v>
      </c>
      <c r="I3088">
        <v>194.80279333111247</v>
      </c>
      <c r="J3088">
        <v>2.129464350419572</v>
      </c>
      <c r="K3088">
        <v>79.953576181794574</v>
      </c>
      <c r="L3088">
        <v>3.4737438631819453</v>
      </c>
      <c r="M3088">
        <v>87.136475317905706</v>
      </c>
      <c r="N3088">
        <v>8.0568808457398244</v>
      </c>
      <c r="O3088">
        <v>96.380327387632121</v>
      </c>
      <c r="P3088">
        <v>14.319361684006502</v>
      </c>
      <c r="Q3088">
        <v>63.696639254401134</v>
      </c>
    </row>
    <row r="3089" spans="1:17" x14ac:dyDescent="0.25">
      <c r="A3089">
        <v>3087.9999999999009</v>
      </c>
      <c r="B3089">
        <v>0.89827812263933882</v>
      </c>
      <c r="C3089">
        <v>42.045572913658475</v>
      </c>
      <c r="D3089">
        <v>1.474081517438147</v>
      </c>
      <c r="E3089">
        <v>82.440902473380561</v>
      </c>
      <c r="F3089">
        <v>2.8692083907815769</v>
      </c>
      <c r="G3089">
        <v>140.08941489170644</v>
      </c>
      <c r="H3089">
        <v>5.7723651003766259</v>
      </c>
      <c r="I3089">
        <v>194.80279333111247</v>
      </c>
      <c r="J3089">
        <v>2.1292087681443288</v>
      </c>
      <c r="K3089">
        <v>79.960283747596577</v>
      </c>
      <c r="L3089">
        <v>3.4737438631819453</v>
      </c>
      <c r="M3089">
        <v>87.136475317905706</v>
      </c>
      <c r="N3089">
        <v>8.0568808457398244</v>
      </c>
      <c r="O3089">
        <v>96.380327387632121</v>
      </c>
      <c r="P3089">
        <v>14.319361684006502</v>
      </c>
      <c r="Q3089">
        <v>63.696639254401134</v>
      </c>
    </row>
    <row r="3090" spans="1:17" x14ac:dyDescent="0.25">
      <c r="A3090">
        <v>3088.9999999999009</v>
      </c>
      <c r="B3090">
        <v>0.89816523041597562</v>
      </c>
      <c r="C3090">
        <v>42.05122436491672</v>
      </c>
      <c r="D3090">
        <v>1.474081517438147</v>
      </c>
      <c r="E3090">
        <v>82.440902473380561</v>
      </c>
      <c r="F3090">
        <v>2.8687757675044727</v>
      </c>
      <c r="G3090">
        <v>140.11700554947697</v>
      </c>
      <c r="H3090">
        <v>5.7723651003766259</v>
      </c>
      <c r="I3090">
        <v>194.80279333111247</v>
      </c>
      <c r="J3090">
        <v>2.1289533299357406</v>
      </c>
      <c r="K3090">
        <v>79.967088617841796</v>
      </c>
      <c r="L3090">
        <v>3.4737438631819453</v>
      </c>
      <c r="M3090">
        <v>87.136475317905706</v>
      </c>
      <c r="N3090">
        <v>8.0568808457398244</v>
      </c>
      <c r="O3090">
        <v>96.380327387632121</v>
      </c>
      <c r="P3090">
        <v>14.319361684006502</v>
      </c>
      <c r="Q3090">
        <v>63.696639254401134</v>
      </c>
    </row>
    <row r="3091" spans="1:17" x14ac:dyDescent="0.25">
      <c r="A3091">
        <v>3089.9999999999009</v>
      </c>
      <c r="B3091">
        <v>0.89805240309162926</v>
      </c>
      <c r="C3091">
        <v>42.056962674226611</v>
      </c>
      <c r="D3091">
        <v>1.474081517438147</v>
      </c>
      <c r="E3091">
        <v>82.440902473380561</v>
      </c>
      <c r="F3091">
        <v>2.8683434146376663</v>
      </c>
      <c r="G3091">
        <v>140.14457870779461</v>
      </c>
      <c r="H3091">
        <v>5.7723651003766259</v>
      </c>
      <c r="I3091">
        <v>194.80279333111247</v>
      </c>
      <c r="J3091">
        <v>2.1286980356586511</v>
      </c>
      <c r="K3091">
        <v>79.97399168628408</v>
      </c>
      <c r="L3091">
        <v>3.4737438631819453</v>
      </c>
      <c r="M3091">
        <v>87.136475317905706</v>
      </c>
      <c r="N3091">
        <v>8.0568808457398244</v>
      </c>
      <c r="O3091">
        <v>96.380327387632121</v>
      </c>
      <c r="P3091">
        <v>14.319361684006502</v>
      </c>
      <c r="Q3091">
        <v>63.696639254401134</v>
      </c>
    </row>
    <row r="3092" spans="1:17" x14ac:dyDescent="0.25">
      <c r="A3092">
        <v>3090.9999999999009</v>
      </c>
      <c r="B3092">
        <v>0.89793964060444831</v>
      </c>
      <c r="C3092">
        <v>42.062788605389414</v>
      </c>
      <c r="D3092">
        <v>1.474081517438147</v>
      </c>
      <c r="E3092">
        <v>82.440902473380561</v>
      </c>
      <c r="F3092">
        <v>2.8679113319050837</v>
      </c>
      <c r="G3092">
        <v>140.17213415377972</v>
      </c>
      <c r="H3092">
        <v>5.7723651003766259</v>
      </c>
      <c r="I3092">
        <v>194.80279333111247</v>
      </c>
      <c r="J3092">
        <v>2.1284428851780826</v>
      </c>
      <c r="K3092">
        <v>79.980993849242736</v>
      </c>
      <c r="L3092">
        <v>3.4737438631819453</v>
      </c>
      <c r="M3092">
        <v>87.136475317905706</v>
      </c>
      <c r="N3092">
        <v>8.0568808457398244</v>
      </c>
      <c r="O3092">
        <v>96.380327387632121</v>
      </c>
      <c r="P3092">
        <v>14.319361684006502</v>
      </c>
      <c r="Q3092">
        <v>63.696639254401134</v>
      </c>
    </row>
    <row r="3093" spans="1:17" x14ac:dyDescent="0.25">
      <c r="A3093">
        <v>3091.9999999999009</v>
      </c>
      <c r="B3093">
        <v>0.89782694289266096</v>
      </c>
      <c r="C3093">
        <v>42.068702924632021</v>
      </c>
      <c r="D3093">
        <v>1.474081517438147</v>
      </c>
      <c r="E3093">
        <v>82.440902473380561</v>
      </c>
      <c r="F3093">
        <v>2.8674795190310314</v>
      </c>
      <c r="G3093">
        <v>140.19967167443656</v>
      </c>
      <c r="H3093">
        <v>5.7723651003766259</v>
      </c>
      <c r="I3093">
        <v>194.80279333111247</v>
      </c>
      <c r="J3093">
        <v>2.128187878359229</v>
      </c>
      <c r="K3093">
        <v>79.988096005732814</v>
      </c>
      <c r="L3093">
        <v>3.4737438631819453</v>
      </c>
      <c r="M3093">
        <v>87.136475317905706</v>
      </c>
      <c r="N3093">
        <v>8.0568808457398244</v>
      </c>
      <c r="O3093">
        <v>96.380327387632121</v>
      </c>
      <c r="P3093">
        <v>14.319361684006502</v>
      </c>
      <c r="Q3093">
        <v>63.696639254401134</v>
      </c>
    </row>
    <row r="3094" spans="1:17" x14ac:dyDescent="0.25">
      <c r="A3094">
        <v>3092.9999999999009</v>
      </c>
      <c r="B3094">
        <v>0.89771430989457868</v>
      </c>
      <c r="C3094">
        <v>42.074706400529294</v>
      </c>
      <c r="D3094">
        <v>1.474081517438147</v>
      </c>
      <c r="E3094">
        <v>82.440902473380561</v>
      </c>
      <c r="F3094">
        <v>2.8670479757402143</v>
      </c>
      <c r="G3094">
        <v>140.22719105665351</v>
      </c>
      <c r="H3094">
        <v>5.7723651003766259</v>
      </c>
      <c r="I3094">
        <v>194.80279333111247</v>
      </c>
      <c r="J3094">
        <v>2.127933015067466</v>
      </c>
      <c r="K3094">
        <v>79.99529905735119</v>
      </c>
      <c r="L3094">
        <v>3.4737438631819453</v>
      </c>
      <c r="M3094">
        <v>87.136475317905706</v>
      </c>
      <c r="N3094">
        <v>8.0568808457398244</v>
      </c>
      <c r="O3094">
        <v>96.380327387632121</v>
      </c>
      <c r="P3094">
        <v>14.319361684006502</v>
      </c>
      <c r="Q3094">
        <v>63.696639254401134</v>
      </c>
    </row>
    <row r="3095" spans="1:17" x14ac:dyDescent="0.25">
      <c r="A3095">
        <v>3093.9999999999009</v>
      </c>
      <c r="B3095">
        <v>0.8976017415485934</v>
      </c>
      <c r="C3095">
        <v>42.080799804031813</v>
      </c>
      <c r="D3095">
        <v>1.474081517438147</v>
      </c>
      <c r="E3095">
        <v>82.440902473380561</v>
      </c>
      <c r="F3095">
        <v>2.8666167017577111</v>
      </c>
      <c r="G3095">
        <v>140.25469208720261</v>
      </c>
      <c r="H3095">
        <v>5.7723651003766259</v>
      </c>
      <c r="I3095">
        <v>194.80279333111247</v>
      </c>
      <c r="J3095">
        <v>2.1276782951683386</v>
      </c>
      <c r="K3095">
        <v>80.002603908346828</v>
      </c>
      <c r="L3095">
        <v>3.4737438631819453</v>
      </c>
      <c r="M3095">
        <v>87.136475317905706</v>
      </c>
      <c r="N3095">
        <v>8.0568808457398244</v>
      </c>
      <c r="O3095">
        <v>96.380327387632121</v>
      </c>
      <c r="P3095">
        <v>14.319361684006502</v>
      </c>
      <c r="Q3095">
        <v>63.696639254401134</v>
      </c>
    </row>
    <row r="3096" spans="1:17" x14ac:dyDescent="0.25">
      <c r="A3096">
        <v>3094.9999999999009</v>
      </c>
      <c r="B3096">
        <v>0.89748923779317824</v>
      </c>
      <c r="C3096">
        <v>42.086983908456659</v>
      </c>
      <c r="D3096">
        <v>1.474081517438147</v>
      </c>
      <c r="E3096">
        <v>82.440902473380561</v>
      </c>
      <c r="F3096">
        <v>2.8661856968089934</v>
      </c>
      <c r="G3096">
        <v>140.28217455273892</v>
      </c>
      <c r="H3096">
        <v>5.7723651003766259</v>
      </c>
      <c r="I3096">
        <v>194.80279333111247</v>
      </c>
      <c r="J3096">
        <v>2.1274237185275693</v>
      </c>
      <c r="K3096">
        <v>80.010011465614866</v>
      </c>
      <c r="L3096">
        <v>3.4737438631819453</v>
      </c>
      <c r="M3096">
        <v>87.136475317905706</v>
      </c>
      <c r="N3096">
        <v>8.0568808457398244</v>
      </c>
      <c r="O3096">
        <v>96.380327387632121</v>
      </c>
      <c r="P3096">
        <v>14.319361684006502</v>
      </c>
      <c r="Q3096">
        <v>63.696639254401134</v>
      </c>
    </row>
    <row r="3097" spans="1:17" x14ac:dyDescent="0.25">
      <c r="A3097">
        <v>3095.9999999999009</v>
      </c>
      <c r="B3097">
        <v>0.89737679856688823</v>
      </c>
      <c r="C3097">
        <v>42.093259489527782</v>
      </c>
      <c r="D3097">
        <v>1.474081517438147</v>
      </c>
      <c r="E3097">
        <v>82.440902473380561</v>
      </c>
      <c r="F3097">
        <v>2.8657549606199182</v>
      </c>
      <c r="G3097">
        <v>140.30963823980255</v>
      </c>
      <c r="H3097">
        <v>5.7723651003766259</v>
      </c>
      <c r="I3097">
        <v>194.80279333111247</v>
      </c>
      <c r="J3097">
        <v>2.1271692850110546</v>
      </c>
      <c r="K3097">
        <v>80.017522638658193</v>
      </c>
      <c r="L3097">
        <v>3.4737438631819453</v>
      </c>
      <c r="M3097">
        <v>87.136475317905706</v>
      </c>
      <c r="N3097">
        <v>8.0568808457398244</v>
      </c>
      <c r="O3097">
        <v>96.380327387632121</v>
      </c>
      <c r="P3097">
        <v>14.319361684006502</v>
      </c>
      <c r="Q3097">
        <v>63.696639254401134</v>
      </c>
    </row>
    <row r="3098" spans="1:17" x14ac:dyDescent="0.25">
      <c r="A3098">
        <v>3096.9999999999009</v>
      </c>
      <c r="B3098">
        <v>0.89726442380835914</v>
      </c>
      <c r="C3098">
        <v>42.099627325351435</v>
      </c>
      <c r="D3098">
        <v>1.474081517438147</v>
      </c>
      <c r="E3098">
        <v>82.440902473380561</v>
      </c>
      <c r="F3098">
        <v>2.8653244929167236</v>
      </c>
      <c r="G3098">
        <v>140.33708293481607</v>
      </c>
      <c r="H3098">
        <v>5.7723651003766259</v>
      </c>
      <c r="I3098">
        <v>194.80279333111247</v>
      </c>
      <c r="J3098">
        <v>2.1269149944848671</v>
      </c>
      <c r="K3098">
        <v>80.025138339657587</v>
      </c>
      <c r="L3098">
        <v>3.4737438631819453</v>
      </c>
      <c r="M3098">
        <v>87.136475317905706</v>
      </c>
      <c r="N3098">
        <v>8.0568808457398244</v>
      </c>
      <c r="O3098">
        <v>96.380327387632121</v>
      </c>
      <c r="P3098">
        <v>14.319361684006502</v>
      </c>
      <c r="Q3098">
        <v>63.696639254401134</v>
      </c>
    </row>
    <row r="3099" spans="1:17" x14ac:dyDescent="0.25">
      <c r="A3099">
        <v>3097.9999999999009</v>
      </c>
      <c r="B3099">
        <v>0.89715211345630708</v>
      </c>
      <c r="C3099">
        <v>42.106088196403675</v>
      </c>
      <c r="D3099">
        <v>1.474081517438147</v>
      </c>
      <c r="E3099">
        <v>82.440902473380561</v>
      </c>
      <c r="F3099">
        <v>2.8648942934260337</v>
      </c>
      <c r="G3099">
        <v>140.36450842408749</v>
      </c>
      <c r="H3099">
        <v>5.7723651003766259</v>
      </c>
      <c r="I3099">
        <v>194.80279333111247</v>
      </c>
      <c r="J3099">
        <v>2.1266608468152488</v>
      </c>
      <c r="K3099">
        <v>80.032859483417496</v>
      </c>
      <c r="L3099">
        <v>3.4737438631819453</v>
      </c>
      <c r="M3099">
        <v>87.136475317905706</v>
      </c>
      <c r="N3099">
        <v>8.0568808457398244</v>
      </c>
      <c r="O3099">
        <v>96.380327387632121</v>
      </c>
      <c r="P3099">
        <v>14.319361684006502</v>
      </c>
      <c r="Q3099">
        <v>63.696639254401134</v>
      </c>
    </row>
    <row r="3100" spans="1:17" x14ac:dyDescent="0.25">
      <c r="A3100">
        <v>3098.9999999999009</v>
      </c>
      <c r="B3100">
        <v>0.8970398674495289</v>
      </c>
      <c r="C3100">
        <v>42.112642885548894</v>
      </c>
      <c r="D3100">
        <v>1.474081517438147</v>
      </c>
      <c r="E3100">
        <v>82.440902473380561</v>
      </c>
      <c r="F3100">
        <v>2.864464361874854</v>
      </c>
      <c r="G3100">
        <v>140.39191449380695</v>
      </c>
      <c r="H3100">
        <v>5.7723651003766259</v>
      </c>
      <c r="I3100">
        <v>194.80279333111247</v>
      </c>
      <c r="J3100">
        <v>2.1264068418686199</v>
      </c>
      <c r="K3100">
        <v>80.040686987375125</v>
      </c>
      <c r="L3100">
        <v>3.4737438631819453</v>
      </c>
      <c r="M3100">
        <v>87.136475317905706</v>
      </c>
      <c r="N3100">
        <v>8.0568808457398244</v>
      </c>
      <c r="O3100">
        <v>96.380327387632121</v>
      </c>
      <c r="P3100">
        <v>14.319361684006502</v>
      </c>
      <c r="Q3100">
        <v>63.696639254401134</v>
      </c>
    </row>
    <row r="3101" spans="1:17" x14ac:dyDescent="0.25">
      <c r="A3101">
        <v>3099.9999999999009</v>
      </c>
      <c r="B3101">
        <v>0.89692768572690262</v>
      </c>
      <c r="C3101">
        <v>42.119292178051637</v>
      </c>
      <c r="D3101">
        <v>1.474081517438147</v>
      </c>
      <c r="E3101">
        <v>82.440902473380561</v>
      </c>
      <c r="F3101">
        <v>2.8640346979905731</v>
      </c>
      <c r="G3101">
        <v>140.41930093004822</v>
      </c>
      <c r="H3101">
        <v>5.7723651003766259</v>
      </c>
      <c r="I3101">
        <v>194.80279333111247</v>
      </c>
      <c r="J3101">
        <v>2.1261529795115726</v>
      </c>
      <c r="K3101">
        <v>80.048621771642615</v>
      </c>
      <c r="L3101">
        <v>3.4737438631819453</v>
      </c>
      <c r="M3101">
        <v>87.136475317905706</v>
      </c>
      <c r="N3101">
        <v>8.0568808457398244</v>
      </c>
      <c r="O3101">
        <v>96.380327387632121</v>
      </c>
      <c r="P3101">
        <v>14.319361684006502</v>
      </c>
      <c r="Q3101">
        <v>63.696639254401134</v>
      </c>
    </row>
    <row r="3102" spans="1:17" x14ac:dyDescent="0.25">
      <c r="A3102">
        <v>3100.9999999999009</v>
      </c>
      <c r="B3102">
        <v>0.89681556822738684</v>
      </c>
      <c r="C3102">
        <v>42.126036861544321</v>
      </c>
      <c r="D3102">
        <v>1.474081517438147</v>
      </c>
      <c r="E3102">
        <v>82.440902473380561</v>
      </c>
      <c r="F3102">
        <v>2.8636053015009626</v>
      </c>
      <c r="G3102">
        <v>140.4466675187698</v>
      </c>
      <c r="H3102">
        <v>5.7723651003766259</v>
      </c>
      <c r="I3102">
        <v>194.80279333111247</v>
      </c>
      <c r="J3102">
        <v>2.125899259610871</v>
      </c>
      <c r="K3102">
        <v>80.056664758957936</v>
      </c>
      <c r="L3102">
        <v>3.4737438631819453</v>
      </c>
      <c r="M3102">
        <v>87.136475317905706</v>
      </c>
      <c r="N3102">
        <v>8.0568808457398244</v>
      </c>
      <c r="O3102">
        <v>96.380327387632121</v>
      </c>
      <c r="P3102">
        <v>14.319361684006502</v>
      </c>
      <c r="Q3102">
        <v>63.696639254401134</v>
      </c>
    </row>
    <row r="3103" spans="1:17" x14ac:dyDescent="0.25">
      <c r="A3103">
        <v>3101.9999999999009</v>
      </c>
      <c r="B3103">
        <v>0.89670351489001954</v>
      </c>
      <c r="C3103">
        <v>42.132877726075776</v>
      </c>
      <c r="D3103">
        <v>1.474081517438147</v>
      </c>
      <c r="E3103">
        <v>82.440902473380561</v>
      </c>
      <c r="F3103">
        <v>2.863176172134172</v>
      </c>
      <c r="G3103">
        <v>140.4740140458137</v>
      </c>
      <c r="H3103">
        <v>5.7723651003766259</v>
      </c>
      <c r="I3103">
        <v>194.80279333111247</v>
      </c>
      <c r="J3103">
        <v>2.1256456820334537</v>
      </c>
      <c r="K3103">
        <v>80.064816874710687</v>
      </c>
      <c r="L3103">
        <v>3.4737438631819453</v>
      </c>
      <c r="M3103">
        <v>87.136475317905706</v>
      </c>
      <c r="N3103">
        <v>8.0568808457398244</v>
      </c>
      <c r="O3103">
        <v>96.380327387632121</v>
      </c>
      <c r="P3103">
        <v>14.319361684006502</v>
      </c>
      <c r="Q3103">
        <v>63.696639254401134</v>
      </c>
    </row>
    <row r="3104" spans="1:17" x14ac:dyDescent="0.25">
      <c r="A3104">
        <v>3102.9999999999009</v>
      </c>
      <c r="B3104">
        <v>0.89659152565391942</v>
      </c>
      <c r="C3104">
        <v>42.139815564074411</v>
      </c>
      <c r="D3104">
        <v>1.474081517438147</v>
      </c>
      <c r="E3104">
        <v>82.440902473380561</v>
      </c>
      <c r="F3104">
        <v>2.8627473096187344</v>
      </c>
      <c r="G3104">
        <v>140.5013402969052</v>
      </c>
      <c r="H3104">
        <v>5.7723651003766259</v>
      </c>
      <c r="I3104">
        <v>194.80279333111247</v>
      </c>
      <c r="J3104">
        <v>2.1253922466464306</v>
      </c>
      <c r="K3104">
        <v>80.073079046946418</v>
      </c>
      <c r="L3104">
        <v>3.4737438631819453</v>
      </c>
      <c r="M3104">
        <v>87.136475317905706</v>
      </c>
      <c r="N3104">
        <v>8.0568808457398244</v>
      </c>
      <c r="O3104">
        <v>96.380327387632121</v>
      </c>
      <c r="P3104">
        <v>14.319361684006502</v>
      </c>
      <c r="Q3104">
        <v>63.696639254401134</v>
      </c>
    </row>
    <row r="3105" spans="1:17" x14ac:dyDescent="0.25">
      <c r="A3105">
        <v>3103.9999999999009</v>
      </c>
      <c r="B3105">
        <v>0.89647960045828501</v>
      </c>
      <c r="C3105">
        <v>42.146851170376294</v>
      </c>
      <c r="D3105">
        <v>1.474081517438147</v>
      </c>
      <c r="E3105">
        <v>82.440902473380561</v>
      </c>
      <c r="F3105">
        <v>2.8623187136835591</v>
      </c>
      <c r="G3105">
        <v>140.52864605765399</v>
      </c>
      <c r="H3105">
        <v>5.7723651003766259</v>
      </c>
      <c r="I3105">
        <v>194.80279333111247</v>
      </c>
      <c r="J3105">
        <v>2.1251389533170841</v>
      </c>
      <c r="K3105">
        <v>80.08145220637266</v>
      </c>
      <c r="L3105">
        <v>3.4737438631819453</v>
      </c>
      <c r="M3105">
        <v>87.136475317905706</v>
      </c>
      <c r="N3105">
        <v>8.0568808457398244</v>
      </c>
      <c r="O3105">
        <v>96.380327387632121</v>
      </c>
      <c r="P3105">
        <v>14.319361684006502</v>
      </c>
      <c r="Q3105">
        <v>63.696639254401134</v>
      </c>
    </row>
    <row r="3106" spans="1:17" x14ac:dyDescent="0.25">
      <c r="A3106">
        <v>3104.9999999999009</v>
      </c>
      <c r="B3106">
        <v>0.89636773924239566</v>
      </c>
      <c r="C3106">
        <v>42.153985342195369</v>
      </c>
      <c r="D3106">
        <v>1.474081517438147</v>
      </c>
      <c r="E3106">
        <v>82.440902473380561</v>
      </c>
      <c r="F3106">
        <v>2.8618903840579377</v>
      </c>
      <c r="G3106">
        <v>140.55593111355211</v>
      </c>
      <c r="H3106">
        <v>5.7723651003766259</v>
      </c>
      <c r="I3106">
        <v>194.80279333111247</v>
      </c>
      <c r="J3106">
        <v>2.1248858019128702</v>
      </c>
      <c r="K3106">
        <v>80.089937286346412</v>
      </c>
      <c r="L3106">
        <v>3.4737438631819453</v>
      </c>
      <c r="M3106">
        <v>87.136475317905706</v>
      </c>
      <c r="N3106">
        <v>8.0568808457398244</v>
      </c>
      <c r="O3106">
        <v>96.380327387632121</v>
      </c>
      <c r="P3106">
        <v>14.319361684006502</v>
      </c>
      <c r="Q3106">
        <v>63.696639254401134</v>
      </c>
    </row>
    <row r="3107" spans="1:17" x14ac:dyDescent="0.25">
      <c r="A3107">
        <v>3105.9999999999009</v>
      </c>
      <c r="B3107">
        <v>0.89625594194560931</v>
      </c>
      <c r="C3107">
        <v>42.161218879168587</v>
      </c>
      <c r="D3107">
        <v>1.474081517438147</v>
      </c>
      <c r="E3107">
        <v>82.440902473380561</v>
      </c>
      <c r="F3107">
        <v>2.8614623204715368</v>
      </c>
      <c r="G3107">
        <v>140.58319524997785</v>
      </c>
      <c r="H3107">
        <v>5.7723651003766259</v>
      </c>
      <c r="I3107">
        <v>194.80279333111247</v>
      </c>
      <c r="J3107">
        <v>2.1246327923014134</v>
      </c>
      <c r="K3107">
        <v>80.098535222873693</v>
      </c>
      <c r="L3107">
        <v>3.4737438631819453</v>
      </c>
      <c r="M3107">
        <v>87.136475317905706</v>
      </c>
      <c r="N3107">
        <v>8.0568808457398244</v>
      </c>
      <c r="O3107">
        <v>96.380327387632121</v>
      </c>
      <c r="P3107">
        <v>14.319361684006502</v>
      </c>
      <c r="Q3107">
        <v>63.696639254401134</v>
      </c>
    </row>
    <row r="3108" spans="1:17" x14ac:dyDescent="0.25">
      <c r="A3108">
        <v>3106.9999999999009</v>
      </c>
      <c r="B3108">
        <v>0.89614420850736365</v>
      </c>
      <c r="C3108">
        <v>42.168552583310316</v>
      </c>
      <c r="D3108">
        <v>1.474081517438147</v>
      </c>
      <c r="E3108">
        <v>82.440902473380561</v>
      </c>
      <c r="F3108">
        <v>2.8610345226544025</v>
      </c>
      <c r="G3108">
        <v>140.61043825219042</v>
      </c>
      <c r="H3108">
        <v>5.7723651003766259</v>
      </c>
      <c r="I3108">
        <v>194.80279333111247</v>
      </c>
      <c r="J3108">
        <v>2.1243799243505124</v>
      </c>
      <c r="K3108">
        <v>80.107246954643756</v>
      </c>
      <c r="L3108">
        <v>3.4737438631819453</v>
      </c>
      <c r="M3108">
        <v>87.136475317905706</v>
      </c>
      <c r="N3108">
        <v>8.0568808457398244</v>
      </c>
      <c r="O3108">
        <v>96.380327387632121</v>
      </c>
      <c r="P3108">
        <v>14.319361684006502</v>
      </c>
      <c r="Q3108">
        <v>63.696639254401134</v>
      </c>
    </row>
    <row r="3109" spans="1:17" x14ac:dyDescent="0.25">
      <c r="A3109">
        <v>3107.9999999999009</v>
      </c>
      <c r="B3109">
        <v>0.89603253886717682</v>
      </c>
      <c r="C3109">
        <v>42.175987259046337</v>
      </c>
      <c r="D3109">
        <v>1.474081517438147</v>
      </c>
      <c r="E3109">
        <v>82.440902473380561</v>
      </c>
      <c r="F3109">
        <v>2.8606069903369571</v>
      </c>
      <c r="G3109">
        <v>140.63765990533437</v>
      </c>
      <c r="H3109">
        <v>5.7723651003766259</v>
      </c>
      <c r="I3109">
        <v>194.80279333111247</v>
      </c>
      <c r="J3109">
        <v>2.1241271979281353</v>
      </c>
      <c r="K3109">
        <v>80.116073422984414</v>
      </c>
      <c r="L3109">
        <v>3.4737438631819453</v>
      </c>
      <c r="M3109">
        <v>87.136475317905706</v>
      </c>
      <c r="N3109">
        <v>8.0568808457398244</v>
      </c>
      <c r="O3109">
        <v>96.380327387632121</v>
      </c>
      <c r="P3109">
        <v>14.319361684006502</v>
      </c>
      <c r="Q3109">
        <v>63.696639254401134</v>
      </c>
    </row>
    <row r="3110" spans="1:17" x14ac:dyDescent="0.25">
      <c r="A3110">
        <v>3108.9999999999009</v>
      </c>
      <c r="B3110">
        <v>0.89592093296464548</v>
      </c>
      <c r="C3110">
        <v>42.183523713221348</v>
      </c>
      <c r="D3110">
        <v>1.474081517438147</v>
      </c>
      <c r="E3110">
        <v>82.440902473380561</v>
      </c>
      <c r="F3110">
        <v>2.8601797232500017</v>
      </c>
      <c r="G3110">
        <v>140.66485999443745</v>
      </c>
      <c r="H3110">
        <v>5.7723651003766259</v>
      </c>
      <c r="I3110">
        <v>194.80279333111247</v>
      </c>
      <c r="J3110">
        <v>2.1238746129024229</v>
      </c>
      <c r="K3110">
        <v>80.125015571909671</v>
      </c>
      <c r="L3110">
        <v>3.4737438631819453</v>
      </c>
      <c r="M3110">
        <v>87.136475317905706</v>
      </c>
      <c r="N3110">
        <v>8.0568808457398244</v>
      </c>
      <c r="O3110">
        <v>96.380327387632121</v>
      </c>
      <c r="P3110">
        <v>14.319361684006502</v>
      </c>
      <c r="Q3110">
        <v>63.696639254401134</v>
      </c>
    </row>
    <row r="3111" spans="1:17" x14ac:dyDescent="0.25">
      <c r="A3111">
        <v>3109.9999999999009</v>
      </c>
      <c r="B3111">
        <v>0.89580939073944588</v>
      </c>
      <c r="C3111">
        <v>42.191162755077812</v>
      </c>
      <c r="D3111">
        <v>1.474081517438147</v>
      </c>
      <c r="E3111">
        <v>82.440902473380561</v>
      </c>
      <c r="F3111">
        <v>2.8597527211247087</v>
      </c>
      <c r="G3111">
        <v>140.6920383044116</v>
      </c>
      <c r="H3111">
        <v>5.7723651003766259</v>
      </c>
      <c r="I3111">
        <v>194.80279333111247</v>
      </c>
      <c r="J3111">
        <v>2.1236221691416834</v>
      </c>
      <c r="K3111">
        <v>80.134074348077888</v>
      </c>
      <c r="L3111">
        <v>3.4737438631819453</v>
      </c>
      <c r="M3111">
        <v>87.136475317905706</v>
      </c>
      <c r="N3111">
        <v>8.0568808457398244</v>
      </c>
      <c r="O3111">
        <v>96.380327387632121</v>
      </c>
      <c r="P3111">
        <v>14.319361684006502</v>
      </c>
      <c r="Q3111">
        <v>63.696639254401134</v>
      </c>
    </row>
    <row r="3112" spans="1:17" x14ac:dyDescent="0.25">
      <c r="A3112">
        <v>3110.9999999999009</v>
      </c>
      <c r="B3112">
        <v>0.8956979121313331</v>
      </c>
      <c r="C3112">
        <v>42.198905196258465</v>
      </c>
      <c r="D3112">
        <v>1.474081517438147</v>
      </c>
      <c r="E3112">
        <v>82.440902473380561</v>
      </c>
      <c r="F3112">
        <v>2.8593259836926279</v>
      </c>
      <c r="G3112">
        <v>140.71919462005178</v>
      </c>
      <c r="H3112">
        <v>5.7723651003766259</v>
      </c>
      <c r="I3112">
        <v>194.80279333111247</v>
      </c>
      <c r="J3112">
        <v>2.1233698665143983</v>
      </c>
      <c r="K3112">
        <v>80.143250700831231</v>
      </c>
      <c r="L3112">
        <v>3.4737438631819453</v>
      </c>
      <c r="M3112">
        <v>87.136475317905706</v>
      </c>
      <c r="N3112">
        <v>8.0568808457398244</v>
      </c>
      <c r="O3112">
        <v>96.380327387632121</v>
      </c>
      <c r="P3112">
        <v>14.319361684006502</v>
      </c>
      <c r="Q3112">
        <v>63.696639254401134</v>
      </c>
    </row>
    <row r="3113" spans="1:17" x14ac:dyDescent="0.25">
      <c r="A3113">
        <v>3111.9999999999009</v>
      </c>
      <c r="B3113">
        <v>0.89558649708014149</v>
      </c>
      <c r="C3113">
        <v>42.206751850825412</v>
      </c>
      <c r="D3113">
        <v>1.474081517438147</v>
      </c>
      <c r="E3113">
        <v>82.440902473380561</v>
      </c>
      <c r="F3113">
        <v>2.858899510685684</v>
      </c>
      <c r="G3113">
        <v>140.74632872603684</v>
      </c>
      <c r="H3113">
        <v>5.7723651003766259</v>
      </c>
      <c r="I3113">
        <v>194.80279333111247</v>
      </c>
      <c r="J3113">
        <v>2.1231177048892182</v>
      </c>
      <c r="K3113">
        <v>80.152545582174753</v>
      </c>
      <c r="L3113">
        <v>3.4737438631819453</v>
      </c>
      <c r="M3113">
        <v>87.136475317905706</v>
      </c>
      <c r="N3113">
        <v>8.0568808457398244</v>
      </c>
      <c r="O3113">
        <v>96.380327387632121</v>
      </c>
      <c r="P3113">
        <v>14.319361684006502</v>
      </c>
      <c r="Q3113">
        <v>63.696639254401134</v>
      </c>
    </row>
    <row r="3114" spans="1:17" x14ac:dyDescent="0.25">
      <c r="A3114">
        <v>3112.9999999999009</v>
      </c>
      <c r="B3114">
        <v>0.89547514552578455</v>
      </c>
      <c r="C3114">
        <v>42.214703535242506</v>
      </c>
      <c r="D3114">
        <v>1.474081517438147</v>
      </c>
      <c r="E3114">
        <v>82.440902473380561</v>
      </c>
      <c r="F3114">
        <v>2.8584733018361734</v>
      </c>
      <c r="G3114">
        <v>140.77344040692998</v>
      </c>
      <c r="H3114">
        <v>5.7723651003766259</v>
      </c>
      <c r="I3114">
        <v>194.80279333111247</v>
      </c>
      <c r="J3114">
        <v>2.1228656841349642</v>
      </c>
      <c r="K3114">
        <v>80.161959946791285</v>
      </c>
      <c r="L3114">
        <v>3.4737438631819453</v>
      </c>
      <c r="M3114">
        <v>87.136475317905706</v>
      </c>
      <c r="N3114">
        <v>8.0568808457398244</v>
      </c>
      <c r="O3114">
        <v>96.380327387632121</v>
      </c>
      <c r="P3114">
        <v>14.319361684006502</v>
      </c>
      <c r="Q3114">
        <v>63.696639254401134</v>
      </c>
    </row>
    <row r="3115" spans="1:17" x14ac:dyDescent="0.25">
      <c r="A3115">
        <v>3113.9999999999009</v>
      </c>
      <c r="B3115">
        <v>0.89536385740825364</v>
      </c>
      <c r="C3115">
        <v>42.222761068402406</v>
      </c>
      <c r="D3115">
        <v>1.474081517438147</v>
      </c>
      <c r="E3115">
        <v>82.440902473380561</v>
      </c>
      <c r="F3115">
        <v>2.8580473568767668</v>
      </c>
      <c r="G3115">
        <v>140.80052944717727</v>
      </c>
      <c r="H3115">
        <v>5.7723651003766259</v>
      </c>
      <c r="I3115">
        <v>194.80279333111247</v>
      </c>
      <c r="J3115">
        <v>2.1226138041206242</v>
      </c>
      <c r="K3115">
        <v>80.17149475203712</v>
      </c>
      <c r="L3115">
        <v>3.4737438631819453</v>
      </c>
      <c r="M3115">
        <v>87.136475317905706</v>
      </c>
      <c r="N3115">
        <v>8.0568808457398244</v>
      </c>
      <c r="O3115">
        <v>96.380327387632121</v>
      </c>
      <c r="P3115">
        <v>14.319361684006502</v>
      </c>
      <c r="Q3115">
        <v>63.696639254401134</v>
      </c>
    </row>
    <row r="3116" spans="1:17" x14ac:dyDescent="0.25">
      <c r="A3116">
        <v>3114.9999999999009</v>
      </c>
      <c r="B3116">
        <v>0.89525263266761945</v>
      </c>
      <c r="C3116">
        <v>42.230925271595538</v>
      </c>
      <c r="D3116">
        <v>1.474081517438147</v>
      </c>
      <c r="E3116">
        <v>82.440902473380561</v>
      </c>
      <c r="F3116">
        <v>2.8576216755405048</v>
      </c>
      <c r="G3116">
        <v>140.82759563110909</v>
      </c>
      <c r="H3116">
        <v>5.7723651003766259</v>
      </c>
      <c r="I3116">
        <v>194.80279333111247</v>
      </c>
      <c r="J3116">
        <v>2.1223620647153574</v>
      </c>
      <c r="K3116">
        <v>80.181150957940304</v>
      </c>
      <c r="L3116">
        <v>3.4737438631819453</v>
      </c>
      <c r="M3116">
        <v>87.136475317905706</v>
      </c>
      <c r="N3116">
        <v>8.0568808457398244</v>
      </c>
      <c r="O3116">
        <v>96.380327387632121</v>
      </c>
      <c r="P3116">
        <v>14.319361684006502</v>
      </c>
      <c r="Q3116">
        <v>63.696639254401134</v>
      </c>
    </row>
    <row r="3117" spans="1:17" x14ac:dyDescent="0.25">
      <c r="A3117">
        <v>3115.9999999999009</v>
      </c>
      <c r="B3117">
        <v>0.89514147124403076</v>
      </c>
      <c r="C3117">
        <v>42.239196968561259</v>
      </c>
      <c r="D3117">
        <v>1.474081517438147</v>
      </c>
      <c r="E3117">
        <v>82.440902473380561</v>
      </c>
      <c r="F3117">
        <v>2.8571962575608039</v>
      </c>
      <c r="G3117">
        <v>140.85463874293907</v>
      </c>
      <c r="H3117">
        <v>5.7723651003766259</v>
      </c>
      <c r="I3117">
        <v>194.80279333111247</v>
      </c>
      <c r="J3117">
        <v>2.1221104657884911</v>
      </c>
      <c r="K3117">
        <v>80.190929527218827</v>
      </c>
      <c r="L3117">
        <v>3.4737438631819453</v>
      </c>
      <c r="M3117">
        <v>87.136475317905706</v>
      </c>
      <c r="N3117">
        <v>8.0568808457398244</v>
      </c>
      <c r="O3117">
        <v>96.380327387632121</v>
      </c>
      <c r="P3117">
        <v>14.319361684006502</v>
      </c>
      <c r="Q3117">
        <v>63.696639254401134</v>
      </c>
    </row>
    <row r="3118" spans="1:17" x14ac:dyDescent="0.25">
      <c r="A3118">
        <v>3116.9999999999009</v>
      </c>
      <c r="B3118">
        <v>0.89503037307771438</v>
      </c>
      <c r="C3118">
        <v>42.247576985421347</v>
      </c>
      <c r="D3118">
        <v>1.474081517438147</v>
      </c>
      <c r="E3118">
        <v>82.440902473380561</v>
      </c>
      <c r="F3118">
        <v>2.856771102671448</v>
      </c>
      <c r="G3118">
        <v>140.88165856676437</v>
      </c>
      <c r="H3118">
        <v>5.7723651003766259</v>
      </c>
      <c r="I3118">
        <v>194.80279333111247</v>
      </c>
      <c r="J3118">
        <v>2.1218590072095216</v>
      </c>
      <c r="K3118">
        <v>80.200831425258912</v>
      </c>
      <c r="L3118">
        <v>3.4737438631819453</v>
      </c>
      <c r="M3118">
        <v>87.136475317905706</v>
      </c>
      <c r="N3118">
        <v>8.0568808457398244</v>
      </c>
      <c r="O3118">
        <v>96.380327387632121</v>
      </c>
      <c r="P3118">
        <v>14.319361684006502</v>
      </c>
      <c r="Q3118">
        <v>63.696639254401134</v>
      </c>
    </row>
    <row r="3119" spans="1:17" x14ac:dyDescent="0.25">
      <c r="A3119">
        <v>3117.9999999999009</v>
      </c>
      <c r="B3119">
        <v>0.89491933810897639</v>
      </c>
      <c r="C3119">
        <v>42.256066150737752</v>
      </c>
      <c r="D3119">
        <v>1.474081517438147</v>
      </c>
      <c r="E3119">
        <v>82.440902473380561</v>
      </c>
      <c r="F3119">
        <v>2.8563462106065916</v>
      </c>
      <c r="G3119">
        <v>140.9086548865676</v>
      </c>
      <c r="H3119">
        <v>5.7723651003766259</v>
      </c>
      <c r="I3119">
        <v>194.80279333111247</v>
      </c>
      <c r="J3119">
        <v>2.1216076888481132</v>
      </c>
      <c r="K3119">
        <v>80.210857620126035</v>
      </c>
      <c r="L3119">
        <v>3.4737438631819453</v>
      </c>
      <c r="M3119">
        <v>87.136475317905706</v>
      </c>
      <c r="N3119">
        <v>8.0568808457398244</v>
      </c>
      <c r="O3119">
        <v>96.380327387632121</v>
      </c>
      <c r="P3119">
        <v>14.319361684006502</v>
      </c>
      <c r="Q3119">
        <v>63.696639254401134</v>
      </c>
    </row>
    <row r="3120" spans="1:17" x14ac:dyDescent="0.25">
      <c r="A3120">
        <v>3118.9999999999009</v>
      </c>
      <c r="B3120">
        <v>0.89480836627819982</v>
      </c>
      <c r="C3120">
        <v>42.264665295508621</v>
      </c>
      <c r="D3120">
        <v>1.474081517438147</v>
      </c>
      <c r="E3120">
        <v>82.440902473380561</v>
      </c>
      <c r="F3120">
        <v>2.8559215811007612</v>
      </c>
      <c r="G3120">
        <v>140.9356274862119</v>
      </c>
      <c r="H3120">
        <v>5.7723651003766259</v>
      </c>
      <c r="I3120">
        <v>194.80279333111247</v>
      </c>
      <c r="J3120">
        <v>2.121356510574099</v>
      </c>
      <c r="K3120">
        <v>80.221009082594719</v>
      </c>
      <c r="L3120">
        <v>3.4737438631819453</v>
      </c>
      <c r="M3120">
        <v>87.136475317905706</v>
      </c>
      <c r="N3120">
        <v>8.0568808457398244</v>
      </c>
      <c r="O3120">
        <v>96.380327387632121</v>
      </c>
      <c r="P3120">
        <v>14.319361684006502</v>
      </c>
      <c r="Q3120">
        <v>63.696639254401134</v>
      </c>
    </row>
    <row r="3121" spans="1:17" x14ac:dyDescent="0.25">
      <c r="A3121">
        <v>3119.9999999999009</v>
      </c>
      <c r="B3121">
        <v>0.89469745752584573</v>
      </c>
      <c r="C3121">
        <v>42.273375253124414</v>
      </c>
      <c r="D3121">
        <v>1.474081517438147</v>
      </c>
      <c r="E3121">
        <v>82.440902473380561</v>
      </c>
      <c r="F3121">
        <v>2.8554972138888495</v>
      </c>
      <c r="G3121">
        <v>140.96257614944722</v>
      </c>
      <c r="H3121">
        <v>5.7723651003766259</v>
      </c>
      <c r="I3121">
        <v>194.80279333111247</v>
      </c>
      <c r="J3121">
        <v>2.1211054722574785</v>
      </c>
      <c r="K3121">
        <v>80.231286786087026</v>
      </c>
      <c r="L3121">
        <v>3.4737438631819453</v>
      </c>
      <c r="M3121">
        <v>87.136475317905706</v>
      </c>
      <c r="N3121">
        <v>8.0568808457398244</v>
      </c>
      <c r="O3121">
        <v>96.380327387632121</v>
      </c>
      <c r="P3121">
        <v>14.319361684006502</v>
      </c>
      <c r="Q3121">
        <v>63.696639254401134</v>
      </c>
    </row>
    <row r="3122" spans="1:17" x14ac:dyDescent="0.25">
      <c r="A3122">
        <v>3120.9999999999009</v>
      </c>
      <c r="B3122">
        <v>0.89458661179245402</v>
      </c>
      <c r="C3122">
        <v>42.282196859421219</v>
      </c>
      <c r="D3122">
        <v>1.474081517438147</v>
      </c>
      <c r="E3122">
        <v>82.440902473380561</v>
      </c>
      <c r="F3122">
        <v>2.8550731087061192</v>
      </c>
      <c r="G3122">
        <v>140.98950065990499</v>
      </c>
      <c r="H3122">
        <v>5.7723651003766259</v>
      </c>
      <c r="I3122">
        <v>194.80279333111247</v>
      </c>
      <c r="J3122">
        <v>2.1208545737684199</v>
      </c>
      <c r="K3122">
        <v>80.241691706761912</v>
      </c>
      <c r="L3122">
        <v>3.4737438631819453</v>
      </c>
      <c r="M3122">
        <v>87.136475317905706</v>
      </c>
      <c r="N3122">
        <v>8.0568808457398244</v>
      </c>
      <c r="O3122">
        <v>96.380327387632121</v>
      </c>
      <c r="P3122">
        <v>14.319361684006502</v>
      </c>
      <c r="Q3122">
        <v>63.696639254401134</v>
      </c>
    </row>
    <row r="3123" spans="1:17" x14ac:dyDescent="0.25">
      <c r="A3123">
        <v>3121.9999999999009</v>
      </c>
      <c r="B3123">
        <v>0.89447582901864098</v>
      </c>
      <c r="C3123">
        <v>42.291130952673711</v>
      </c>
      <c r="D3123">
        <v>1.474081517438147</v>
      </c>
      <c r="E3123">
        <v>82.440902473380561</v>
      </c>
      <c r="F3123">
        <v>2.854649265288201</v>
      </c>
      <c r="G3123">
        <v>141.01640080110195</v>
      </c>
      <c r="H3123">
        <v>5.7723651003766259</v>
      </c>
      <c r="I3123">
        <v>194.80279333111247</v>
      </c>
      <c r="J3123">
        <v>2.1206038149772581</v>
      </c>
      <c r="K3123">
        <v>80.252224823428946</v>
      </c>
      <c r="L3123">
        <v>3.4737438631819453</v>
      </c>
      <c r="M3123">
        <v>87.136475317905706</v>
      </c>
      <c r="N3123">
        <v>8.0568808457398244</v>
      </c>
      <c r="O3123">
        <v>96.380327387632121</v>
      </c>
      <c r="P3123">
        <v>14.319361684006502</v>
      </c>
      <c r="Q3123">
        <v>63.696639254401134</v>
      </c>
    </row>
    <row r="3124" spans="1:17" x14ac:dyDescent="0.25">
      <c r="A3124">
        <v>3122.9999999999009</v>
      </c>
      <c r="B3124">
        <v>0.89436510914510103</v>
      </c>
      <c r="C3124">
        <v>42.300178373564563</v>
      </c>
      <c r="D3124">
        <v>1.474081517438147</v>
      </c>
      <c r="E3124">
        <v>82.440902473380561</v>
      </c>
      <c r="F3124">
        <v>2.8542256833710891</v>
      </c>
      <c r="G3124">
        <v>141.04327635643756</v>
      </c>
      <c r="H3124">
        <v>5.7723651003766259</v>
      </c>
      <c r="I3124">
        <v>194.80279333111247</v>
      </c>
      <c r="J3124">
        <v>2.1203531957544945</v>
      </c>
      <c r="K3124">
        <v>80.262887117602077</v>
      </c>
      <c r="L3124">
        <v>3.4737438631819453</v>
      </c>
      <c r="M3124">
        <v>87.136475317905706</v>
      </c>
      <c r="N3124">
        <v>8.0568808457398244</v>
      </c>
      <c r="O3124">
        <v>96.380327387632121</v>
      </c>
      <c r="P3124">
        <v>14.319361684006502</v>
      </c>
      <c r="Q3124">
        <v>63.696639254401134</v>
      </c>
    </row>
    <row r="3125" spans="1:17" x14ac:dyDescent="0.25">
      <c r="A3125">
        <v>3123.9999999999009</v>
      </c>
      <c r="B3125">
        <v>0.89425445211260635</v>
      </c>
      <c r="C3125">
        <v>42.309339965221966</v>
      </c>
      <c r="D3125">
        <v>1.474081517438147</v>
      </c>
      <c r="E3125">
        <v>82.440902473380561</v>
      </c>
      <c r="F3125">
        <v>2.8538023626911508</v>
      </c>
      <c r="G3125">
        <v>141.0701271091944</v>
      </c>
      <c r="H3125">
        <v>5.7723651003766259</v>
      </c>
      <c r="I3125">
        <v>194.80279333111247</v>
      </c>
      <c r="J3125">
        <v>2.1201027159707988</v>
      </c>
      <c r="K3125">
        <v>80.273679573497589</v>
      </c>
      <c r="L3125">
        <v>3.4737438631819453</v>
      </c>
      <c r="M3125">
        <v>87.136475317905706</v>
      </c>
      <c r="N3125">
        <v>8.0568808457398244</v>
      </c>
      <c r="O3125">
        <v>96.380327387632121</v>
      </c>
      <c r="P3125">
        <v>14.319361684006502</v>
      </c>
      <c r="Q3125">
        <v>63.696639254401134</v>
      </c>
    </row>
    <row r="3126" spans="1:17" x14ac:dyDescent="0.25">
      <c r="A3126">
        <v>3124.9999999999009</v>
      </c>
      <c r="B3126">
        <v>0.89414385786200568</v>
      </c>
      <c r="C3126">
        <v>42.318616573218264</v>
      </c>
      <c r="D3126">
        <v>1.474081517438147</v>
      </c>
      <c r="E3126">
        <v>82.440902473380561</v>
      </c>
      <c r="F3126">
        <v>2.8533793029851124</v>
      </c>
      <c r="G3126">
        <v>141.09695284254065</v>
      </c>
      <c r="H3126">
        <v>5.7723651003766259</v>
      </c>
      <c r="I3126">
        <v>194.80279333111247</v>
      </c>
      <c r="J3126">
        <v>2.119852375497004</v>
      </c>
      <c r="K3126">
        <v>80.284603178019893</v>
      </c>
      <c r="L3126">
        <v>3.4737438631819453</v>
      </c>
      <c r="M3126">
        <v>87.136475317905706</v>
      </c>
      <c r="N3126">
        <v>8.0568808457398244</v>
      </c>
      <c r="O3126">
        <v>96.380327387632121</v>
      </c>
      <c r="P3126">
        <v>14.319361684006502</v>
      </c>
      <c r="Q3126">
        <v>63.696639254401134</v>
      </c>
    </row>
    <row r="3127" spans="1:17" x14ac:dyDescent="0.25">
      <c r="A3127">
        <v>3125.9999999999009</v>
      </c>
      <c r="B3127">
        <v>0.89403332633422528</v>
      </c>
      <c r="C3127">
        <v>42.328009045532781</v>
      </c>
      <c r="D3127">
        <v>1.474081517438147</v>
      </c>
      <c r="E3127">
        <v>82.440902473380561</v>
      </c>
      <c r="F3127">
        <v>2.8529565039900699</v>
      </c>
      <c r="G3127">
        <v>141.12375333952662</v>
      </c>
      <c r="H3127">
        <v>5.7723651003766259</v>
      </c>
      <c r="I3127">
        <v>194.80279333111247</v>
      </c>
      <c r="J3127">
        <v>2.1196021742041129</v>
      </c>
      <c r="K3127">
        <v>80.295658920780511</v>
      </c>
      <c r="L3127">
        <v>3.4737438631819453</v>
      </c>
      <c r="M3127">
        <v>87.136475317905706</v>
      </c>
      <c r="N3127">
        <v>8.0568808457398244</v>
      </c>
      <c r="O3127">
        <v>96.380327387632121</v>
      </c>
      <c r="P3127">
        <v>14.319361684006502</v>
      </c>
      <c r="Q3127">
        <v>63.696639254401134</v>
      </c>
    </row>
    <row r="3128" spans="1:17" x14ac:dyDescent="0.25">
      <c r="A3128">
        <v>3126.9999999999009</v>
      </c>
      <c r="B3128">
        <v>0.89392285747026856</v>
      </c>
      <c r="C3128">
        <v>42.33751823261548</v>
      </c>
      <c r="D3128">
        <v>1.474081517438147</v>
      </c>
      <c r="E3128">
        <v>82.440902473380561</v>
      </c>
      <c r="F3128">
        <v>2.8525339654434805</v>
      </c>
      <c r="G3128">
        <v>141.15052838308674</v>
      </c>
      <c r="H3128">
        <v>5.7723651003766259</v>
      </c>
      <c r="I3128">
        <v>194.80279333111247</v>
      </c>
      <c r="J3128">
        <v>2.1193521119632912</v>
      </c>
      <c r="K3128">
        <v>80.306847794086138</v>
      </c>
      <c r="L3128">
        <v>3.4737438631819453</v>
      </c>
      <c r="M3128">
        <v>87.136475317905706</v>
      </c>
      <c r="N3128">
        <v>8.0568808457398244</v>
      </c>
      <c r="O3128">
        <v>96.380327387632121</v>
      </c>
      <c r="P3128">
        <v>14.319361684006502</v>
      </c>
      <c r="Q3128">
        <v>63.696639254401134</v>
      </c>
    </row>
    <row r="3129" spans="1:17" x14ac:dyDescent="0.25">
      <c r="A3129">
        <v>3127.9999999999009</v>
      </c>
      <c r="B3129">
        <v>0.89381245121121577</v>
      </c>
      <c r="C3129">
        <v>42.347144987325009</v>
      </c>
      <c r="D3129">
        <v>1.474081517438147</v>
      </c>
      <c r="E3129">
        <v>82.440902473380561</v>
      </c>
      <c r="F3129">
        <v>2.8521116870831693</v>
      </c>
      <c r="G3129">
        <v>141.1772777560389</v>
      </c>
      <c r="H3129">
        <v>5.7723651003766259</v>
      </c>
      <c r="I3129">
        <v>194.80279333111247</v>
      </c>
      <c r="J3129">
        <v>2.1191021886458725</v>
      </c>
      <c r="K3129">
        <v>80.31817079294467</v>
      </c>
      <c r="L3129">
        <v>3.4737438631819453</v>
      </c>
      <c r="M3129">
        <v>87.136475317905706</v>
      </c>
      <c r="N3129">
        <v>8.0568808457398244</v>
      </c>
      <c r="O3129">
        <v>96.380327387632121</v>
      </c>
      <c r="P3129">
        <v>14.319361684006502</v>
      </c>
      <c r="Q3129">
        <v>63.696639254401134</v>
      </c>
    </row>
    <row r="3130" spans="1:17" x14ac:dyDescent="0.25">
      <c r="A3130">
        <v>3128.9999999999009</v>
      </c>
      <c r="B3130">
        <v>0.89370210749822332</v>
      </c>
      <c r="C3130">
        <v>42.356890164999527</v>
      </c>
      <c r="D3130">
        <v>1.474081517438147</v>
      </c>
      <c r="E3130">
        <v>82.440902473380561</v>
      </c>
      <c r="F3130">
        <v>2.8516896686473183</v>
      </c>
      <c r="G3130">
        <v>141.20400124108568</v>
      </c>
      <c r="H3130">
        <v>5.7723651003766259</v>
      </c>
      <c r="I3130">
        <v>194.80279333111247</v>
      </c>
      <c r="J3130">
        <v>2.1188524041233534</v>
      </c>
      <c r="K3130">
        <v>80.329628915072817</v>
      </c>
      <c r="L3130">
        <v>3.4737438631819453</v>
      </c>
      <c r="M3130">
        <v>87.136475317905706</v>
      </c>
      <c r="N3130">
        <v>8.0568808457398244</v>
      </c>
      <c r="O3130">
        <v>96.380327387632121</v>
      </c>
      <c r="P3130">
        <v>14.319361684006502</v>
      </c>
      <c r="Q3130">
        <v>63.696639254401134</v>
      </c>
    </row>
    <row r="3131" spans="1:17" x14ac:dyDescent="0.25">
      <c r="A3131">
        <v>3129.9999999999009</v>
      </c>
      <c r="B3131">
        <v>0.89359182627252542</v>
      </c>
      <c r="C3131">
        <v>42.366754623377119</v>
      </c>
      <c r="D3131">
        <v>1.474081517438147</v>
      </c>
      <c r="E3131">
        <v>82.440902473380561</v>
      </c>
      <c r="F3131">
        <v>2.8512679098744771</v>
      </c>
      <c r="G3131">
        <v>141.23069862081172</v>
      </c>
      <c r="H3131">
        <v>5.7723651003766259</v>
      </c>
      <c r="I3131">
        <v>194.80279333111247</v>
      </c>
      <c r="J3131">
        <v>2.1186027582673965</v>
      </c>
      <c r="K3131">
        <v>80.341223160875415</v>
      </c>
      <c r="L3131">
        <v>3.4737438631819453</v>
      </c>
      <c r="M3131">
        <v>87.136475317905706</v>
      </c>
      <c r="N3131">
        <v>8.0568808457398244</v>
      </c>
      <c r="O3131">
        <v>96.380327387632121</v>
      </c>
      <c r="P3131">
        <v>14.319361684006502</v>
      </c>
      <c r="Q3131">
        <v>63.696639254401134</v>
      </c>
    </row>
    <row r="3132" spans="1:17" x14ac:dyDescent="0.25">
      <c r="A3132">
        <v>3130.9999999999009</v>
      </c>
      <c r="B3132">
        <v>0.89348160747543193</v>
      </c>
      <c r="C3132">
        <v>42.376739222666743</v>
      </c>
      <c r="D3132">
        <v>1.474081517438147</v>
      </c>
      <c r="E3132">
        <v>82.440902473380561</v>
      </c>
      <c r="F3132">
        <v>2.850846410503558</v>
      </c>
      <c r="G3132">
        <v>141.25736967768614</v>
      </c>
      <c r="H3132">
        <v>5.7723651003766259</v>
      </c>
      <c r="I3132">
        <v>194.80279333111247</v>
      </c>
      <c r="J3132">
        <v>2.1183532509498306</v>
      </c>
      <c r="K3132">
        <v>80.352954533518641</v>
      </c>
      <c r="L3132">
        <v>3.4737438631819453</v>
      </c>
      <c r="M3132">
        <v>87.136475317905706</v>
      </c>
      <c r="N3132">
        <v>8.0568808457398244</v>
      </c>
      <c r="O3132">
        <v>96.380327387632121</v>
      </c>
      <c r="P3132">
        <v>14.319361684006502</v>
      </c>
      <c r="Q3132">
        <v>63.696639254401134</v>
      </c>
    </row>
    <row r="3133" spans="1:17" x14ac:dyDescent="0.25">
      <c r="A3133">
        <v>3131.9999999999009</v>
      </c>
      <c r="B3133">
        <v>0.89337145104832905</v>
      </c>
      <c r="C3133">
        <v>42.386844825520598</v>
      </c>
      <c r="D3133">
        <v>1.474081517438147</v>
      </c>
      <c r="E3133">
        <v>82.440902473380561</v>
      </c>
      <c r="F3133">
        <v>2.8504251702738292</v>
      </c>
      <c r="G3133">
        <v>141.28401419406265</v>
      </c>
      <c r="H3133">
        <v>5.7723651003766259</v>
      </c>
      <c r="I3133">
        <v>194.80279333111247</v>
      </c>
      <c r="J3133">
        <v>2.1181038820426465</v>
      </c>
      <c r="K3133">
        <v>80.364824038819393</v>
      </c>
      <c r="L3133">
        <v>3.4737438631819453</v>
      </c>
      <c r="M3133">
        <v>87.136475317905706</v>
      </c>
      <c r="N3133">
        <v>8.0568808457398244</v>
      </c>
      <c r="O3133">
        <v>96.380327387632121</v>
      </c>
      <c r="P3133">
        <v>14.319361684006502</v>
      </c>
      <c r="Q3133">
        <v>63.696639254401134</v>
      </c>
    </row>
    <row r="3134" spans="1:17" x14ac:dyDescent="0.25">
      <c r="A3134">
        <v>3132.9999999999009</v>
      </c>
      <c r="B3134">
        <v>0.89326135693268016</v>
      </c>
      <c r="C3134">
        <v>42.397072297041859</v>
      </c>
      <c r="D3134">
        <v>1.474081517438147</v>
      </c>
      <c r="E3134">
        <v>82.440902473380561</v>
      </c>
      <c r="F3134">
        <v>2.8500041889249248</v>
      </c>
      <c r="G3134">
        <v>141.31063195217672</v>
      </c>
      <c r="H3134">
        <v>5.7723651003766259</v>
      </c>
      <c r="I3134">
        <v>194.80279333111247</v>
      </c>
      <c r="J3134">
        <v>2.1178546514180008</v>
      </c>
      <c r="K3134">
        <v>80.376832685328395</v>
      </c>
      <c r="L3134">
        <v>3.4737438631819453</v>
      </c>
      <c r="M3134">
        <v>87.136475317905706</v>
      </c>
      <c r="N3134">
        <v>8.0568808457398244</v>
      </c>
      <c r="O3134">
        <v>96.380327387632121</v>
      </c>
      <c r="P3134">
        <v>14.319361684006502</v>
      </c>
      <c r="Q3134">
        <v>63.696639254401134</v>
      </c>
    </row>
    <row r="3135" spans="1:17" x14ac:dyDescent="0.25">
      <c r="A3135">
        <v>3133.9999999999009</v>
      </c>
      <c r="B3135">
        <v>0.8931513250700237</v>
      </c>
      <c r="C3135">
        <v>42.407422504780698</v>
      </c>
      <c r="D3135">
        <v>1.474081517438147</v>
      </c>
      <c r="E3135">
        <v>82.440902473380561</v>
      </c>
      <c r="F3135">
        <v>2.8495834661968376</v>
      </c>
      <c r="G3135">
        <v>141.33722273414872</v>
      </c>
      <c r="H3135">
        <v>5.7723651003766259</v>
      </c>
      <c r="I3135">
        <v>194.80279333111247</v>
      </c>
      <c r="J3135">
        <v>2.1176055589482137</v>
      </c>
      <c r="K3135">
        <v>80.388981484321562</v>
      </c>
      <c r="L3135">
        <v>3.4737438631819453</v>
      </c>
      <c r="M3135">
        <v>87.136475317905706</v>
      </c>
      <c r="N3135">
        <v>8.0568808457398244</v>
      </c>
      <c r="O3135">
        <v>96.380327387632121</v>
      </c>
      <c r="P3135">
        <v>14.319361684006502</v>
      </c>
      <c r="Q3135">
        <v>63.696639254401134</v>
      </c>
    </row>
    <row r="3136" spans="1:17" x14ac:dyDescent="0.25">
      <c r="A3136">
        <v>3134.9999999999009</v>
      </c>
      <c r="B3136">
        <v>0.89304135540197427</v>
      </c>
      <c r="C3136">
        <v>42.417896318731096</v>
      </c>
      <c r="D3136">
        <v>1.474081517438147</v>
      </c>
      <c r="E3136">
        <v>82.440902473380561</v>
      </c>
      <c r="F3136">
        <v>2.8491630018299157</v>
      </c>
      <c r="G3136">
        <v>141.36378632198341</v>
      </c>
      <c r="H3136">
        <v>5.7723651003766259</v>
      </c>
      <c r="I3136">
        <v>194.80279333111247</v>
      </c>
      <c r="J3136">
        <v>2.117356604505769</v>
      </c>
      <c r="K3136">
        <v>80.401271449780324</v>
      </c>
      <c r="L3136">
        <v>3.4737438631819453</v>
      </c>
      <c r="M3136">
        <v>87.136475317905706</v>
      </c>
      <c r="N3136">
        <v>8.0568808457398244</v>
      </c>
      <c r="O3136">
        <v>96.380327387632121</v>
      </c>
      <c r="P3136">
        <v>14.319361684006502</v>
      </c>
      <c r="Q3136">
        <v>63.696639254401134</v>
      </c>
    </row>
    <row r="3137" spans="1:17" x14ac:dyDescent="0.25">
      <c r="A3137">
        <v>3135.9999999999009</v>
      </c>
      <c r="B3137">
        <v>0.89293144787022338</v>
      </c>
      <c r="C3137">
        <v>42.428494611356882</v>
      </c>
      <c r="D3137">
        <v>1.474081517438147</v>
      </c>
      <c r="E3137">
        <v>82.440902473380561</v>
      </c>
      <c r="F3137">
        <v>2.8487427955648723</v>
      </c>
      <c r="G3137">
        <v>141.3903224975673</v>
      </c>
      <c r="H3137">
        <v>5.7723651003766259</v>
      </c>
      <c r="I3137">
        <v>194.80279333111247</v>
      </c>
      <c r="J3137">
        <v>2.1171077879633131</v>
      </c>
      <c r="K3137">
        <v>80.413703598418465</v>
      </c>
      <c r="L3137">
        <v>3.4737438631819453</v>
      </c>
      <c r="M3137">
        <v>87.136475317905706</v>
      </c>
      <c r="N3137">
        <v>8.0568808457398244</v>
      </c>
      <c r="O3137">
        <v>96.380327387632121</v>
      </c>
      <c r="P3137">
        <v>14.319361684006502</v>
      </c>
      <c r="Q3137">
        <v>63.696639254401134</v>
      </c>
    </row>
    <row r="3138" spans="1:17" x14ac:dyDescent="0.25">
      <c r="A3138">
        <v>3136.9999999999009</v>
      </c>
      <c r="B3138">
        <v>0.89282160241653707</v>
      </c>
      <c r="C3138">
        <v>42.439218257569905</v>
      </c>
      <c r="D3138">
        <v>1.474081517438147</v>
      </c>
      <c r="E3138">
        <v>82.440902473380561</v>
      </c>
      <c r="F3138">
        <v>2.8483228471427742</v>
      </c>
      <c r="G3138">
        <v>141.41683104267184</v>
      </c>
      <c r="H3138">
        <v>5.7723651003766259</v>
      </c>
      <c r="I3138">
        <v>194.80279333111247</v>
      </c>
      <c r="J3138">
        <v>2.1168591091936584</v>
      </c>
      <c r="K3138">
        <v>80.426278949647099</v>
      </c>
      <c r="L3138">
        <v>3.4737438631819453</v>
      </c>
      <c r="M3138">
        <v>87.136475317905706</v>
      </c>
      <c r="N3138">
        <v>8.0568808457398244</v>
      </c>
      <c r="O3138">
        <v>96.380327387632121</v>
      </c>
      <c r="P3138">
        <v>14.319361684006502</v>
      </c>
      <c r="Q3138">
        <v>63.696639254401134</v>
      </c>
    </row>
    <row r="3139" spans="1:17" x14ac:dyDescent="0.25">
      <c r="A3139">
        <v>3137.9999999999009</v>
      </c>
      <c r="B3139">
        <v>0.89271181898275775</v>
      </c>
      <c r="C3139">
        <v>42.450068134749699</v>
      </c>
      <c r="D3139">
        <v>1.474081517438147</v>
      </c>
      <c r="E3139">
        <v>82.440902473380561</v>
      </c>
      <c r="F3139">
        <v>2.8479031563050481</v>
      </c>
      <c r="G3139">
        <v>141.44331173895222</v>
      </c>
      <c r="H3139">
        <v>5.7723651003766259</v>
      </c>
      <c r="I3139">
        <v>194.80279333111247</v>
      </c>
      <c r="J3139">
        <v>2.1166105680697753</v>
      </c>
      <c r="K3139">
        <v>80.43899852563402</v>
      </c>
      <c r="L3139">
        <v>3.4737438631819453</v>
      </c>
      <c r="M3139">
        <v>87.136475317905706</v>
      </c>
      <c r="N3139">
        <v>8.0568808457398244</v>
      </c>
      <c r="O3139">
        <v>96.380327387632121</v>
      </c>
      <c r="P3139">
        <v>14.319361684006502</v>
      </c>
      <c r="Q3139">
        <v>63.696639254401134</v>
      </c>
    </row>
    <row r="3140" spans="1:17" x14ac:dyDescent="0.25">
      <c r="A3140">
        <v>3138.9999999999009</v>
      </c>
      <c r="B3140">
        <v>0.89260209751080333</v>
      </c>
      <c r="C3140">
        <v>42.461045122720179</v>
      </c>
      <c r="D3140">
        <v>1.474081517438147</v>
      </c>
      <c r="E3140">
        <v>82.440902473380561</v>
      </c>
      <c r="F3140">
        <v>2.8474837227934766</v>
      </c>
      <c r="G3140">
        <v>141.46976436794603</v>
      </c>
      <c r="H3140">
        <v>5.7723651003766259</v>
      </c>
      <c r="I3140">
        <v>194.80279333111247</v>
      </c>
      <c r="J3140">
        <v>2.1163621644648032</v>
      </c>
      <c r="K3140">
        <v>80.451863351227871</v>
      </c>
      <c r="L3140">
        <v>3.4737438631819453</v>
      </c>
      <c r="M3140">
        <v>87.136475317905706</v>
      </c>
      <c r="N3140">
        <v>8.0568808457398244</v>
      </c>
      <c r="O3140">
        <v>96.380327387632121</v>
      </c>
      <c r="P3140">
        <v>14.319361684006502</v>
      </c>
      <c r="Q3140">
        <v>63.696639254401134</v>
      </c>
    </row>
    <row r="3141" spans="1:17" x14ac:dyDescent="0.25">
      <c r="A3141">
        <v>3139.9999999999009</v>
      </c>
      <c r="B3141">
        <v>0.89249243794266608</v>
      </c>
      <c r="C3141">
        <v>42.47215010376226</v>
      </c>
      <c r="D3141">
        <v>1.474081517438147</v>
      </c>
      <c r="E3141">
        <v>82.440902473380561</v>
      </c>
      <c r="F3141">
        <v>2.8470645463501971</v>
      </c>
      <c r="G3141">
        <v>141.496188711076</v>
      </c>
      <c r="H3141">
        <v>5.7723651003766259</v>
      </c>
      <c r="I3141">
        <v>194.80279333111247</v>
      </c>
      <c r="J3141">
        <v>2.1161138982520367</v>
      </c>
      <c r="K3141">
        <v>80.464874454039204</v>
      </c>
      <c r="L3141">
        <v>3.4737438631819453</v>
      </c>
      <c r="M3141">
        <v>87.136475317905706</v>
      </c>
      <c r="N3141">
        <v>8.0568808457398244</v>
      </c>
      <c r="O3141">
        <v>96.380327387632121</v>
      </c>
      <c r="P3141">
        <v>14.319361684006502</v>
      </c>
      <c r="Q3141">
        <v>63.696639254401134</v>
      </c>
    </row>
    <row r="3142" spans="1:17" x14ac:dyDescent="0.25">
      <c r="A3142">
        <v>3140.9999999999009</v>
      </c>
      <c r="B3142">
        <v>0.89238284022041503</v>
      </c>
      <c r="C3142">
        <v>42.483383962657285</v>
      </c>
      <c r="D3142">
        <v>1.474081517438147</v>
      </c>
      <c r="E3142">
        <v>82.440902473380561</v>
      </c>
      <c r="F3142">
        <v>2.8466456267177063</v>
      </c>
      <c r="G3142">
        <v>141.5225845496484</v>
      </c>
      <c r="H3142">
        <v>5.7723651003766259</v>
      </c>
      <c r="I3142">
        <v>194.80279333111247</v>
      </c>
      <c r="J3142">
        <v>2.1158657693049387</v>
      </c>
      <c r="K3142">
        <v>80.478032864407169</v>
      </c>
      <c r="L3142">
        <v>3.4737438631819453</v>
      </c>
      <c r="M3142">
        <v>87.136475317905706</v>
      </c>
      <c r="N3142">
        <v>8.0568808457398244</v>
      </c>
      <c r="O3142">
        <v>96.380327387632121</v>
      </c>
      <c r="P3142">
        <v>14.319361684006502</v>
      </c>
      <c r="Q3142">
        <v>63.696639254401134</v>
      </c>
    </row>
    <row r="3143" spans="1:17" x14ac:dyDescent="0.25">
      <c r="A3143">
        <v>3141.9999999999009</v>
      </c>
      <c r="B3143">
        <v>0.89227330428619345</v>
      </c>
      <c r="C3143">
        <v>42.494747586604149</v>
      </c>
      <c r="D3143">
        <v>1.474081517438147</v>
      </c>
      <c r="E3143">
        <v>82.440902473380561</v>
      </c>
      <c r="F3143">
        <v>2.8462269636388515</v>
      </c>
      <c r="G3143">
        <v>141.54895166485221</v>
      </c>
      <c r="H3143">
        <v>5.7723651003766259</v>
      </c>
      <c r="I3143">
        <v>194.80279333111247</v>
      </c>
      <c r="J3143">
        <v>2.1156177774971301</v>
      </c>
      <c r="K3143">
        <v>80.491339615375296</v>
      </c>
      <c r="L3143">
        <v>3.4737438631819453</v>
      </c>
      <c r="M3143">
        <v>87.136475317905706</v>
      </c>
      <c r="N3143">
        <v>8.0568808457398244</v>
      </c>
      <c r="O3143">
        <v>96.380327387632121</v>
      </c>
      <c r="P3143">
        <v>14.319361684006502</v>
      </c>
      <c r="Q3143">
        <v>63.696639254401134</v>
      </c>
    </row>
    <row r="3144" spans="1:17" x14ac:dyDescent="0.25">
      <c r="A3144">
        <v>3142.9999999999009</v>
      </c>
      <c r="B3144">
        <v>0.89216383008222</v>
      </c>
      <c r="C3144">
        <v>42.506241865300353</v>
      </c>
      <c r="D3144">
        <v>1.474081517438147</v>
      </c>
      <c r="E3144">
        <v>82.440902473380561</v>
      </c>
      <c r="F3144">
        <v>2.8458085568568388</v>
      </c>
      <c r="G3144">
        <v>141.57528983776024</v>
      </c>
      <c r="H3144">
        <v>5.7723651003766259</v>
      </c>
      <c r="I3144">
        <v>194.80279333111247</v>
      </c>
      <c r="J3144">
        <v>2.1153699227023948</v>
      </c>
      <c r="K3144">
        <v>80.504795742739134</v>
      </c>
      <c r="L3144">
        <v>3.4737438631819453</v>
      </c>
      <c r="M3144">
        <v>87.136475317905706</v>
      </c>
      <c r="N3144">
        <v>8.0568808457398244</v>
      </c>
      <c r="O3144">
        <v>96.380327387632121</v>
      </c>
      <c r="P3144">
        <v>14.319361684006502</v>
      </c>
      <c r="Q3144">
        <v>63.696639254401134</v>
      </c>
    </row>
    <row r="3145" spans="1:17" x14ac:dyDescent="0.25">
      <c r="A3145">
        <v>3143.9999999999009</v>
      </c>
      <c r="B3145">
        <v>0.8920544175507874</v>
      </c>
      <c r="C3145">
        <v>42.517867690908815</v>
      </c>
      <c r="D3145">
        <v>1.474081517438147</v>
      </c>
      <c r="E3145">
        <v>82.440902473380561</v>
      </c>
      <c r="F3145">
        <v>2.845390406115222</v>
      </c>
      <c r="G3145">
        <v>141.60159884932989</v>
      </c>
      <c r="H3145">
        <v>5.7723651003766259</v>
      </c>
      <c r="I3145">
        <v>194.80279333111247</v>
      </c>
      <c r="J3145">
        <v>2.1151222047946772</v>
      </c>
      <c r="K3145">
        <v>80.518402285026582</v>
      </c>
      <c r="L3145">
        <v>3.4737438631819453</v>
      </c>
      <c r="M3145">
        <v>87.136475317905706</v>
      </c>
      <c r="N3145">
        <v>8.0568808457398244</v>
      </c>
      <c r="O3145">
        <v>96.380327387632121</v>
      </c>
      <c r="P3145">
        <v>14.319361684006502</v>
      </c>
      <c r="Q3145">
        <v>63.696639254401134</v>
      </c>
    </row>
    <row r="3146" spans="1:17" x14ac:dyDescent="0.25">
      <c r="A3146">
        <v>3144.9999999999009</v>
      </c>
      <c r="B3146">
        <v>0.89194506663426465</v>
      </c>
      <c r="C3146">
        <v>42.529625958049678</v>
      </c>
      <c r="D3146">
        <v>1.474081517438147</v>
      </c>
      <c r="E3146">
        <v>82.440902473380561</v>
      </c>
      <c r="F3146">
        <v>2.8449725111579172</v>
      </c>
      <c r="G3146">
        <v>141.6278784804008</v>
      </c>
      <c r="H3146">
        <v>5.7723651003766259</v>
      </c>
      <c r="I3146">
        <v>194.80279333111247</v>
      </c>
      <c r="J3146">
        <v>2.1148746236480842</v>
      </c>
      <c r="K3146">
        <v>80.532160283524263</v>
      </c>
      <c r="L3146">
        <v>3.4737438631819453</v>
      </c>
      <c r="M3146">
        <v>87.136475317905706</v>
      </c>
      <c r="N3146">
        <v>8.0568808457398244</v>
      </c>
      <c r="O3146">
        <v>96.380327387632121</v>
      </c>
      <c r="P3146">
        <v>14.319361684006502</v>
      </c>
      <c r="Q3146">
        <v>63.696639254401134</v>
      </c>
    </row>
    <row r="3147" spans="1:17" x14ac:dyDescent="0.25">
      <c r="A3147">
        <v>3145.9999999999009</v>
      </c>
      <c r="B3147">
        <v>0.891835777275094</v>
      </c>
      <c r="C3147">
        <v>42.541517563811681</v>
      </c>
      <c r="D3147">
        <v>1.474081517438147</v>
      </c>
      <c r="E3147">
        <v>82.440902473380561</v>
      </c>
      <c r="F3147">
        <v>2.8445548717291822</v>
      </c>
      <c r="G3147">
        <v>141.65412851169754</v>
      </c>
      <c r="H3147">
        <v>5.7723651003766259</v>
      </c>
      <c r="I3147">
        <v>194.80279333111247</v>
      </c>
      <c r="J3147">
        <v>2.1146271791368827</v>
      </c>
      <c r="K3147">
        <v>80.546070782183051</v>
      </c>
      <c r="L3147">
        <v>3.4737438631819453</v>
      </c>
      <c r="M3147">
        <v>87.136475317905706</v>
      </c>
      <c r="N3147">
        <v>8.0568808457398244</v>
      </c>
      <c r="O3147">
        <v>96.380327387632121</v>
      </c>
      <c r="P3147">
        <v>14.319361684006502</v>
      </c>
      <c r="Q3147">
        <v>63.696639254401134</v>
      </c>
    </row>
    <row r="3148" spans="1:17" x14ac:dyDescent="0.25">
      <c r="A3148">
        <v>3146.9999999999009</v>
      </c>
      <c r="B3148">
        <v>0.89172654941579255</v>
      </c>
      <c r="C3148">
        <v>42.553543407798998</v>
      </c>
      <c r="D3148">
        <v>1.474081517438147</v>
      </c>
      <c r="E3148">
        <v>82.440902473380561</v>
      </c>
      <c r="F3148">
        <v>2.8441374875736352</v>
      </c>
      <c r="G3148">
        <v>141.68034872382879</v>
      </c>
      <c r="H3148">
        <v>5.7723651003766259</v>
      </c>
      <c r="I3148">
        <v>194.80279333111247</v>
      </c>
      <c r="J3148">
        <v>2.114379871135498</v>
      </c>
      <c r="K3148">
        <v>80.560134827801107</v>
      </c>
      <c r="L3148">
        <v>3.4737438631819453</v>
      </c>
      <c r="M3148">
        <v>87.136475317905706</v>
      </c>
      <c r="N3148">
        <v>8.0568808457398244</v>
      </c>
      <c r="O3148">
        <v>96.380327387632121</v>
      </c>
      <c r="P3148">
        <v>14.319361684006502</v>
      </c>
      <c r="Q3148">
        <v>63.696639254401134</v>
      </c>
    </row>
    <row r="3149" spans="1:17" x14ac:dyDescent="0.25">
      <c r="A3149">
        <v>3147.9999999999009</v>
      </c>
      <c r="B3149">
        <v>0.89161738299895255</v>
      </c>
      <c r="C3149">
        <v>42.56570439204279</v>
      </c>
      <c r="D3149">
        <v>1.474081517438147</v>
      </c>
      <c r="E3149">
        <v>82.440902473380561</v>
      </c>
      <c r="F3149">
        <v>2.8437203584362427</v>
      </c>
      <c r="G3149">
        <v>141.7065388972843</v>
      </c>
      <c r="H3149">
        <v>5.7723651003766259</v>
      </c>
      <c r="I3149">
        <v>194.80279333111247</v>
      </c>
      <c r="J3149">
        <v>2.1141326995185197</v>
      </c>
      <c r="K3149">
        <v>80.574353469837092</v>
      </c>
      <c r="L3149">
        <v>3.4737438631819453</v>
      </c>
      <c r="M3149">
        <v>87.136475317905706</v>
      </c>
      <c r="N3149">
        <v>8.0568808457398244</v>
      </c>
      <c r="O3149">
        <v>96.380327387632121</v>
      </c>
      <c r="P3149">
        <v>14.319361684006502</v>
      </c>
      <c r="Q3149">
        <v>63.696639254401134</v>
      </c>
    </row>
    <row r="3150" spans="1:17" x14ac:dyDescent="0.25">
      <c r="A3150">
        <v>3148.9999999999009</v>
      </c>
      <c r="B3150">
        <v>0.89150827796723953</v>
      </c>
      <c r="C3150">
        <v>42.578001421072258</v>
      </c>
      <c r="D3150">
        <v>1.474081517438147</v>
      </c>
      <c r="E3150">
        <v>82.440902473380561</v>
      </c>
      <c r="F3150">
        <v>2.8433034840623201</v>
      </c>
      <c r="G3150">
        <v>141.73269881243982</v>
      </c>
      <c r="H3150">
        <v>5.7723651003766259</v>
      </c>
      <c r="I3150">
        <v>194.80279333111247</v>
      </c>
      <c r="J3150">
        <v>2.1138856641606951</v>
      </c>
      <c r="K3150">
        <v>80.588727760530901</v>
      </c>
      <c r="L3150">
        <v>3.4737438631819453</v>
      </c>
      <c r="M3150">
        <v>87.136475317905706</v>
      </c>
      <c r="N3150">
        <v>8.0568808457398244</v>
      </c>
      <c r="O3150">
        <v>96.380327387632121</v>
      </c>
      <c r="P3150">
        <v>14.319361684006502</v>
      </c>
      <c r="Q3150">
        <v>63.696639254401134</v>
      </c>
    </row>
    <row r="3151" spans="1:17" x14ac:dyDescent="0.25">
      <c r="A3151">
        <v>3149.9999999999009</v>
      </c>
      <c r="B3151">
        <v>0.89139923426339351</v>
      </c>
      <c r="C3151">
        <v>42.590435401904301</v>
      </c>
      <c r="D3151">
        <v>1.474081517438147</v>
      </c>
      <c r="E3151">
        <v>82.440902473380561</v>
      </c>
      <c r="F3151">
        <v>2.8428868641975349</v>
      </c>
      <c r="G3151">
        <v>141.75882824955403</v>
      </c>
      <c r="H3151">
        <v>5.7723651003766259</v>
      </c>
      <c r="I3151">
        <v>194.80279333111247</v>
      </c>
      <c r="J3151">
        <v>2.1136387649369297</v>
      </c>
      <c r="K3151">
        <v>80.603258754843637</v>
      </c>
      <c r="L3151">
        <v>3.4737438631819453</v>
      </c>
      <c r="M3151">
        <v>87.136475317905706</v>
      </c>
      <c r="N3151">
        <v>8.0568808457398244</v>
      </c>
      <c r="O3151">
        <v>96.380327387632121</v>
      </c>
      <c r="P3151">
        <v>14.319361684006502</v>
      </c>
      <c r="Q3151">
        <v>63.696639254401134</v>
      </c>
    </row>
    <row r="3152" spans="1:17" x14ac:dyDescent="0.25">
      <c r="A3152">
        <v>3150.9999999999009</v>
      </c>
      <c r="B3152">
        <v>0.89129025183022892</v>
      </c>
      <c r="C3152">
        <v>42.603007244015885</v>
      </c>
      <c r="D3152">
        <v>1.474081517438147</v>
      </c>
      <c r="E3152">
        <v>82.440902473380561</v>
      </c>
      <c r="F3152">
        <v>2.8424704985879043</v>
      </c>
      <c r="G3152">
        <v>141.78492698876903</v>
      </c>
      <c r="H3152">
        <v>5.7723651003766259</v>
      </c>
      <c r="I3152">
        <v>194.80279333111247</v>
      </c>
      <c r="J3152">
        <v>2.1133920017222909</v>
      </c>
      <c r="K3152">
        <v>80.617947510536965</v>
      </c>
      <c r="L3152">
        <v>3.4737438631819453</v>
      </c>
      <c r="M3152">
        <v>87.136475317905706</v>
      </c>
      <c r="N3152">
        <v>8.0568808457398244</v>
      </c>
      <c r="O3152">
        <v>96.380327387632121</v>
      </c>
      <c r="P3152">
        <v>14.319361684006502</v>
      </c>
      <c r="Q3152">
        <v>63.696639254401134</v>
      </c>
    </row>
    <row r="3153" spans="1:17" x14ac:dyDescent="0.25">
      <c r="A3153">
        <v>3151.9999999999009</v>
      </c>
      <c r="B3153">
        <v>0.89118133061063365</v>
      </c>
      <c r="C3153">
        <v>42.615717859403617</v>
      </c>
      <c r="D3153">
        <v>1.474081517438147</v>
      </c>
      <c r="E3153">
        <v>82.440902473380561</v>
      </c>
      <c r="F3153">
        <v>2.842054386979795</v>
      </c>
      <c r="G3153">
        <v>141.81099481011103</v>
      </c>
      <c r="H3153">
        <v>5.7723651003766259</v>
      </c>
      <c r="I3153">
        <v>194.80279333111247</v>
      </c>
      <c r="J3153">
        <v>2.1131453743920061</v>
      </c>
      <c r="K3153">
        <v>80.63279508806238</v>
      </c>
      <c r="L3153">
        <v>3.4737438631819453</v>
      </c>
      <c r="M3153">
        <v>87.136475317905706</v>
      </c>
      <c r="N3153">
        <v>8.0568808457398244</v>
      </c>
      <c r="O3153">
        <v>96.380327387632121</v>
      </c>
      <c r="P3153">
        <v>14.319361684006502</v>
      </c>
      <c r="Q3153">
        <v>63.696639254401134</v>
      </c>
    </row>
    <row r="3154" spans="1:17" x14ac:dyDescent="0.25">
      <c r="A3154">
        <v>3152.9999999999009</v>
      </c>
      <c r="B3154">
        <v>0.89107247054756944</v>
      </c>
      <c r="C3154">
        <v>42.628568162497572</v>
      </c>
      <c r="D3154">
        <v>1.474081517438147</v>
      </c>
      <c r="E3154">
        <v>82.440902473380561</v>
      </c>
      <c r="F3154">
        <v>2.8416385291199169</v>
      </c>
      <c r="G3154">
        <v>141.83703149348935</v>
      </c>
      <c r="H3154">
        <v>5.7723651003766259</v>
      </c>
      <c r="I3154">
        <v>194.80279333111247</v>
      </c>
      <c r="J3154">
        <v>2.1128988828214577</v>
      </c>
      <c r="K3154">
        <v>80.647802550651591</v>
      </c>
      <c r="L3154">
        <v>3.4737438631819453</v>
      </c>
      <c r="M3154">
        <v>87.136475317905706</v>
      </c>
      <c r="N3154">
        <v>8.0568808457398244</v>
      </c>
      <c r="O3154">
        <v>96.380327387632121</v>
      </c>
      <c r="P3154">
        <v>14.319361684006502</v>
      </c>
      <c r="Q3154">
        <v>63.696639254401134</v>
      </c>
    </row>
    <row r="3155" spans="1:17" x14ac:dyDescent="0.25">
      <c r="A3155">
        <v>3153.9999999999009</v>
      </c>
      <c r="B3155">
        <v>0.89096367158407164</v>
      </c>
      <c r="C3155">
        <v>42.641559070268499</v>
      </c>
      <c r="D3155">
        <v>1.474081517438147</v>
      </c>
      <c r="E3155">
        <v>82.440902473380561</v>
      </c>
      <c r="F3155">
        <v>2.8412229247553329</v>
      </c>
      <c r="G3155">
        <v>141.86303681869776</v>
      </c>
      <c r="H3155">
        <v>5.7723651003766259</v>
      </c>
      <c r="I3155">
        <v>194.80279333111247</v>
      </c>
      <c r="J3155">
        <v>2.1126525268861895</v>
      </c>
      <c r="K3155">
        <v>80.66297096430867</v>
      </c>
      <c r="L3155">
        <v>3.4737438631819453</v>
      </c>
      <c r="M3155">
        <v>87.136475317905706</v>
      </c>
      <c r="N3155">
        <v>8.0568808457398244</v>
      </c>
      <c r="O3155">
        <v>96.380327387632121</v>
      </c>
      <c r="P3155">
        <v>14.319361684006502</v>
      </c>
      <c r="Q3155">
        <v>63.696639254401134</v>
      </c>
    </row>
    <row r="3156" spans="1:17" x14ac:dyDescent="0.25">
      <c r="A3156">
        <v>3154.9999999999009</v>
      </c>
      <c r="B3156">
        <v>0.89085493366324964</v>
      </c>
      <c r="C3156">
        <v>42.654691502142441</v>
      </c>
      <c r="D3156">
        <v>1.474081517438147</v>
      </c>
      <c r="E3156">
        <v>82.440902473380561</v>
      </c>
      <c r="F3156">
        <v>2.8408075736334539</v>
      </c>
      <c r="G3156">
        <v>141.88901056541243</v>
      </c>
      <c r="H3156">
        <v>5.7723651003766259</v>
      </c>
      <c r="I3156">
        <v>194.80279333111247</v>
      </c>
      <c r="J3156">
        <v>2.1124063064619047</v>
      </c>
      <c r="K3156">
        <v>80.678301397765154</v>
      </c>
      <c r="L3156">
        <v>3.4737438631819453</v>
      </c>
      <c r="M3156">
        <v>87.136475317905706</v>
      </c>
      <c r="N3156">
        <v>8.0568808457398244</v>
      </c>
      <c r="O3156">
        <v>96.380327387632121</v>
      </c>
      <c r="P3156">
        <v>14.319361684006502</v>
      </c>
      <c r="Q3156">
        <v>63.696639254401134</v>
      </c>
    </row>
    <row r="3157" spans="1:17" x14ac:dyDescent="0.25">
      <c r="A3157">
        <v>3155.9999999999009</v>
      </c>
      <c r="B3157">
        <v>0.89074625672828545</v>
      </c>
      <c r="C3157">
        <v>42.667966380042799</v>
      </c>
      <c r="D3157">
        <v>1.474081517438147</v>
      </c>
      <c r="E3157">
        <v>82.440902473380561</v>
      </c>
      <c r="F3157">
        <v>2.8403924755020307</v>
      </c>
      <c r="G3157">
        <v>141.91495251319446</v>
      </c>
      <c r="H3157">
        <v>5.7723651003766259</v>
      </c>
      <c r="I3157">
        <v>194.80279333111247</v>
      </c>
      <c r="J3157">
        <v>2.112160221424463</v>
      </c>
      <c r="K3157">
        <v>80.693794922520169</v>
      </c>
      <c r="L3157">
        <v>3.4737438631819453</v>
      </c>
      <c r="M3157">
        <v>87.136475317905706</v>
      </c>
      <c r="N3157">
        <v>8.0568808457398244</v>
      </c>
      <c r="O3157">
        <v>96.380327387632121</v>
      </c>
      <c r="P3157">
        <v>14.319361684006502</v>
      </c>
      <c r="Q3157">
        <v>63.696639254401134</v>
      </c>
    </row>
    <row r="3158" spans="1:17" x14ac:dyDescent="0.25">
      <c r="A3158">
        <v>3156.9999999999009</v>
      </c>
      <c r="B3158">
        <v>0.89063764072243523</v>
      </c>
      <c r="C3158">
        <v>42.68138462838624</v>
      </c>
      <c r="D3158">
        <v>1.474081517438147</v>
      </c>
      <c r="E3158">
        <v>82.440902473380561</v>
      </c>
      <c r="F3158">
        <v>2.839977630109165</v>
      </c>
      <c r="G3158">
        <v>141.94086244148747</v>
      </c>
      <c r="H3158">
        <v>5.7723651003766259</v>
      </c>
      <c r="I3158">
        <v>194.80279333111247</v>
      </c>
      <c r="J3158">
        <v>2.1119142716498813</v>
      </c>
      <c r="K3158">
        <v>80.709452612845894</v>
      </c>
      <c r="L3158">
        <v>3.4737438631819453</v>
      </c>
      <c r="M3158">
        <v>87.136475317905706</v>
      </c>
      <c r="N3158">
        <v>8.0568808457398244</v>
      </c>
      <c r="O3158">
        <v>96.380327387632121</v>
      </c>
      <c r="P3158">
        <v>14.319361684006502</v>
      </c>
      <c r="Q3158">
        <v>63.696639254401134</v>
      </c>
    </row>
    <row r="3159" spans="1:17" x14ac:dyDescent="0.25">
      <c r="A3159">
        <v>3157.9999999999009</v>
      </c>
      <c r="B3159">
        <v>0.8905290855890271</v>
      </c>
      <c r="C3159">
        <v>42.694947174102253</v>
      </c>
      <c r="D3159">
        <v>1.474081517438147</v>
      </c>
      <c r="E3159">
        <v>82.440902473380561</v>
      </c>
      <c r="F3159">
        <v>2.8395630372033032</v>
      </c>
      <c r="G3159">
        <v>141.96674012961984</v>
      </c>
      <c r="H3159">
        <v>5.7723651003766259</v>
      </c>
      <c r="I3159">
        <v>194.80279333111247</v>
      </c>
      <c r="J3159">
        <v>2.111668457014336</v>
      </c>
      <c r="K3159">
        <v>80.725275545763225</v>
      </c>
      <c r="L3159">
        <v>3.4737438631819453</v>
      </c>
      <c r="M3159">
        <v>87.136475317905706</v>
      </c>
      <c r="N3159">
        <v>8.0568808457398244</v>
      </c>
      <c r="O3159">
        <v>96.380327387632121</v>
      </c>
      <c r="P3159">
        <v>14.319361684006502</v>
      </c>
      <c r="Q3159">
        <v>63.696639254401134</v>
      </c>
    </row>
    <row r="3160" spans="1:17" x14ac:dyDescent="0.25">
      <c r="A3160">
        <v>3158.9999999999009</v>
      </c>
      <c r="B3160">
        <v>0.89042059127146356</v>
      </c>
      <c r="C3160">
        <v>42.708654946579486</v>
      </c>
      <c r="D3160">
        <v>1.474081517438147</v>
      </c>
      <c r="E3160">
        <v>82.440902473380561</v>
      </c>
      <c r="F3160">
        <v>2.8391486965332344</v>
      </c>
      <c r="G3160">
        <v>141.9925853568019</v>
      </c>
      <c r="H3160">
        <v>5.7723651003766259</v>
      </c>
      <c r="I3160">
        <v>194.80279333111247</v>
      </c>
      <c r="J3160">
        <v>2.111422777394159</v>
      </c>
      <c r="K3160">
        <v>80.741264801061334</v>
      </c>
      <c r="L3160">
        <v>3.4737438631819453</v>
      </c>
      <c r="M3160">
        <v>87.136475317905706</v>
      </c>
      <c r="N3160">
        <v>8.0568808457398244</v>
      </c>
      <c r="O3160">
        <v>96.380327387632121</v>
      </c>
      <c r="P3160">
        <v>14.319361684006502</v>
      </c>
      <c r="Q3160">
        <v>63.696639254401134</v>
      </c>
    </row>
    <row r="3161" spans="1:17" x14ac:dyDescent="0.25">
      <c r="A3161">
        <v>3159.9999999999009</v>
      </c>
      <c r="B3161">
        <v>0.89031215771321959</v>
      </c>
      <c r="C3161">
        <v>42.722508877738051</v>
      </c>
      <c r="D3161">
        <v>1.474081517438147</v>
      </c>
      <c r="E3161">
        <v>82.440902473380561</v>
      </c>
      <c r="F3161">
        <v>2.8387346078480937</v>
      </c>
      <c r="G3161">
        <v>142.01839790213023</v>
      </c>
      <c r="H3161">
        <v>5.7723651003766259</v>
      </c>
      <c r="I3161">
        <v>194.80279333111247</v>
      </c>
      <c r="J3161">
        <v>2.1111772326658427</v>
      </c>
      <c r="K3161">
        <v>80.757421461307104</v>
      </c>
      <c r="L3161">
        <v>3.4737438631819453</v>
      </c>
      <c r="M3161">
        <v>87.136475317905706</v>
      </c>
      <c r="N3161">
        <v>8.0568808457398244</v>
      </c>
      <c r="O3161">
        <v>96.380327387632121</v>
      </c>
      <c r="P3161">
        <v>14.319361684006502</v>
      </c>
      <c r="Q3161">
        <v>63.696639254401134</v>
      </c>
    </row>
    <row r="3162" spans="1:17" x14ac:dyDescent="0.25">
      <c r="A3162">
        <v>3160.9999999999009</v>
      </c>
      <c r="B3162">
        <v>0.89020378485784291</v>
      </c>
      <c r="C3162">
        <v>42.736509901984277</v>
      </c>
      <c r="D3162">
        <v>1.474081517438147</v>
      </c>
      <c r="E3162">
        <v>82.440902473380561</v>
      </c>
      <c r="F3162">
        <v>2.8383207708973583</v>
      </c>
      <c r="G3162">
        <v>142.04417754458223</v>
      </c>
      <c r="H3162">
        <v>5.7723651003766259</v>
      </c>
      <c r="I3162">
        <v>194.80279333111247</v>
      </c>
      <c r="J3162">
        <v>2.1109318227060321</v>
      </c>
      <c r="K3162">
        <v>80.773746611818069</v>
      </c>
      <c r="L3162">
        <v>3.4737438631819453</v>
      </c>
      <c r="M3162">
        <v>87.136475317905706</v>
      </c>
      <c r="N3162">
        <v>8.0568808457398244</v>
      </c>
      <c r="O3162">
        <v>96.380327387632121</v>
      </c>
      <c r="P3162">
        <v>14.319361684006502</v>
      </c>
      <c r="Q3162">
        <v>63.696639254401134</v>
      </c>
    </row>
    <row r="3163" spans="1:17" x14ac:dyDescent="0.25">
      <c r="A3163">
        <v>3161.9999999999009</v>
      </c>
      <c r="B3163">
        <v>0.89009547264895383</v>
      </c>
      <c r="C3163">
        <v>42.750658956219468</v>
      </c>
      <c r="D3163">
        <v>1.474081517438147</v>
      </c>
      <c r="E3163">
        <v>82.440902473380561</v>
      </c>
      <c r="F3163">
        <v>2.8379071854308502</v>
      </c>
      <c r="G3163">
        <v>142.06992406301998</v>
      </c>
      <c r="H3163">
        <v>5.7723651003766259</v>
      </c>
      <c r="I3163">
        <v>194.80279333111247</v>
      </c>
      <c r="J3163">
        <v>2.1106865473915315</v>
      </c>
      <c r="K3163">
        <v>80.790241340696866</v>
      </c>
      <c r="L3163">
        <v>3.4737438631819453</v>
      </c>
      <c r="M3163">
        <v>87.136475317905706</v>
      </c>
      <c r="N3163">
        <v>8.0568808457398244</v>
      </c>
      <c r="O3163">
        <v>96.380327387632121</v>
      </c>
      <c r="P3163">
        <v>14.319361684006502</v>
      </c>
      <c r="Q3163">
        <v>63.696639254401134</v>
      </c>
    </row>
    <row r="3164" spans="1:17" x14ac:dyDescent="0.25">
      <c r="A3164">
        <v>3162.9999999999009</v>
      </c>
      <c r="B3164">
        <v>0.88998722103024519</v>
      </c>
      <c r="C3164">
        <v>42.764956979859221</v>
      </c>
      <c r="D3164">
        <v>1.474081517438147</v>
      </c>
      <c r="E3164">
        <v>82.440902473380561</v>
      </c>
      <c r="F3164">
        <v>2.8374938511987291</v>
      </c>
      <c r="G3164">
        <v>142.0956372361909</v>
      </c>
      <c r="H3164">
        <v>5.7723651003766259</v>
      </c>
      <c r="I3164">
        <v>194.80279333111247</v>
      </c>
      <c r="J3164">
        <v>2.1104414065993016</v>
      </c>
      <c r="K3164">
        <v>80.80690673881702</v>
      </c>
      <c r="L3164">
        <v>3.4737438631819453</v>
      </c>
      <c r="M3164">
        <v>87.136475317905706</v>
      </c>
      <c r="N3164">
        <v>8.0568808457398244</v>
      </c>
      <c r="O3164">
        <v>96.380327387632121</v>
      </c>
      <c r="P3164">
        <v>14.319361684006502</v>
      </c>
      <c r="Q3164">
        <v>63.696639254401134</v>
      </c>
    </row>
    <row r="3165" spans="1:17" x14ac:dyDescent="0.25">
      <c r="A3165">
        <v>3163.9999999999009</v>
      </c>
      <c r="B3165">
        <v>0.88987902994548218</v>
      </c>
      <c r="C3165">
        <v>42.779404914828092</v>
      </c>
      <c r="D3165">
        <v>1.474081517438147</v>
      </c>
      <c r="E3165">
        <v>82.440902473380561</v>
      </c>
      <c r="F3165">
        <v>2.8370807679515018</v>
      </c>
      <c r="G3165">
        <v>142.12131684272305</v>
      </c>
      <c r="H3165">
        <v>5.7723651003766259</v>
      </c>
      <c r="I3165">
        <v>194.80279333111247</v>
      </c>
      <c r="J3165">
        <v>2.1101964002064566</v>
      </c>
      <c r="K3165">
        <v>80.82374389981635</v>
      </c>
      <c r="L3165">
        <v>3.4737438631819453</v>
      </c>
      <c r="M3165">
        <v>87.136475317905706</v>
      </c>
      <c r="N3165">
        <v>8.0568808457398244</v>
      </c>
      <c r="O3165">
        <v>96.380327387632121</v>
      </c>
      <c r="P3165">
        <v>14.319361684006502</v>
      </c>
      <c r="Q3165">
        <v>63.696639254401134</v>
      </c>
    </row>
    <row r="3166" spans="1:17" x14ac:dyDescent="0.25">
      <c r="A3166">
        <v>3164.9999999999009</v>
      </c>
      <c r="B3166">
        <v>0.88977089933850295</v>
      </c>
      <c r="C3166">
        <v>42.794003705535943</v>
      </c>
      <c r="D3166">
        <v>1.474081517438147</v>
      </c>
      <c r="E3166">
        <v>82.440902473380561</v>
      </c>
      <c r="F3166">
        <v>2.8366679354400124</v>
      </c>
      <c r="G3166">
        <v>142.14696266113003</v>
      </c>
      <c r="H3166">
        <v>5.7723651003766259</v>
      </c>
      <c r="I3166">
        <v>194.80279333111247</v>
      </c>
      <c r="J3166">
        <v>2.1099515280902708</v>
      </c>
      <c r="K3166">
        <v>80.840753920120846</v>
      </c>
      <c r="L3166">
        <v>3.4737438631819453</v>
      </c>
      <c r="M3166">
        <v>87.136475317905706</v>
      </c>
      <c r="N3166">
        <v>8.0568808457398244</v>
      </c>
      <c r="O3166">
        <v>96.380327387632121</v>
      </c>
      <c r="P3166">
        <v>14.319361684006502</v>
      </c>
      <c r="Q3166">
        <v>63.696639254401134</v>
      </c>
    </row>
    <row r="3167" spans="1:17" x14ac:dyDescent="0.25">
      <c r="A3167">
        <v>3165.9999999999009</v>
      </c>
      <c r="B3167">
        <v>0.88966282915321737</v>
      </c>
      <c r="C3167">
        <v>42.808754298931717</v>
      </c>
      <c r="D3167">
        <v>1.474081517438147</v>
      </c>
      <c r="E3167">
        <v>82.440902473380561</v>
      </c>
      <c r="F3167">
        <v>2.8362553534154462</v>
      </c>
      <c r="G3167">
        <v>142.17257446980915</v>
      </c>
      <c r="H3167">
        <v>5.7723651003766259</v>
      </c>
      <c r="I3167">
        <v>194.80279333111247</v>
      </c>
      <c r="J3167">
        <v>2.1097067901281696</v>
      </c>
      <c r="K3167">
        <v>80.857937898947398</v>
      </c>
      <c r="L3167">
        <v>3.4737438631819453</v>
      </c>
      <c r="M3167">
        <v>87.136475317905706</v>
      </c>
      <c r="N3167">
        <v>8.0568808457398244</v>
      </c>
      <c r="O3167">
        <v>96.380327387632121</v>
      </c>
      <c r="P3167">
        <v>14.319361684006502</v>
      </c>
      <c r="Q3167">
        <v>63.696639254401134</v>
      </c>
    </row>
    <row r="3168" spans="1:17" x14ac:dyDescent="0.25">
      <c r="A3168">
        <v>3166.9999999999009</v>
      </c>
      <c r="B3168">
        <v>0.88955481933360769</v>
      </c>
      <c r="C3168">
        <v>42.823657644452851</v>
      </c>
      <c r="D3168">
        <v>1.474081517438147</v>
      </c>
      <c r="E3168">
        <v>82.440902473380561</v>
      </c>
      <c r="F3168">
        <v>2.8358430216293304</v>
      </c>
      <c r="G3168">
        <v>142.19815204703974</v>
      </c>
      <c r="H3168">
        <v>5.7723651003766259</v>
      </c>
      <c r="I3168">
        <v>194.80279333111247</v>
      </c>
      <c r="J3168">
        <v>2.1094621861977374</v>
      </c>
      <c r="K3168">
        <v>80.875296938258884</v>
      </c>
      <c r="L3168">
        <v>3.4737438631819453</v>
      </c>
      <c r="M3168">
        <v>87.136475317905706</v>
      </c>
      <c r="N3168">
        <v>8.0568808457398244</v>
      </c>
      <c r="O3168">
        <v>96.380327387632121</v>
      </c>
      <c r="P3168">
        <v>14.319361684006502</v>
      </c>
      <c r="Q3168">
        <v>63.696639254401134</v>
      </c>
    </row>
    <row r="3169" spans="1:17" x14ac:dyDescent="0.25">
      <c r="A3169">
        <v>3167.9999999999009</v>
      </c>
      <c r="B3169">
        <v>0.88944686982372789</v>
      </c>
      <c r="C3169">
        <v>42.83871469405517</v>
      </c>
      <c r="D3169">
        <v>1.474081517438147</v>
      </c>
      <c r="E3169">
        <v>82.440902473380561</v>
      </c>
      <c r="F3169">
        <v>2.8354309398335293</v>
      </c>
      <c r="G3169">
        <v>142.22369517098684</v>
      </c>
      <c r="H3169">
        <v>5.7723651003766259</v>
      </c>
      <c r="I3169">
        <v>194.80279333111247</v>
      </c>
      <c r="J3169">
        <v>2.1092177161767127</v>
      </c>
      <c r="K3169">
        <v>80.892832142835459</v>
      </c>
      <c r="L3169">
        <v>3.4737438631819453</v>
      </c>
      <c r="M3169">
        <v>87.136475317905706</v>
      </c>
      <c r="N3169">
        <v>8.0568808457398244</v>
      </c>
      <c r="O3169">
        <v>96.380327387632121</v>
      </c>
      <c r="P3169">
        <v>14.319361684006502</v>
      </c>
      <c r="Q3169">
        <v>63.696639254401134</v>
      </c>
    </row>
    <row r="3170" spans="1:17" x14ac:dyDescent="0.25">
      <c r="A3170">
        <v>3168.9999999999009</v>
      </c>
      <c r="B3170">
        <v>0.88933898056770433</v>
      </c>
      <c r="C3170">
        <v>42.853926402216871</v>
      </c>
      <c r="D3170">
        <v>1.474081517438147</v>
      </c>
      <c r="E3170">
        <v>82.440902473380561</v>
      </c>
      <c r="F3170">
        <v>2.8350191077802469</v>
      </c>
      <c r="G3170">
        <v>142.24920361969708</v>
      </c>
      <c r="H3170">
        <v>5.7723651003766259</v>
      </c>
      <c r="I3170">
        <v>194.80279333111247</v>
      </c>
      <c r="J3170">
        <v>2.1089733799429884</v>
      </c>
      <c r="K3170">
        <v>80.910544620205087</v>
      </c>
      <c r="L3170">
        <v>3.4737438631819453</v>
      </c>
      <c r="M3170">
        <v>87.136475317905706</v>
      </c>
      <c r="N3170">
        <v>8.0568808457398244</v>
      </c>
      <c r="O3170">
        <v>96.380327387632121</v>
      </c>
      <c r="P3170">
        <v>14.319361684006502</v>
      </c>
      <c r="Q3170">
        <v>63.696639254401134</v>
      </c>
    </row>
    <row r="3171" spans="1:17" x14ac:dyDescent="0.25">
      <c r="A3171">
        <v>3169.9999999999009</v>
      </c>
      <c r="B3171">
        <v>0.88923115150973386</v>
      </c>
      <c r="C3171">
        <v>42.869293725912371</v>
      </c>
      <c r="D3171">
        <v>1.474081517438147</v>
      </c>
      <c r="E3171">
        <v>82.440902473380561</v>
      </c>
      <c r="F3171">
        <v>2.8346075252220229</v>
      </c>
      <c r="G3171">
        <v>142.27467717110233</v>
      </c>
      <c r="H3171">
        <v>5.7723651003766259</v>
      </c>
      <c r="I3171">
        <v>194.80279333111247</v>
      </c>
      <c r="J3171">
        <v>2.1087291773746113</v>
      </c>
      <c r="K3171">
        <v>80.928435480730968</v>
      </c>
      <c r="L3171">
        <v>3.4737438631819453</v>
      </c>
      <c r="M3171">
        <v>87.136475317905706</v>
      </c>
      <c r="N3171">
        <v>8.0568808457398244</v>
      </c>
      <c r="O3171">
        <v>96.380327387632121</v>
      </c>
      <c r="P3171">
        <v>14.319361684006502</v>
      </c>
      <c r="Q3171">
        <v>63.696639254401134</v>
      </c>
    </row>
    <row r="3172" spans="1:17" x14ac:dyDescent="0.25">
      <c r="A3172">
        <v>3170.9999999999009</v>
      </c>
      <c r="B3172">
        <v>0.88912338259408608</v>
      </c>
      <c r="C3172">
        <v>42.88481762466472</v>
      </c>
      <c r="D3172">
        <v>1.474081517438147</v>
      </c>
      <c r="E3172">
        <v>82.440902473380561</v>
      </c>
      <c r="F3172">
        <v>2.8341961919117384</v>
      </c>
      <c r="G3172">
        <v>142.30011560301745</v>
      </c>
      <c r="H3172">
        <v>5.7723651003766259</v>
      </c>
      <c r="I3172">
        <v>194.80279333111247</v>
      </c>
      <c r="J3172">
        <v>2.1084851083497829</v>
      </c>
      <c r="K3172">
        <v>80.946505837534573</v>
      </c>
      <c r="L3172">
        <v>3.4737438631819453</v>
      </c>
      <c r="M3172">
        <v>87.136475317905706</v>
      </c>
      <c r="N3172">
        <v>8.0568808457398244</v>
      </c>
      <c r="O3172">
        <v>96.380327387632121</v>
      </c>
      <c r="P3172">
        <v>14.319361684006502</v>
      </c>
      <c r="Q3172">
        <v>63.696639254401134</v>
      </c>
    </row>
    <row r="3173" spans="1:17" x14ac:dyDescent="0.25">
      <c r="A3173">
        <v>3171.9999999999009</v>
      </c>
      <c r="B3173">
        <v>0.8890156737651026</v>
      </c>
      <c r="C3173">
        <v>42.900499060482957</v>
      </c>
      <c r="D3173">
        <v>1.474081517438147</v>
      </c>
      <c r="E3173">
        <v>82.440902473380561</v>
      </c>
      <c r="F3173">
        <v>2.8337851076026084</v>
      </c>
      <c r="G3173">
        <v>142.32551869314074</v>
      </c>
      <c r="H3173">
        <v>5.7723651003766259</v>
      </c>
      <c r="I3173">
        <v>194.80279333111247</v>
      </c>
      <c r="J3173">
        <v>2.1082411727468613</v>
      </c>
      <c r="K3173">
        <v>80.964756806528953</v>
      </c>
      <c r="L3173">
        <v>3.4737438631819453</v>
      </c>
      <c r="M3173">
        <v>87.136475317905706</v>
      </c>
      <c r="N3173">
        <v>8.0568808457398244</v>
      </c>
      <c r="O3173">
        <v>96.380327387632121</v>
      </c>
      <c r="P3173">
        <v>14.319361684006502</v>
      </c>
      <c r="Q3173">
        <v>63.696639254401134</v>
      </c>
    </row>
    <row r="3174" spans="1:17" x14ac:dyDescent="0.25">
      <c r="A3174">
        <v>3172.9999999999009</v>
      </c>
      <c r="B3174">
        <v>0.88890802496719479</v>
      </c>
      <c r="C3174">
        <v>42.916338997923617</v>
      </c>
      <c r="D3174">
        <v>1.474081517438147</v>
      </c>
      <c r="E3174">
        <v>82.440902473380561</v>
      </c>
      <c r="F3174">
        <v>2.8333742720481849</v>
      </c>
      <c r="G3174">
        <v>142.35088621905419</v>
      </c>
      <c r="H3174">
        <v>5.7723651003766259</v>
      </c>
      <c r="I3174">
        <v>194.80279333111247</v>
      </c>
      <c r="J3174">
        <v>2.1079973704443549</v>
      </c>
      <c r="K3174">
        <v>80.983189506418967</v>
      </c>
      <c r="L3174">
        <v>3.4737438631819453</v>
      </c>
      <c r="M3174">
        <v>87.136475317905706</v>
      </c>
      <c r="N3174">
        <v>8.0568808457398244</v>
      </c>
      <c r="O3174">
        <v>96.380327387632121</v>
      </c>
      <c r="P3174">
        <v>14.319361684006502</v>
      </c>
      <c r="Q3174">
        <v>63.696639254401134</v>
      </c>
    </row>
    <row r="3175" spans="1:17" x14ac:dyDescent="0.25">
      <c r="A3175">
        <v>3173.9999999999009</v>
      </c>
      <c r="B3175">
        <v>0.8888004361448465</v>
      </c>
      <c r="C3175">
        <v>42.932338404059578</v>
      </c>
      <c r="D3175">
        <v>1.474081517438147</v>
      </c>
      <c r="E3175">
        <v>82.440902473380561</v>
      </c>
      <c r="F3175">
        <v>2.8329636850023578</v>
      </c>
      <c r="G3175">
        <v>142.37621795822338</v>
      </c>
      <c r="H3175">
        <v>5.7723651003766259</v>
      </c>
      <c r="I3175">
        <v>194.80279333111247</v>
      </c>
      <c r="J3175">
        <v>2.1077537013209269</v>
      </c>
      <c r="K3175">
        <v>81.001805058720379</v>
      </c>
      <c r="L3175">
        <v>3.4737438631819453</v>
      </c>
      <c r="M3175">
        <v>87.136475317905706</v>
      </c>
      <c r="N3175">
        <v>8.0568808457398244</v>
      </c>
      <c r="O3175">
        <v>96.380327387632121</v>
      </c>
      <c r="P3175">
        <v>14.319361684006502</v>
      </c>
      <c r="Q3175">
        <v>63.696639254401134</v>
      </c>
    </row>
    <row r="3176" spans="1:17" x14ac:dyDescent="0.25">
      <c r="A3176">
        <v>3174.9999999999009</v>
      </c>
      <c r="B3176">
        <v>0.88869290724261263</v>
      </c>
      <c r="C3176">
        <v>42.94849824848427</v>
      </c>
      <c r="D3176">
        <v>1.474081517438147</v>
      </c>
      <c r="E3176">
        <v>82.440902473380561</v>
      </c>
      <c r="F3176">
        <v>2.8325533462193477</v>
      </c>
      <c r="G3176">
        <v>142.40151368799792</v>
      </c>
      <c r="H3176">
        <v>5.7723651003766259</v>
      </c>
      <c r="I3176">
        <v>194.80279333111247</v>
      </c>
      <c r="J3176">
        <v>2.1075101652553965</v>
      </c>
      <c r="K3176">
        <v>81.020604587734056</v>
      </c>
      <c r="L3176">
        <v>3.4737438631819453</v>
      </c>
      <c r="M3176">
        <v>87.136475317905706</v>
      </c>
      <c r="N3176">
        <v>8.0568808457398244</v>
      </c>
      <c r="O3176">
        <v>96.380327387632121</v>
      </c>
      <c r="P3176">
        <v>14.319361684006502</v>
      </c>
      <c r="Q3176">
        <v>63.696639254401134</v>
      </c>
    </row>
    <row r="3177" spans="1:17" x14ac:dyDescent="0.25">
      <c r="A3177">
        <v>3175.9999999999009</v>
      </c>
      <c r="B3177">
        <v>0.88858543820511859</v>
      </c>
      <c r="C3177">
        <v>42.964819503312128</v>
      </c>
      <c r="D3177">
        <v>1.474081517438147</v>
      </c>
      <c r="E3177">
        <v>82.440902473380561</v>
      </c>
      <c r="F3177">
        <v>2.8321432554537154</v>
      </c>
      <c r="G3177">
        <v>142.42677318561005</v>
      </c>
      <c r="H3177">
        <v>5.7723651003766259</v>
      </c>
      <c r="I3177">
        <v>194.80279333111247</v>
      </c>
      <c r="J3177">
        <v>2.1072667621267316</v>
      </c>
      <c r="K3177">
        <v>81.039589220553353</v>
      </c>
      <c r="L3177">
        <v>3.4737438631819453</v>
      </c>
      <c r="M3177">
        <v>87.136475317905706</v>
      </c>
      <c r="N3177">
        <v>8.0568808457398244</v>
      </c>
      <c r="O3177">
        <v>96.380327387632121</v>
      </c>
      <c r="P3177">
        <v>14.319361684006502</v>
      </c>
      <c r="Q3177">
        <v>63.696639254401134</v>
      </c>
    </row>
    <row r="3178" spans="1:17" x14ac:dyDescent="0.25">
      <c r="A3178">
        <v>3176.9999999999009</v>
      </c>
      <c r="B3178">
        <v>0.88847802897706096</v>
      </c>
      <c r="C3178">
        <v>42.981303143201444</v>
      </c>
      <c r="D3178">
        <v>1.474081517438147</v>
      </c>
      <c r="E3178">
        <v>82.440902473380561</v>
      </c>
      <c r="F3178">
        <v>2.8317334124603502</v>
      </c>
      <c r="G3178">
        <v>142.45199622817705</v>
      </c>
      <c r="H3178">
        <v>5.7723651003766259</v>
      </c>
      <c r="I3178">
        <v>194.80279333111247</v>
      </c>
      <c r="J3178">
        <v>2.1070234918140556</v>
      </c>
      <c r="K3178">
        <v>81.058760087091855</v>
      </c>
      <c r="L3178">
        <v>3.4737438631819453</v>
      </c>
      <c r="M3178">
        <v>87.136475317905706</v>
      </c>
      <c r="N3178">
        <v>8.0568808457398244</v>
      </c>
      <c r="O3178">
        <v>96.380327387632121</v>
      </c>
      <c r="P3178">
        <v>14.319361684006502</v>
      </c>
      <c r="Q3178">
        <v>63.696639254401134</v>
      </c>
    </row>
    <row r="3179" spans="1:17" x14ac:dyDescent="0.25">
      <c r="A3179">
        <v>3177.9999999999009</v>
      </c>
      <c r="B3179">
        <v>0.88837067950320781</v>
      </c>
      <c r="C3179">
        <v>42.997950145344589</v>
      </c>
      <c r="D3179">
        <v>1.474081517438147</v>
      </c>
      <c r="E3179">
        <v>82.440902473380561</v>
      </c>
      <c r="F3179">
        <v>2.8313238169944794</v>
      </c>
      <c r="G3179">
        <v>142.47718259269823</v>
      </c>
      <c r="H3179">
        <v>5.7723651003766259</v>
      </c>
      <c r="I3179">
        <v>194.80279333111247</v>
      </c>
      <c r="J3179">
        <v>2.1067803541966446</v>
      </c>
      <c r="K3179">
        <v>81.078118320053477</v>
      </c>
      <c r="L3179">
        <v>3.4737438631819453</v>
      </c>
      <c r="M3179">
        <v>87.136475317905706</v>
      </c>
      <c r="N3179">
        <v>8.0568808457398244</v>
      </c>
      <c r="O3179">
        <v>96.380327387632121</v>
      </c>
      <c r="P3179">
        <v>14.319361684006502</v>
      </c>
      <c r="Q3179">
        <v>63.696639254401134</v>
      </c>
    </row>
    <row r="3180" spans="1:17" x14ac:dyDescent="0.25">
      <c r="A3180">
        <v>3178.9999999999009</v>
      </c>
      <c r="B3180">
        <v>0.88826338972839647</v>
      </c>
      <c r="C3180">
        <v>43.014761489439252</v>
      </c>
      <c r="D3180">
        <v>1.474081517438147</v>
      </c>
      <c r="E3180">
        <v>82.440902473380561</v>
      </c>
      <c r="F3180">
        <v>2.8309144688116592</v>
      </c>
      <c r="G3180">
        <v>142.50233205605821</v>
      </c>
      <c r="H3180">
        <v>5.7723651003766259</v>
      </c>
      <c r="I3180">
        <v>194.80279333111247</v>
      </c>
      <c r="J3180">
        <v>2.1065373491539261</v>
      </c>
      <c r="K3180">
        <v>81.097665054939057</v>
      </c>
      <c r="L3180">
        <v>3.4737438631819453</v>
      </c>
      <c r="M3180">
        <v>87.136475317905706</v>
      </c>
      <c r="N3180">
        <v>8.0568808457398244</v>
      </c>
      <c r="O3180">
        <v>96.380327387632121</v>
      </c>
      <c r="P3180">
        <v>14.319361684006502</v>
      </c>
      <c r="Q3180">
        <v>63.696639254401134</v>
      </c>
    </row>
    <row r="3181" spans="1:17" x14ac:dyDescent="0.25">
      <c r="A3181">
        <v>3179.9999999999009</v>
      </c>
      <c r="B3181">
        <v>0.88815615959753658</v>
      </c>
      <c r="C3181">
        <v>43.031738157751079</v>
      </c>
      <c r="D3181">
        <v>1.474081517438147</v>
      </c>
      <c r="E3181">
        <v>82.440902473380561</v>
      </c>
      <c r="F3181">
        <v>2.8305053676677807</v>
      </c>
      <c r="G3181">
        <v>142.52744439502368</v>
      </c>
      <c r="H3181">
        <v>5.7723651003766259</v>
      </c>
      <c r="I3181">
        <v>194.80279333111247</v>
      </c>
      <c r="J3181">
        <v>2.106294476565481</v>
      </c>
      <c r="K3181">
        <v>81.117401430087284</v>
      </c>
      <c r="L3181">
        <v>3.4737438631819453</v>
      </c>
      <c r="M3181">
        <v>87.136475317905706</v>
      </c>
      <c r="N3181">
        <v>8.0568808457398244</v>
      </c>
      <c r="O3181">
        <v>96.380327387632121</v>
      </c>
      <c r="P3181">
        <v>14.319361684006502</v>
      </c>
      <c r="Q3181">
        <v>63.696639254401134</v>
      </c>
    </row>
    <row r="3182" spans="1:17" x14ac:dyDescent="0.25">
      <c r="A3182">
        <v>3180.9999999999009</v>
      </c>
      <c r="B3182">
        <v>0.88804898905560703</v>
      </c>
      <c r="C3182">
        <v>43.048881135051147</v>
      </c>
      <c r="D3182">
        <v>1.474081517438147</v>
      </c>
      <c r="E3182">
        <v>82.440902473380561</v>
      </c>
      <c r="F3182">
        <v>2.830096513319067</v>
      </c>
      <c r="G3182">
        <v>142.55251938624525</v>
      </c>
      <c r="H3182">
        <v>5.7723651003766259</v>
      </c>
      <c r="I3182">
        <v>194.80279333111247</v>
      </c>
      <c r="J3182">
        <v>2.1060517363110405</v>
      </c>
      <c r="K3182">
        <v>81.13732858659273</v>
      </c>
      <c r="L3182">
        <v>3.4737438631819453</v>
      </c>
      <c r="M3182">
        <v>87.136475317905706</v>
      </c>
      <c r="N3182">
        <v>8.0568808457398244</v>
      </c>
      <c r="O3182">
        <v>96.380327387632121</v>
      </c>
      <c r="P3182">
        <v>14.319361684006502</v>
      </c>
      <c r="Q3182">
        <v>63.696639254401134</v>
      </c>
    </row>
    <row r="3183" spans="1:17" x14ac:dyDescent="0.25">
      <c r="A3183">
        <v>3181.9999999999009</v>
      </c>
      <c r="B3183">
        <v>0.88794187804765712</v>
      </c>
      <c r="C3183">
        <v>43.066191408673149</v>
      </c>
      <c r="D3183">
        <v>1.474081517438147</v>
      </c>
      <c r="E3183">
        <v>82.440902473380561</v>
      </c>
      <c r="F3183">
        <v>2.8296879055220709</v>
      </c>
      <c r="G3183">
        <v>142.57755680625763</v>
      </c>
      <c r="H3183">
        <v>5.7723651003766259</v>
      </c>
      <c r="I3183">
        <v>194.80279333111247</v>
      </c>
      <c r="J3183">
        <v>2.1058091282704883</v>
      </c>
      <c r="K3183">
        <v>81.15744766841874</v>
      </c>
      <c r="L3183">
        <v>3.4737438631819453</v>
      </c>
      <c r="M3183">
        <v>87.136475317905706</v>
      </c>
      <c r="N3183">
        <v>8.0568808457398244</v>
      </c>
      <c r="O3183">
        <v>96.380327387632121</v>
      </c>
      <c r="P3183">
        <v>14.319361684006502</v>
      </c>
      <c r="Q3183">
        <v>63.696639254401134</v>
      </c>
    </row>
    <row r="3184" spans="1:17" x14ac:dyDescent="0.25">
      <c r="A3184">
        <v>3182.9999999999009</v>
      </c>
      <c r="B3184">
        <v>0.8878348265188073</v>
      </c>
      <c r="C3184">
        <v>43.083669968482013</v>
      </c>
      <c r="D3184">
        <v>1.474081517438147</v>
      </c>
      <c r="E3184">
        <v>82.440902473380561</v>
      </c>
      <c r="F3184">
        <v>2.829279544033676</v>
      </c>
      <c r="G3184">
        <v>142.60255643147917</v>
      </c>
      <c r="H3184">
        <v>5.7723651003766259</v>
      </c>
      <c r="I3184">
        <v>194.80279333111247</v>
      </c>
      <c r="J3184">
        <v>2.1055666523238603</v>
      </c>
      <c r="K3184">
        <v>81.177759822304438</v>
      </c>
      <c r="L3184">
        <v>3.4737438631819453</v>
      </c>
      <c r="M3184">
        <v>87.136475317905706</v>
      </c>
      <c r="N3184">
        <v>8.0568808457398244</v>
      </c>
      <c r="O3184">
        <v>96.380327387632121</v>
      </c>
      <c r="P3184">
        <v>14.319361684006502</v>
      </c>
      <c r="Q3184">
        <v>63.696639254401134</v>
      </c>
    </row>
    <row r="3185" spans="1:17" x14ac:dyDescent="0.25">
      <c r="A3185">
        <v>3183.9999999999009</v>
      </c>
      <c r="B3185">
        <v>0.88772783441424674</v>
      </c>
      <c r="C3185">
        <v>43.101317806870384</v>
      </c>
      <c r="D3185">
        <v>1.474081517438147</v>
      </c>
      <c r="E3185">
        <v>82.440902473380561</v>
      </c>
      <c r="F3185">
        <v>2.8288714286110954</v>
      </c>
      <c r="G3185">
        <v>142.62751803821129</v>
      </c>
      <c r="H3185">
        <v>5.7723651003766259</v>
      </c>
      <c r="I3185">
        <v>194.80279333111247</v>
      </c>
      <c r="J3185">
        <v>2.1053243083513418</v>
      </c>
      <c r="K3185">
        <v>81.198266197817929</v>
      </c>
      <c r="L3185">
        <v>3.4737438631819453</v>
      </c>
      <c r="M3185">
        <v>87.136475317905706</v>
      </c>
      <c r="N3185">
        <v>8.0568808457398244</v>
      </c>
      <c r="O3185">
        <v>96.380327387632121</v>
      </c>
      <c r="P3185">
        <v>14.319361684006502</v>
      </c>
      <c r="Q3185">
        <v>63.696639254401134</v>
      </c>
    </row>
    <row r="3186" spans="1:17" x14ac:dyDescent="0.25">
      <c r="A3186">
        <v>3184.9999999999009</v>
      </c>
      <c r="B3186">
        <v>0.88762090167923635</v>
      </c>
      <c r="C3186">
        <v>43.119135918799088</v>
      </c>
      <c r="D3186">
        <v>1.474081517438147</v>
      </c>
      <c r="E3186">
        <v>82.440902473380561</v>
      </c>
      <c r="F3186">
        <v>2.8284635590118743</v>
      </c>
      <c r="G3186">
        <v>142.65244140263906</v>
      </c>
      <c r="H3186">
        <v>5.7723651003766259</v>
      </c>
      <c r="I3186">
        <v>194.80279333111247</v>
      </c>
      <c r="J3186">
        <v>2.1050820962332706</v>
      </c>
      <c r="K3186">
        <v>81.218967947336637</v>
      </c>
      <c r="L3186">
        <v>3.4737438631819453</v>
      </c>
      <c r="M3186">
        <v>87.136475317905706</v>
      </c>
      <c r="N3186">
        <v>8.0568808457398244</v>
      </c>
      <c r="O3186">
        <v>96.380327387632121</v>
      </c>
      <c r="P3186">
        <v>14.319361684006502</v>
      </c>
      <c r="Q3186">
        <v>63.696639254401134</v>
      </c>
    </row>
    <row r="3187" spans="1:17" x14ac:dyDescent="0.25">
      <c r="A3187">
        <v>3185.9999999999009</v>
      </c>
      <c r="B3187">
        <v>0.88751402825910541</v>
      </c>
      <c r="C3187">
        <v>43.137125301755077</v>
      </c>
      <c r="D3187">
        <v>1.474081517438147</v>
      </c>
      <c r="E3187">
        <v>82.440902473380561</v>
      </c>
      <c r="F3187">
        <v>2.8280559349938832</v>
      </c>
      <c r="G3187">
        <v>142.67732630083162</v>
      </c>
      <c r="H3187">
        <v>5.7723651003766259</v>
      </c>
      <c r="I3187">
        <v>194.80279333111247</v>
      </c>
      <c r="J3187">
        <v>2.1048400158501335</v>
      </c>
      <c r="K3187">
        <v>81.239866226063782</v>
      </c>
      <c r="L3187">
        <v>3.4737438631819453</v>
      </c>
      <c r="M3187">
        <v>87.136475317905706</v>
      </c>
      <c r="N3187">
        <v>8.0568808457398244</v>
      </c>
      <c r="O3187">
        <v>96.380327387632121</v>
      </c>
      <c r="P3187">
        <v>14.319361684006502</v>
      </c>
      <c r="Q3187">
        <v>63.696639254401134</v>
      </c>
    </row>
    <row r="3188" spans="1:17" x14ac:dyDescent="0.25">
      <c r="A3188">
        <v>3186.9999999999009</v>
      </c>
      <c r="B3188">
        <v>0.88740721409925361</v>
      </c>
      <c r="C3188">
        <v>43.15528695578746</v>
      </c>
      <c r="D3188">
        <v>1.474081517438147</v>
      </c>
      <c r="E3188">
        <v>82.440902473380561</v>
      </c>
      <c r="F3188">
        <v>2.8276485563153222</v>
      </c>
      <c r="G3188">
        <v>142.70217250874111</v>
      </c>
      <c r="H3188">
        <v>5.7723651003766259</v>
      </c>
      <c r="I3188">
        <v>194.80279333111247</v>
      </c>
      <c r="J3188">
        <v>2.1045980670825704</v>
      </c>
      <c r="K3188">
        <v>81.260962192022816</v>
      </c>
      <c r="L3188">
        <v>3.4737438631819453</v>
      </c>
      <c r="M3188">
        <v>87.136475317905706</v>
      </c>
      <c r="N3188">
        <v>8.0568808457398244</v>
      </c>
      <c r="O3188">
        <v>96.380327387632121</v>
      </c>
      <c r="P3188">
        <v>14.319361684006502</v>
      </c>
      <c r="Q3188">
        <v>63.696639254401134</v>
      </c>
    </row>
    <row r="3189" spans="1:17" x14ac:dyDescent="0.25">
      <c r="A3189">
        <v>3187.9999999999009</v>
      </c>
      <c r="B3189">
        <v>0.88730045914515043</v>
      </c>
      <c r="C3189">
        <v>43.173621883475221</v>
      </c>
      <c r="D3189">
        <v>1.474081517438147</v>
      </c>
      <c r="E3189">
        <v>82.440902473380561</v>
      </c>
      <c r="F3189">
        <v>2.8272414227347205</v>
      </c>
      <c r="G3189">
        <v>142.72697980220408</v>
      </c>
      <c r="H3189">
        <v>5.7723651003766259</v>
      </c>
      <c r="I3189">
        <v>194.80279333111247</v>
      </c>
      <c r="J3189">
        <v>2.1043562498113682</v>
      </c>
      <c r="K3189">
        <v>81.282257006065038</v>
      </c>
      <c r="L3189">
        <v>3.4737438631819453</v>
      </c>
      <c r="M3189">
        <v>87.136475317905706</v>
      </c>
      <c r="N3189">
        <v>8.0568808457398244</v>
      </c>
      <c r="O3189">
        <v>96.380327387632121</v>
      </c>
      <c r="P3189">
        <v>14.319361684006502</v>
      </c>
      <c r="Q3189">
        <v>63.696639254401134</v>
      </c>
    </row>
    <row r="3190" spans="1:17" x14ac:dyDescent="0.25">
      <c r="A3190">
        <v>3188.9999999999009</v>
      </c>
      <c r="B3190">
        <v>0.8871937633423348</v>
      </c>
      <c r="C3190">
        <v>43.19213108996928</v>
      </c>
      <c r="D3190">
        <v>1.474081517438147</v>
      </c>
      <c r="E3190">
        <v>82.440902473380561</v>
      </c>
      <c r="F3190">
        <v>2.826834534010934</v>
      </c>
      <c r="G3190">
        <v>142.7517479569396</v>
      </c>
      <c r="H3190">
        <v>5.7723651003766259</v>
      </c>
      <c r="I3190">
        <v>194.80279333111247</v>
      </c>
      <c r="J3190">
        <v>2.1041145639174661</v>
      </c>
      <c r="K3190">
        <v>81.303751831841168</v>
      </c>
      <c r="L3190">
        <v>3.4737438631819453</v>
      </c>
      <c r="M3190">
        <v>87.136475317905706</v>
      </c>
      <c r="N3190">
        <v>8.0568808457398244</v>
      </c>
      <c r="O3190">
        <v>96.380327387632121</v>
      </c>
      <c r="P3190">
        <v>14.319361684006502</v>
      </c>
      <c r="Q3190">
        <v>63.696639254401134</v>
      </c>
    </row>
    <row r="3191" spans="1:17" x14ac:dyDescent="0.25">
      <c r="A3191">
        <v>3189.9999999999009</v>
      </c>
      <c r="B3191">
        <v>0.88708712663641509</v>
      </c>
      <c r="C3191">
        <v>43.210815582951909</v>
      </c>
      <c r="D3191">
        <v>1.474081517438147</v>
      </c>
      <c r="E3191">
        <v>82.440902473380561</v>
      </c>
      <c r="F3191">
        <v>2.8264278899031434</v>
      </c>
      <c r="G3191">
        <v>142.77647674855086</v>
      </c>
      <c r="H3191">
        <v>5.7723651003766259</v>
      </c>
      <c r="I3191">
        <v>194.80279333111247</v>
      </c>
      <c r="J3191">
        <v>2.1038730092819522</v>
      </c>
      <c r="K3191">
        <v>81.325447835862178</v>
      </c>
      <c r="L3191">
        <v>3.4737438631819453</v>
      </c>
      <c r="M3191">
        <v>87.136475317905706</v>
      </c>
      <c r="N3191">
        <v>8.0568808457398244</v>
      </c>
      <c r="O3191">
        <v>96.380327387632121</v>
      </c>
      <c r="P3191">
        <v>14.319361684006502</v>
      </c>
      <c r="Q3191">
        <v>63.696639254401134</v>
      </c>
    </row>
    <row r="3192" spans="1:17" x14ac:dyDescent="0.25">
      <c r="A3192">
        <v>3190.9999999999009</v>
      </c>
      <c r="B3192">
        <v>0.88698054897306866</v>
      </c>
      <c r="C3192">
        <v>43.229676372670156</v>
      </c>
      <c r="D3192">
        <v>1.474081517438147</v>
      </c>
      <c r="E3192">
        <v>82.440902473380561</v>
      </c>
      <c r="F3192">
        <v>2.8260214901708562</v>
      </c>
      <c r="G3192">
        <v>142.80116595252463</v>
      </c>
      <c r="H3192">
        <v>5.7723651003766259</v>
      </c>
      <c r="I3192">
        <v>194.80279333111247</v>
      </c>
      <c r="J3192">
        <v>2.1036315857860641</v>
      </c>
      <c r="K3192">
        <v>81.347346187447783</v>
      </c>
      <c r="L3192">
        <v>3.4737438631819453</v>
      </c>
      <c r="M3192">
        <v>87.136475317905706</v>
      </c>
      <c r="N3192">
        <v>8.0568808457398244</v>
      </c>
      <c r="O3192">
        <v>96.380327387632121</v>
      </c>
      <c r="P3192">
        <v>14.319361684006502</v>
      </c>
      <c r="Q3192">
        <v>63.696639254401134</v>
      </c>
    </row>
    <row r="3193" spans="1:17" x14ac:dyDescent="0.25">
      <c r="A3193">
        <v>3191.9999999999009</v>
      </c>
      <c r="B3193">
        <v>0.88687403029804246</v>
      </c>
      <c r="C3193">
        <v>43.24871447194289</v>
      </c>
      <c r="D3193">
        <v>1.474081517438147</v>
      </c>
      <c r="E3193">
        <v>82.440902473380561</v>
      </c>
      <c r="F3193">
        <v>2.8256153345739072</v>
      </c>
      <c r="G3193">
        <v>142.8258153442319</v>
      </c>
      <c r="H3193">
        <v>5.7723651003766259</v>
      </c>
      <c r="I3193">
        <v>194.80279333111247</v>
      </c>
      <c r="J3193">
        <v>2.1033902933111883</v>
      </c>
      <c r="K3193">
        <v>81.369448058762259</v>
      </c>
      <c r="L3193">
        <v>3.4737438631819453</v>
      </c>
      <c r="M3193">
        <v>87.136475317905706</v>
      </c>
      <c r="N3193">
        <v>8.0568808457398244</v>
      </c>
      <c r="O3193">
        <v>96.380327387632121</v>
      </c>
      <c r="P3193">
        <v>14.319361684006502</v>
      </c>
      <c r="Q3193">
        <v>63.696639254401134</v>
      </c>
    </row>
    <row r="3194" spans="1:17" x14ac:dyDescent="0.25">
      <c r="A3194">
        <v>3192.9999999999009</v>
      </c>
      <c r="B3194">
        <v>0.88676757055715294</v>
      </c>
      <c r="C3194">
        <v>43.267930896115558</v>
      </c>
      <c r="D3194">
        <v>1.474081517438147</v>
      </c>
      <c r="E3194">
        <v>82.440902473380561</v>
      </c>
      <c r="F3194">
        <v>2.825209422872454</v>
      </c>
      <c r="G3194">
        <v>142.85042469892608</v>
      </c>
      <c r="H3194">
        <v>5.7723651003766259</v>
      </c>
      <c r="I3194">
        <v>194.80279333111247</v>
      </c>
      <c r="J3194">
        <v>2.1031491317388613</v>
      </c>
      <c r="K3194">
        <v>81.391754624791247</v>
      </c>
      <c r="L3194">
        <v>3.4737438631819453</v>
      </c>
      <c r="M3194">
        <v>87.136475317905706</v>
      </c>
      <c r="N3194">
        <v>8.0568808457398244</v>
      </c>
      <c r="O3194">
        <v>96.380327387632121</v>
      </c>
      <c r="P3194">
        <v>14.319361684006502</v>
      </c>
      <c r="Q3194">
        <v>63.696639254401134</v>
      </c>
    </row>
    <row r="3195" spans="1:17" x14ac:dyDescent="0.25">
      <c r="A3195">
        <v>3193.9999999999009</v>
      </c>
      <c r="B3195">
        <v>0.88666116969628461</v>
      </c>
      <c r="C3195">
        <v>43.287326663115437</v>
      </c>
      <c r="D3195">
        <v>1.474081517438147</v>
      </c>
      <c r="E3195">
        <v>82.440902473380561</v>
      </c>
      <c r="F3195">
        <v>2.8248037548269798</v>
      </c>
      <c r="G3195">
        <v>142.87499379174437</v>
      </c>
      <c r="H3195">
        <v>5.7723651003766259</v>
      </c>
      <c r="I3195">
        <v>194.80279333111247</v>
      </c>
      <c r="J3195">
        <v>2.1029081009507671</v>
      </c>
      <c r="K3195">
        <v>81.414267063340503</v>
      </c>
      <c r="L3195">
        <v>3.4737438631819453</v>
      </c>
      <c r="M3195">
        <v>87.136475317905706</v>
      </c>
      <c r="N3195">
        <v>8.0568808457398244</v>
      </c>
      <c r="O3195">
        <v>96.380327387632121</v>
      </c>
      <c r="P3195">
        <v>14.319361684006502</v>
      </c>
      <c r="Q3195">
        <v>63.696639254401134</v>
      </c>
    </row>
    <row r="3196" spans="1:17" x14ac:dyDescent="0.25">
      <c r="A3196">
        <v>3194.9999999999009</v>
      </c>
      <c r="B3196">
        <v>0.88655482766139126</v>
      </c>
      <c r="C3196">
        <v>43.306902793416839</v>
      </c>
      <c r="D3196">
        <v>1.474081517438147</v>
      </c>
      <c r="E3196">
        <v>82.440902473380561</v>
      </c>
      <c r="F3196">
        <v>2.8243983301982887</v>
      </c>
      <c r="G3196">
        <v>142.89952239770849</v>
      </c>
      <c r="H3196">
        <v>5.7723651003766259</v>
      </c>
      <c r="I3196">
        <v>194.80279333111247</v>
      </c>
      <c r="J3196">
        <v>2.1026672008287388</v>
      </c>
      <c r="K3196">
        <v>81.436986555096951</v>
      </c>
      <c r="L3196">
        <v>3.4737438631819453</v>
      </c>
      <c r="M3196">
        <v>87.136475317905706</v>
      </c>
      <c r="N3196">
        <v>8.0568808457398244</v>
      </c>
      <c r="O3196">
        <v>96.380327387632121</v>
      </c>
      <c r="P3196">
        <v>14.319361684006502</v>
      </c>
      <c r="Q3196">
        <v>63.696639254401134</v>
      </c>
    </row>
    <row r="3197" spans="1:17" x14ac:dyDescent="0.25">
      <c r="A3197">
        <v>3195.9999999999009</v>
      </c>
      <c r="B3197">
        <v>0.8864485443984963</v>
      </c>
      <c r="C3197">
        <v>43.326660310077614</v>
      </c>
      <c r="D3197">
        <v>1.474081517438147</v>
      </c>
      <c r="E3197">
        <v>82.440902473380561</v>
      </c>
      <c r="F3197">
        <v>2.8239931487475149</v>
      </c>
      <c r="G3197">
        <v>142.92401029172271</v>
      </c>
      <c r="H3197">
        <v>5.7723651003766259</v>
      </c>
      <c r="I3197">
        <v>194.80279333111247</v>
      </c>
      <c r="J3197">
        <v>2.102426431254758</v>
      </c>
      <c r="K3197">
        <v>81.459914283549892</v>
      </c>
      <c r="L3197">
        <v>3.4737438631819453</v>
      </c>
      <c r="M3197">
        <v>87.136475317905706</v>
      </c>
      <c r="N3197">
        <v>8.0568808457398244</v>
      </c>
      <c r="O3197">
        <v>96.380327387632121</v>
      </c>
      <c r="P3197">
        <v>14.319361684006502</v>
      </c>
      <c r="Q3197">
        <v>63.696639254401134</v>
      </c>
    </row>
    <row r="3198" spans="1:17" x14ac:dyDescent="0.25">
      <c r="A3198">
        <v>3196.9999999999009</v>
      </c>
      <c r="B3198">
        <v>0.88634231985368994</v>
      </c>
      <c r="C3198">
        <v>43.346600238700375</v>
      </c>
      <c r="D3198">
        <v>1.474081517438147</v>
      </c>
      <c r="E3198">
        <v>82.440902473380561</v>
      </c>
      <c r="F3198">
        <v>2.8235882102361067</v>
      </c>
      <c r="G3198">
        <v>142.94845724857549</v>
      </c>
      <c r="H3198">
        <v>5.7723651003766259</v>
      </c>
      <c r="I3198">
        <v>194.80279333111247</v>
      </c>
      <c r="J3198">
        <v>2.1021857921109537</v>
      </c>
      <c r="K3198">
        <v>81.483051435038647</v>
      </c>
      <c r="L3198">
        <v>3.4737438631819453</v>
      </c>
      <c r="M3198">
        <v>87.136475317905706</v>
      </c>
      <c r="N3198">
        <v>8.0568808457398244</v>
      </c>
      <c r="O3198">
        <v>96.380327387632121</v>
      </c>
      <c r="P3198">
        <v>14.319361684006502</v>
      </c>
      <c r="Q3198">
        <v>63.696639254401134</v>
      </c>
    </row>
    <row r="3199" spans="1:17" x14ac:dyDescent="0.25">
      <c r="A3199">
        <v>3197.9999999999009</v>
      </c>
      <c r="B3199">
        <v>0.88623615397313316</v>
      </c>
      <c r="C3199">
        <v>43.36672360746843</v>
      </c>
      <c r="D3199">
        <v>1.474081517438147</v>
      </c>
      <c r="E3199">
        <v>82.440902473380561</v>
      </c>
      <c r="F3199">
        <v>2.8231835144258426</v>
      </c>
      <c r="G3199">
        <v>142.97286304293829</v>
      </c>
      <c r="H3199">
        <v>5.7723651003766259</v>
      </c>
      <c r="I3199">
        <v>194.80279333111247</v>
      </c>
      <c r="J3199">
        <v>2.1019452832796039</v>
      </c>
      <c r="K3199">
        <v>81.506399198736517</v>
      </c>
      <c r="L3199">
        <v>3.4737438631819453</v>
      </c>
      <c r="M3199">
        <v>87.136475317905706</v>
      </c>
      <c r="N3199">
        <v>8.0568808457398244</v>
      </c>
      <c r="O3199">
        <v>96.380327387632121</v>
      </c>
      <c r="P3199">
        <v>14.319361684006502</v>
      </c>
      <c r="Q3199">
        <v>63.696639254401134</v>
      </c>
    </row>
    <row r="3200" spans="1:17" x14ac:dyDescent="0.25">
      <c r="A3200">
        <v>3198.9999999999009</v>
      </c>
      <c r="B3200">
        <v>0.88613004670305295</v>
      </c>
      <c r="C3200">
        <v>43.387031447128265</v>
      </c>
      <c r="D3200">
        <v>1.474081517438147</v>
      </c>
      <c r="E3200">
        <v>82.440902473380561</v>
      </c>
      <c r="F3200">
        <v>2.822779061078815</v>
      </c>
      <c r="G3200">
        <v>142.99722744936719</v>
      </c>
      <c r="H3200">
        <v>5.7723651003766259</v>
      </c>
      <c r="I3200">
        <v>194.80279333111247</v>
      </c>
      <c r="J3200">
        <v>2.1017049046431326</v>
      </c>
      <c r="K3200">
        <v>81.529958766699906</v>
      </c>
      <c r="L3200">
        <v>3.4737438631819453</v>
      </c>
      <c r="M3200">
        <v>87.136475317905706</v>
      </c>
      <c r="N3200">
        <v>8.0568808457398244</v>
      </c>
      <c r="O3200">
        <v>96.380327387632121</v>
      </c>
      <c r="P3200">
        <v>14.319361684006502</v>
      </c>
      <c r="Q3200">
        <v>63.696639254401134</v>
      </c>
    </row>
    <row r="3201" spans="1:17" x14ac:dyDescent="0.25">
      <c r="A3201">
        <v>3199.9999999999009</v>
      </c>
      <c r="B3201">
        <v>0.88602399798974729</v>
      </c>
      <c r="C3201">
        <v>43.407524790982393</v>
      </c>
      <c r="D3201">
        <v>1.474081517438147</v>
      </c>
      <c r="E3201">
        <v>82.440902473380561</v>
      </c>
      <c r="F3201">
        <v>2.8223748499574439</v>
      </c>
      <c r="G3201">
        <v>143.02155024229978</v>
      </c>
      <c r="H3201">
        <v>5.7723651003766259</v>
      </c>
      <c r="I3201">
        <v>194.80279333111247</v>
      </c>
      <c r="J3201">
        <v>2.1014646560841124</v>
      </c>
      <c r="K3201">
        <v>81.553731333760425</v>
      </c>
      <c r="L3201">
        <v>3.4737438631819453</v>
      </c>
      <c r="M3201">
        <v>87.136475317905706</v>
      </c>
      <c r="N3201">
        <v>8.0568808457398244</v>
      </c>
      <c r="O3201">
        <v>96.380327387632121</v>
      </c>
      <c r="P3201">
        <v>14.319361684006502</v>
      </c>
      <c r="Q3201">
        <v>63.696639254401134</v>
      </c>
    </row>
    <row r="3202" spans="1:17" x14ac:dyDescent="0.25">
      <c r="A3202">
        <v>3200.9999999999009</v>
      </c>
      <c r="B3202">
        <v>0.88591800777957985</v>
      </c>
      <c r="C3202">
        <v>43.428204674933909</v>
      </c>
      <c r="D3202">
        <v>1.474081517438147</v>
      </c>
      <c r="E3202">
        <v>82.440902473380561</v>
      </c>
      <c r="F3202">
        <v>2.8219708808244639</v>
      </c>
      <c r="G3202">
        <v>143.04583119606036</v>
      </c>
      <c r="H3202">
        <v>5.7723651003766259</v>
      </c>
      <c r="I3202">
        <v>194.80279333111247</v>
      </c>
      <c r="J3202">
        <v>2.1012245374852623</v>
      </c>
      <c r="K3202">
        <v>81.577718097669731</v>
      </c>
      <c r="L3202">
        <v>3.4737438631819453</v>
      </c>
      <c r="M3202">
        <v>87.136475317905706</v>
      </c>
      <c r="N3202">
        <v>8.0568808457398244</v>
      </c>
      <c r="O3202">
        <v>96.380327387632121</v>
      </c>
      <c r="P3202">
        <v>14.319361684006502</v>
      </c>
      <c r="Q3202">
        <v>63.696639254401134</v>
      </c>
    </row>
    <row r="3203" spans="1:17" x14ac:dyDescent="0.25">
      <c r="A3203">
        <v>3201.9999999999009</v>
      </c>
      <c r="B3203">
        <v>0.88581207601898404</v>
      </c>
      <c r="C3203">
        <v>43.449072137448184</v>
      </c>
      <c r="D3203">
        <v>1.474081517438147</v>
      </c>
      <c r="E3203">
        <v>82.440902473380561</v>
      </c>
      <c r="F3203">
        <v>2.8215671534429361</v>
      </c>
      <c r="G3203">
        <v>143.07007008485397</v>
      </c>
      <c r="H3203">
        <v>5.7723651003766259</v>
      </c>
      <c r="I3203">
        <v>194.80279333111247</v>
      </c>
      <c r="J3203">
        <v>2.1009845487294481</v>
      </c>
      <c r="K3203">
        <v>81.601920259005169</v>
      </c>
      <c r="L3203">
        <v>3.4737438631819453</v>
      </c>
      <c r="M3203">
        <v>87.136475317905706</v>
      </c>
      <c r="N3203">
        <v>8.0568808457398244</v>
      </c>
      <c r="O3203">
        <v>96.380327387632121</v>
      </c>
      <c r="P3203">
        <v>14.319361684006502</v>
      </c>
      <c r="Q3203">
        <v>63.696639254401134</v>
      </c>
    </row>
    <row r="3204" spans="1:17" x14ac:dyDescent="0.25">
      <c r="A3204">
        <v>3202.9999999999009</v>
      </c>
      <c r="B3204">
        <v>0.88570620265446109</v>
      </c>
      <c r="C3204">
        <v>43.470128219556841</v>
      </c>
      <c r="D3204">
        <v>1.474081517438147</v>
      </c>
      <c r="E3204">
        <v>82.440902473380561</v>
      </c>
      <c r="F3204">
        <v>2.8211636675762355</v>
      </c>
      <c r="G3204">
        <v>143.09426668276996</v>
      </c>
      <c r="H3204">
        <v>5.7723651003766259</v>
      </c>
      <c r="I3204">
        <v>194.80279333111247</v>
      </c>
      <c r="J3204">
        <v>2.1007446896996833</v>
      </c>
      <c r="K3204">
        <v>81.626339021179092</v>
      </c>
      <c r="L3204">
        <v>3.4737438631819453</v>
      </c>
      <c r="M3204">
        <v>87.136475317905706</v>
      </c>
      <c r="N3204">
        <v>8.0568808457398244</v>
      </c>
      <c r="O3204">
        <v>96.380327387632121</v>
      </c>
      <c r="P3204">
        <v>14.319361684006502</v>
      </c>
      <c r="Q3204">
        <v>63.696639254401134</v>
      </c>
    </row>
    <row r="3205" spans="1:17" x14ac:dyDescent="0.25">
      <c r="A3205">
        <v>3203.9999999999009</v>
      </c>
      <c r="B3205">
        <v>0.88560038763257931</v>
      </c>
      <c r="C3205">
        <v>43.491373964879585</v>
      </c>
      <c r="D3205">
        <v>1.474081517438147</v>
      </c>
      <c r="E3205">
        <v>82.440902473380561</v>
      </c>
      <c r="F3205">
        <v>2.8207604229880587</v>
      </c>
      <c r="G3205">
        <v>143.11842076378258</v>
      </c>
      <c r="H3205">
        <v>5.7723651003766259</v>
      </c>
      <c r="I3205">
        <v>194.80279333111247</v>
      </c>
      <c r="J3205">
        <v>2.1005049602791264</v>
      </c>
      <c r="K3205">
        <v>81.650975590481721</v>
      </c>
      <c r="L3205">
        <v>3.4737438631819453</v>
      </c>
      <c r="M3205">
        <v>87.136475317905706</v>
      </c>
      <c r="N3205">
        <v>8.0568808457398244</v>
      </c>
      <c r="O3205">
        <v>96.380327387632121</v>
      </c>
      <c r="P3205">
        <v>14.319361684006502</v>
      </c>
      <c r="Q3205">
        <v>63.696639254401134</v>
      </c>
    </row>
    <row r="3206" spans="1:17" x14ac:dyDescent="0.25">
      <c r="A3206">
        <v>3204.9999999999009</v>
      </c>
      <c r="B3206">
        <v>0.88549463089997549</v>
      </c>
      <c r="C3206">
        <v>43.512810419616812</v>
      </c>
      <c r="D3206">
        <v>1.474081517438147</v>
      </c>
      <c r="E3206">
        <v>82.440902473380561</v>
      </c>
      <c r="F3206">
        <v>2.8203574194424195</v>
      </c>
      <c r="G3206">
        <v>143.14253210174792</v>
      </c>
      <c r="H3206">
        <v>5.7723651003766259</v>
      </c>
      <c r="I3206">
        <v>194.80279333111247</v>
      </c>
      <c r="J3206">
        <v>2.1002653603510821</v>
      </c>
      <c r="K3206">
        <v>81.675831176046586</v>
      </c>
      <c r="L3206">
        <v>3.4737438631819453</v>
      </c>
      <c r="M3206">
        <v>87.136475317905706</v>
      </c>
      <c r="N3206">
        <v>8.0568808457398244</v>
      </c>
      <c r="O3206">
        <v>96.380327387632121</v>
      </c>
      <c r="P3206">
        <v>14.319361684006502</v>
      </c>
      <c r="Q3206">
        <v>63.696639254401134</v>
      </c>
    </row>
    <row r="3207" spans="1:17" x14ac:dyDescent="0.25">
      <c r="A3207">
        <v>3205.9999999999009</v>
      </c>
      <c r="B3207">
        <v>0.88538893240335403</v>
      </c>
      <c r="C3207">
        <v>43.53443863253608</v>
      </c>
      <c r="D3207">
        <v>1.474081517438147</v>
      </c>
      <c r="E3207">
        <v>82.440902473380561</v>
      </c>
      <c r="F3207">
        <v>2.8199546567036506</v>
      </c>
      <c r="G3207">
        <v>143.16660047040688</v>
      </c>
      <c r="H3207">
        <v>5.7723651003766259</v>
      </c>
      <c r="I3207">
        <v>194.80279333111247</v>
      </c>
      <c r="J3207">
        <v>2.1000258897990025</v>
      </c>
      <c r="K3207">
        <v>81.700906989874966</v>
      </c>
      <c r="L3207">
        <v>3.4737438631819453</v>
      </c>
      <c r="M3207">
        <v>87.136475317905706</v>
      </c>
      <c r="N3207">
        <v>8.0568808457398244</v>
      </c>
      <c r="O3207">
        <v>96.380327387632121</v>
      </c>
      <c r="P3207">
        <v>14.319361684006502</v>
      </c>
      <c r="Q3207">
        <v>63.696639254401134</v>
      </c>
    </row>
    <row r="3208" spans="1:17" x14ac:dyDescent="0.25">
      <c r="A3208">
        <v>3206.9999999999009</v>
      </c>
      <c r="B3208">
        <v>0.88528329208948631</v>
      </c>
      <c r="C3208">
        <v>43.556259655014401</v>
      </c>
      <c r="D3208">
        <v>1.474081517438147</v>
      </c>
      <c r="E3208">
        <v>82.440902473380561</v>
      </c>
      <c r="F3208">
        <v>2.8195521345364005</v>
      </c>
      <c r="G3208">
        <v>143.19062564338225</v>
      </c>
      <c r="H3208">
        <v>5.7723651003766259</v>
      </c>
      <c r="I3208">
        <v>194.80279333111247</v>
      </c>
      <c r="J3208">
        <v>2.0997865485064846</v>
      </c>
      <c r="K3208">
        <v>81.726204246817474</v>
      </c>
      <c r="L3208">
        <v>3.4737438631819453</v>
      </c>
      <c r="M3208">
        <v>87.136475317905706</v>
      </c>
      <c r="N3208">
        <v>8.0568808457398244</v>
      </c>
      <c r="O3208">
        <v>96.380327387632121</v>
      </c>
      <c r="P3208">
        <v>14.319361684006502</v>
      </c>
      <c r="Q3208">
        <v>63.696639254401134</v>
      </c>
    </row>
    <row r="3209" spans="1:17" x14ac:dyDescent="0.25">
      <c r="A3209">
        <v>3207.9999999999009</v>
      </c>
      <c r="B3209">
        <v>0.88517770990521194</v>
      </c>
      <c r="C3209">
        <v>43.578274540991629</v>
      </c>
      <c r="D3209">
        <v>1.474081517438147</v>
      </c>
      <c r="E3209">
        <v>82.440902473380561</v>
      </c>
      <c r="F3209">
        <v>2.8191498527056349</v>
      </c>
      <c r="G3209">
        <v>143.21460739418274</v>
      </c>
      <c r="H3209">
        <v>5.7723651003766259</v>
      </c>
      <c r="I3209">
        <v>194.80279333111247</v>
      </c>
      <c r="J3209">
        <v>2.0995473363572694</v>
      </c>
      <c r="K3209">
        <v>81.751724164608618</v>
      </c>
      <c r="L3209">
        <v>3.4737438631819453</v>
      </c>
      <c r="M3209">
        <v>87.136475317905706</v>
      </c>
      <c r="N3209">
        <v>8.0568808457398244</v>
      </c>
      <c r="O3209">
        <v>96.380327387632121</v>
      </c>
      <c r="P3209">
        <v>14.319361684006502</v>
      </c>
      <c r="Q3209">
        <v>63.696639254401134</v>
      </c>
    </row>
    <row r="3210" spans="1:17" x14ac:dyDescent="0.25">
      <c r="A3210">
        <v>3208.9999999999009</v>
      </c>
      <c r="B3210">
        <v>0.88507218579743718</v>
      </c>
      <c r="C3210">
        <v>43.600484346996382</v>
      </c>
      <c r="D3210">
        <v>1.474081517438147</v>
      </c>
      <c r="E3210">
        <v>82.440902473380561</v>
      </c>
      <c r="F3210">
        <v>2.8187478109766357</v>
      </c>
      <c r="G3210">
        <v>143.23854549619927</v>
      </c>
      <c r="H3210">
        <v>5.7723651003766259</v>
      </c>
      <c r="I3210">
        <v>194.80279333111247</v>
      </c>
      <c r="J3210">
        <v>2.0993082532352454</v>
      </c>
      <c r="K3210">
        <v>81.77746796381075</v>
      </c>
      <c r="L3210">
        <v>3.4737438631819453</v>
      </c>
      <c r="M3210">
        <v>87.136475317905706</v>
      </c>
      <c r="N3210">
        <v>8.0568808457398244</v>
      </c>
      <c r="O3210">
        <v>96.380327387632121</v>
      </c>
      <c r="P3210">
        <v>14.319361684006502</v>
      </c>
      <c r="Q3210">
        <v>63.696639254401134</v>
      </c>
    </row>
    <row r="3211" spans="1:17" x14ac:dyDescent="0.25">
      <c r="A3211">
        <v>3209.9999999999009</v>
      </c>
      <c r="B3211">
        <v>0.88496671971313634</v>
      </c>
      <c r="C3211">
        <v>43.622890132151042</v>
      </c>
      <c r="D3211">
        <v>1.474081517438147</v>
      </c>
      <c r="E3211">
        <v>82.440902473380561</v>
      </c>
      <c r="F3211">
        <v>2.818346009115003</v>
      </c>
      <c r="G3211">
        <v>143.26243972270493</v>
      </c>
      <c r="H3211">
        <v>5.7723651003766259</v>
      </c>
      <c r="I3211">
        <v>194.80279333111247</v>
      </c>
      <c r="J3211">
        <v>2.0990692990244457</v>
      </c>
      <c r="K3211">
        <v>81.803436867897858</v>
      </c>
      <c r="L3211">
        <v>3.4737438631819453</v>
      </c>
      <c r="M3211">
        <v>87.136475317905706</v>
      </c>
      <c r="N3211">
        <v>8.0568808457398244</v>
      </c>
      <c r="O3211">
        <v>96.380327387632121</v>
      </c>
      <c r="P3211">
        <v>14.319361684006502</v>
      </c>
      <c r="Q3211">
        <v>63.696639254401134</v>
      </c>
    </row>
    <row r="3212" spans="1:17" x14ac:dyDescent="0.25">
      <c r="A3212">
        <v>3210.9999999999009</v>
      </c>
      <c r="B3212">
        <v>0.88486131159934989</v>
      </c>
      <c r="C3212">
        <v>43.645492958171644</v>
      </c>
      <c r="D3212">
        <v>1.474081517438147</v>
      </c>
      <c r="E3212">
        <v>82.440902473380561</v>
      </c>
      <c r="F3212">
        <v>2.8179444468866439</v>
      </c>
      <c r="G3212">
        <v>143.2862898468598</v>
      </c>
      <c r="H3212">
        <v>5.7723651003766259</v>
      </c>
      <c r="I3212">
        <v>194.80279333111247</v>
      </c>
      <c r="J3212">
        <v>2.0988304736090466</v>
      </c>
      <c r="K3212">
        <v>81.829632103172685</v>
      </c>
      <c r="L3212">
        <v>3.4737438631819453</v>
      </c>
      <c r="M3212">
        <v>87.136475317905706</v>
      </c>
      <c r="N3212">
        <v>8.0568808457398244</v>
      </c>
      <c r="O3212">
        <v>96.380327387632121</v>
      </c>
      <c r="P3212">
        <v>14.319361684006502</v>
      </c>
      <c r="Q3212">
        <v>63.696639254401134</v>
      </c>
    </row>
    <row r="3213" spans="1:17" x14ac:dyDescent="0.25">
      <c r="A3213">
        <v>3211.9999999999009</v>
      </c>
      <c r="B3213">
        <v>0.88475596140318613</v>
      </c>
      <c r="C3213">
        <v>43.668293889360598</v>
      </c>
      <c r="D3213">
        <v>1.474081517438147</v>
      </c>
      <c r="E3213">
        <v>82.440902473380561</v>
      </c>
      <c r="F3213">
        <v>2.8175431240577913</v>
      </c>
      <c r="G3213">
        <v>143.31009564170472</v>
      </c>
      <c r="H3213">
        <v>5.7723651003766259</v>
      </c>
      <c r="I3213">
        <v>194.80279333111247</v>
      </c>
      <c r="J3213">
        <v>2.0985917768733704</v>
      </c>
      <c r="K3213">
        <v>81.856054898837442</v>
      </c>
      <c r="L3213">
        <v>3.4737438631819453</v>
      </c>
      <c r="M3213">
        <v>87.136475317905706</v>
      </c>
      <c r="N3213">
        <v>8.0568808457398244</v>
      </c>
      <c r="O3213">
        <v>96.380327387632121</v>
      </c>
      <c r="P3213">
        <v>14.319361684006502</v>
      </c>
      <c r="Q3213">
        <v>63.696639254401134</v>
      </c>
    </row>
    <row r="3214" spans="1:17" x14ac:dyDescent="0.25">
      <c r="A3214">
        <v>3212.9999999999009</v>
      </c>
      <c r="B3214">
        <v>0.88465066907181944</v>
      </c>
      <c r="C3214">
        <v>43.691293992624651</v>
      </c>
      <c r="D3214">
        <v>1.474081517438147</v>
      </c>
      <c r="E3214">
        <v>82.440902473380561</v>
      </c>
      <c r="F3214">
        <v>2.8171420403949825</v>
      </c>
      <c r="G3214">
        <v>143.33385688016477</v>
      </c>
      <c r="H3214">
        <v>5.7723651003766259</v>
      </c>
      <c r="I3214">
        <v>194.80279333111247</v>
      </c>
      <c r="J3214">
        <v>2.0983532087018824</v>
      </c>
      <c r="K3214">
        <v>81.882706486942084</v>
      </c>
      <c r="L3214">
        <v>3.4737438631819453</v>
      </c>
      <c r="M3214">
        <v>87.136475317905706</v>
      </c>
      <c r="N3214">
        <v>8.0568808457398244</v>
      </c>
      <c r="O3214">
        <v>96.380327387632121</v>
      </c>
      <c r="P3214">
        <v>14.319361684006502</v>
      </c>
      <c r="Q3214">
        <v>63.696639254401134</v>
      </c>
    </row>
    <row r="3215" spans="1:17" x14ac:dyDescent="0.25">
      <c r="A3215">
        <v>3213.9999999999009</v>
      </c>
      <c r="B3215">
        <v>0.88454543455249179</v>
      </c>
      <c r="C3215">
        <v>43.714494337449764</v>
      </c>
      <c r="D3215">
        <v>1.474081517438147</v>
      </c>
      <c r="E3215">
        <v>82.440902473380561</v>
      </c>
      <c r="F3215">
        <v>2.8167411956650739</v>
      </c>
      <c r="G3215">
        <v>143.3575733350491</v>
      </c>
      <c r="H3215">
        <v>5.7723651003766259</v>
      </c>
      <c r="I3215">
        <v>194.80279333111247</v>
      </c>
      <c r="J3215">
        <v>2.0981147689791935</v>
      </c>
      <c r="K3215">
        <v>81.909588102441944</v>
      </c>
      <c r="L3215">
        <v>3.4737438631819453</v>
      </c>
      <c r="M3215">
        <v>87.136475317905706</v>
      </c>
      <c r="N3215">
        <v>8.0568808457398244</v>
      </c>
      <c r="O3215">
        <v>96.380327387632121</v>
      </c>
      <c r="P3215">
        <v>14.319361684006502</v>
      </c>
      <c r="Q3215">
        <v>63.696639254401134</v>
      </c>
    </row>
    <row r="3216" spans="1:17" x14ac:dyDescent="0.25">
      <c r="A3216">
        <v>3214.9999999999009</v>
      </c>
      <c r="B3216">
        <v>0.88444025779251156</v>
      </c>
      <c r="C3216">
        <v>43.737895995922486</v>
      </c>
      <c r="D3216">
        <v>1.474081517438147</v>
      </c>
      <c r="E3216">
        <v>82.440902473380561</v>
      </c>
      <c r="F3216">
        <v>2.8163405896352325</v>
      </c>
      <c r="G3216">
        <v>143.38124477904961</v>
      </c>
      <c r="H3216">
        <v>5.7723651003766259</v>
      </c>
      <c r="I3216">
        <v>194.80279333111247</v>
      </c>
      <c r="J3216">
        <v>2.0978764575900581</v>
      </c>
      <c r="K3216">
        <v>81.936700983145101</v>
      </c>
      <c r="L3216">
        <v>3.4737438631819453</v>
      </c>
      <c r="M3216">
        <v>87.136475317905706</v>
      </c>
      <c r="N3216">
        <v>8.0568808457398244</v>
      </c>
      <c r="O3216">
        <v>96.380327387632121</v>
      </c>
      <c r="P3216">
        <v>14.319361684006502</v>
      </c>
      <c r="Q3216">
        <v>63.696639254401134</v>
      </c>
    </row>
    <row r="3217" spans="1:17" x14ac:dyDescent="0.25">
      <c r="A3217">
        <v>3215.9999999999009</v>
      </c>
      <c r="B3217">
        <v>0.88433513873925351</v>
      </c>
      <c r="C3217">
        <v>43.761500042741773</v>
      </c>
      <c r="D3217">
        <v>1.474081517438147</v>
      </c>
      <c r="E3217">
        <v>82.440902473380561</v>
      </c>
      <c r="F3217">
        <v>2.8159402220729377</v>
      </c>
      <c r="G3217">
        <v>143.40487098474267</v>
      </c>
      <c r="H3217">
        <v>5.7723651003766259</v>
      </c>
      <c r="I3217">
        <v>194.80279333111247</v>
      </c>
      <c r="J3217">
        <v>2.0976382744193742</v>
      </c>
      <c r="K3217">
        <v>81.964046369744437</v>
      </c>
      <c r="L3217">
        <v>3.4737438631819453</v>
      </c>
      <c r="M3217">
        <v>87.136475317905706</v>
      </c>
      <c r="N3217">
        <v>8.0568808457398244</v>
      </c>
      <c r="O3217">
        <v>96.380327387632121</v>
      </c>
      <c r="P3217">
        <v>14.319361684006502</v>
      </c>
      <c r="Q3217">
        <v>63.696639254401134</v>
      </c>
    </row>
    <row r="3218" spans="1:17" x14ac:dyDescent="0.25">
      <c r="A3218">
        <v>3216.9999999999009</v>
      </c>
      <c r="B3218">
        <v>0.88423007734015902</v>
      </c>
      <c r="C3218">
        <v>43.785307555201257</v>
      </c>
      <c r="D3218">
        <v>1.474081517438147</v>
      </c>
      <c r="E3218">
        <v>82.440902473380561</v>
      </c>
      <c r="F3218">
        <v>2.8155400927459806</v>
      </c>
      <c r="G3218">
        <v>143.428451724588</v>
      </c>
      <c r="H3218">
        <v>5.7723651003766259</v>
      </c>
      <c r="I3218">
        <v>194.80279333111247</v>
      </c>
      <c r="J3218">
        <v>2.0974002193521808</v>
      </c>
      <c r="K3218">
        <v>81.991625505804564</v>
      </c>
      <c r="L3218">
        <v>3.4737438631819453</v>
      </c>
      <c r="M3218">
        <v>87.136475317905706</v>
      </c>
      <c r="N3218">
        <v>8.0568808457398244</v>
      </c>
      <c r="O3218">
        <v>96.380327387632121</v>
      </c>
      <c r="P3218">
        <v>14.319361684006502</v>
      </c>
      <c r="Q3218">
        <v>63.696639254401134</v>
      </c>
    </row>
    <row r="3219" spans="1:17" x14ac:dyDescent="0.25">
      <c r="A3219">
        <v>3217.9999999999009</v>
      </c>
      <c r="B3219">
        <v>0.88412507354273606</v>
      </c>
      <c r="C3219">
        <v>43.809319613182424</v>
      </c>
      <c r="D3219">
        <v>1.474081517438147</v>
      </c>
      <c r="E3219">
        <v>82.440902473380561</v>
      </c>
      <c r="F3219">
        <v>2.8151402014224676</v>
      </c>
      <c r="G3219">
        <v>143.45198677092793</v>
      </c>
      <c r="H3219">
        <v>5.7723651003766259</v>
      </c>
      <c r="I3219">
        <v>194.80279333111247</v>
      </c>
      <c r="J3219">
        <v>2.0971622922736648</v>
      </c>
      <c r="K3219">
        <v>82.019439637786604</v>
      </c>
      <c r="L3219">
        <v>3.4737438631819453</v>
      </c>
      <c r="M3219">
        <v>87.136475317905706</v>
      </c>
      <c r="N3219">
        <v>8.0568808457398244</v>
      </c>
      <c r="O3219">
        <v>96.380327387632121</v>
      </c>
      <c r="P3219">
        <v>14.319361684006502</v>
      </c>
      <c r="Q3219">
        <v>63.696639254401134</v>
      </c>
    </row>
    <row r="3220" spans="1:17" x14ac:dyDescent="0.25">
      <c r="A3220">
        <v>3218.9999999999009</v>
      </c>
      <c r="B3220">
        <v>0.88402012729455859</v>
      </c>
      <c r="C3220">
        <v>43.833537299214186</v>
      </c>
      <c r="D3220">
        <v>1.474081517438147</v>
      </c>
      <c r="E3220">
        <v>82.440902473380561</v>
      </c>
      <c r="F3220">
        <v>2.8147405478708087</v>
      </c>
      <c r="G3220">
        <v>143.47547589598975</v>
      </c>
      <c r="H3220">
        <v>5.7723651003766259</v>
      </c>
      <c r="I3220">
        <v>194.80279333111247</v>
      </c>
      <c r="J3220">
        <v>2.0969244930691517</v>
      </c>
      <c r="K3220">
        <v>82.047490015037283</v>
      </c>
      <c r="L3220">
        <v>3.4737438631819453</v>
      </c>
      <c r="M3220">
        <v>87.136475317905706</v>
      </c>
      <c r="N3220">
        <v>8.0568808457398244</v>
      </c>
      <c r="O3220">
        <v>96.380327387632121</v>
      </c>
      <c r="P3220">
        <v>14.319361684006502</v>
      </c>
      <c r="Q3220">
        <v>63.696639254401134</v>
      </c>
    </row>
    <row r="3221" spans="1:17" x14ac:dyDescent="0.25">
      <c r="A3221">
        <v>3219.9999999999009</v>
      </c>
      <c r="B3221">
        <v>0.88391523854326637</v>
      </c>
      <c r="C3221">
        <v>43.857961698372605</v>
      </c>
      <c r="D3221">
        <v>1.474081517438147</v>
      </c>
      <c r="E3221">
        <v>82.440902473380561</v>
      </c>
      <c r="F3221">
        <v>2.8143411318597287</v>
      </c>
      <c r="G3221">
        <v>143.49891887188244</v>
      </c>
      <c r="H3221">
        <v>5.7723651003766259</v>
      </c>
      <c r="I3221">
        <v>194.80279333111247</v>
      </c>
      <c r="J3221">
        <v>2.096686821624111</v>
      </c>
      <c r="K3221">
        <v>82.075777889776418</v>
      </c>
      <c r="L3221">
        <v>3.4737438631819453</v>
      </c>
      <c r="M3221">
        <v>87.136475317905706</v>
      </c>
      <c r="N3221">
        <v>8.0568808457398244</v>
      </c>
      <c r="O3221">
        <v>96.380327387632121</v>
      </c>
      <c r="P3221">
        <v>14.319361684006502</v>
      </c>
      <c r="Q3221">
        <v>63.696639254401134</v>
      </c>
    </row>
    <row r="3222" spans="1:17" x14ac:dyDescent="0.25">
      <c r="A3222">
        <v>3220.9999999999009</v>
      </c>
      <c r="B3222">
        <v>0.88381040723656612</v>
      </c>
      <c r="C3222">
        <v>43.882593898384812</v>
      </c>
      <c r="D3222">
        <v>1.474081517438147</v>
      </c>
      <c r="E3222">
        <v>82.440902473380561</v>
      </c>
      <c r="F3222">
        <v>2.8139419531582615</v>
      </c>
      <c r="G3222">
        <v>143.52231547060006</v>
      </c>
      <c r="H3222">
        <v>5.7723651003766259</v>
      </c>
      <c r="I3222">
        <v>194.80279333111247</v>
      </c>
      <c r="J3222">
        <v>2.0964492778241559</v>
      </c>
      <c r="K3222">
        <v>82.104304517117271</v>
      </c>
      <c r="L3222">
        <v>3.4737438631819453</v>
      </c>
      <c r="M3222">
        <v>87.136475317905706</v>
      </c>
      <c r="N3222">
        <v>8.0568808457398244</v>
      </c>
      <c r="O3222">
        <v>96.380327387632121</v>
      </c>
      <c r="P3222">
        <v>14.319361684006502</v>
      </c>
      <c r="Q3222">
        <v>63.696639254401134</v>
      </c>
    </row>
    <row r="3223" spans="1:17" x14ac:dyDescent="0.25">
      <c r="A3223">
        <v>3221.9999999999009</v>
      </c>
      <c r="B3223">
        <v>0.88370563332222951</v>
      </c>
      <c r="C3223">
        <v>43.907434989588751</v>
      </c>
      <c r="D3223">
        <v>1.474081517438147</v>
      </c>
      <c r="E3223">
        <v>82.440902473380561</v>
      </c>
      <c r="F3223">
        <v>2.8135430115357503</v>
      </c>
      <c r="G3223">
        <v>143.54566546402066</v>
      </c>
      <c r="H3223">
        <v>5.7723651003766259</v>
      </c>
      <c r="I3223">
        <v>194.80279333111247</v>
      </c>
      <c r="J3223">
        <v>2.0962118615550409</v>
      </c>
      <c r="K3223">
        <v>82.133071155072798</v>
      </c>
      <c r="L3223">
        <v>3.4737438631819453</v>
      </c>
      <c r="M3223">
        <v>87.136475317905706</v>
      </c>
      <c r="N3223">
        <v>8.0568808457398244</v>
      </c>
      <c r="O3223">
        <v>96.380327387632121</v>
      </c>
      <c r="P3223">
        <v>14.319361684006502</v>
      </c>
      <c r="Q3223">
        <v>63.696639254401134</v>
      </c>
    </row>
    <row r="3224" spans="1:17" x14ac:dyDescent="0.25">
      <c r="A3224">
        <v>3222.9999999999009</v>
      </c>
      <c r="B3224">
        <v>0.88360091674809504</v>
      </c>
      <c r="C3224">
        <v>43.932486064907494</v>
      </c>
      <c r="D3224">
        <v>1.474081517438147</v>
      </c>
      <c r="E3224">
        <v>82.440902473380561</v>
      </c>
      <c r="F3224">
        <v>2.8131443067618469</v>
      </c>
      <c r="G3224">
        <v>143.56896862390408</v>
      </c>
      <c r="H3224">
        <v>5.7723651003766259</v>
      </c>
      <c r="I3224">
        <v>194.80279333111247</v>
      </c>
      <c r="J3224">
        <v>2.0959745727026631</v>
      </c>
      <c r="K3224">
        <v>82.162079064543263</v>
      </c>
      <c r="L3224">
        <v>3.4737438631819453</v>
      </c>
      <c r="M3224">
        <v>87.136475317905706</v>
      </c>
      <c r="N3224">
        <v>8.0568808457398244</v>
      </c>
      <c r="O3224">
        <v>96.380327387632121</v>
      </c>
      <c r="P3224">
        <v>14.319361684006502</v>
      </c>
      <c r="Q3224">
        <v>63.696639254401134</v>
      </c>
    </row>
    <row r="3225" spans="1:17" x14ac:dyDescent="0.25">
      <c r="A3225">
        <v>3223.9999999999009</v>
      </c>
      <c r="B3225">
        <v>0.88349625746206617</v>
      </c>
      <c r="C3225">
        <v>43.957748219899258</v>
      </c>
      <c r="D3225">
        <v>1.474081517438147</v>
      </c>
      <c r="E3225">
        <v>82.440902473380561</v>
      </c>
      <c r="F3225">
        <v>2.812745838606511</v>
      </c>
      <c r="G3225">
        <v>143.59222472189492</v>
      </c>
      <c r="H3225">
        <v>5.7723651003766259</v>
      </c>
      <c r="I3225">
        <v>194.80279333111247</v>
      </c>
      <c r="J3225">
        <v>2.0957374111530598</v>
      </c>
      <c r="K3225">
        <v>82.191329509311799</v>
      </c>
      <c r="L3225">
        <v>3.4737438631819453</v>
      </c>
      <c r="M3225">
        <v>87.136475317905706</v>
      </c>
      <c r="N3225">
        <v>8.0568808457398244</v>
      </c>
      <c r="O3225">
        <v>96.380327387632121</v>
      </c>
      <c r="P3225">
        <v>14.319361684006502</v>
      </c>
      <c r="Q3225">
        <v>63.696639254401134</v>
      </c>
    </row>
    <row r="3226" spans="1:17" x14ac:dyDescent="0.25">
      <c r="A3226">
        <v>3224.9999999999009</v>
      </c>
      <c r="B3226">
        <v>0.88339165541211218</v>
      </c>
      <c r="C3226">
        <v>43.983222552725465</v>
      </c>
      <c r="D3226">
        <v>1.474081517438147</v>
      </c>
      <c r="E3226">
        <v>82.440902473380561</v>
      </c>
      <c r="F3226">
        <v>2.8123476068400093</v>
      </c>
      <c r="G3226">
        <v>143.61543352952077</v>
      </c>
      <c r="H3226">
        <v>5.7723651003766259</v>
      </c>
      <c r="I3226">
        <v>194.80279333111247</v>
      </c>
      <c r="J3226">
        <v>2.095500376792411</v>
      </c>
      <c r="K3226">
        <v>82.220823756070331</v>
      </c>
      <c r="L3226">
        <v>3.4737438631819453</v>
      </c>
      <c r="M3226">
        <v>87.136475317905706</v>
      </c>
      <c r="N3226">
        <v>8.0568808457398244</v>
      </c>
      <c r="O3226">
        <v>96.380327387632121</v>
      </c>
      <c r="P3226">
        <v>14.319361684006502</v>
      </c>
      <c r="Q3226">
        <v>63.696639254401134</v>
      </c>
    </row>
    <row r="3227" spans="1:17" x14ac:dyDescent="0.25">
      <c r="A3227">
        <v>3225.9999999999009</v>
      </c>
      <c r="B3227">
        <v>0.88328711054626818</v>
      </c>
      <c r="C3227">
        <v>44.008910164173699</v>
      </c>
      <c r="D3227">
        <v>1.474081517438147</v>
      </c>
      <c r="E3227">
        <v>82.440902473380561</v>
      </c>
      <c r="F3227">
        <v>2.8119496112329174</v>
      </c>
      <c r="G3227">
        <v>143.6385948181935</v>
      </c>
      <c r="H3227">
        <v>5.7723651003766259</v>
      </c>
      <c r="I3227">
        <v>194.80279333111247</v>
      </c>
      <c r="J3227">
        <v>2.09526346950704</v>
      </c>
      <c r="K3227">
        <v>82.250563074413094</v>
      </c>
      <c r="L3227">
        <v>3.4737438631819453</v>
      </c>
      <c r="M3227">
        <v>87.136475317905706</v>
      </c>
      <c r="N3227">
        <v>8.0568808457398244</v>
      </c>
      <c r="O3227">
        <v>96.380327387632121</v>
      </c>
      <c r="P3227">
        <v>14.319361684006502</v>
      </c>
      <c r="Q3227">
        <v>63.696639254401134</v>
      </c>
    </row>
    <row r="3228" spans="1:17" x14ac:dyDescent="0.25">
      <c r="A3228">
        <v>3226.9999999999009</v>
      </c>
      <c r="B3228">
        <v>0.88318262281263427</v>
      </c>
      <c r="C3228">
        <v>44.034812157652595</v>
      </c>
      <c r="D3228">
        <v>1.474081517438147</v>
      </c>
      <c r="E3228">
        <v>82.440902473380561</v>
      </c>
      <c r="F3228">
        <v>2.8115518515561164</v>
      </c>
      <c r="G3228">
        <v>143.66170835920667</v>
      </c>
      <c r="H3228">
        <v>5.7723651003766259</v>
      </c>
      <c r="I3228">
        <v>194.80279333111247</v>
      </c>
      <c r="J3228">
        <v>2.0950266891834066</v>
      </c>
      <c r="K3228">
        <v>82.280548736828791</v>
      </c>
      <c r="L3228">
        <v>3.4737438631819453</v>
      </c>
      <c r="M3228">
        <v>87.136475317905706</v>
      </c>
      <c r="N3228">
        <v>8.0568808457398244</v>
      </c>
      <c r="O3228">
        <v>96.380327387632121</v>
      </c>
      <c r="P3228">
        <v>14.319361684006502</v>
      </c>
      <c r="Q3228">
        <v>63.696639254401134</v>
      </c>
    </row>
    <row r="3229" spans="1:17" x14ac:dyDescent="0.25">
      <c r="A3229">
        <v>3227.9999999999009</v>
      </c>
      <c r="B3229">
        <v>0.88307819215937566</v>
      </c>
      <c r="C3229">
        <v>44.060929639178084</v>
      </c>
      <c r="D3229">
        <v>1.474081517438147</v>
      </c>
      <c r="E3229">
        <v>82.440902473380561</v>
      </c>
      <c r="F3229">
        <v>2.811154327580792</v>
      </c>
      <c r="G3229">
        <v>143.68477392374069</v>
      </c>
      <c r="H3229">
        <v>5.7723651003766259</v>
      </c>
      <c r="I3229">
        <v>194.80279333111247</v>
      </c>
      <c r="J3229">
        <v>2.0947900357081162</v>
      </c>
      <c r="K3229">
        <v>82.310782018693999</v>
      </c>
      <c r="L3229">
        <v>3.4737438631819453</v>
      </c>
      <c r="M3229">
        <v>87.136475317905706</v>
      </c>
      <c r="N3229">
        <v>8.0568808457398244</v>
      </c>
      <c r="O3229">
        <v>96.380327387632121</v>
      </c>
      <c r="P3229">
        <v>14.319361684006502</v>
      </c>
      <c r="Q3229">
        <v>63.696639254401134</v>
      </c>
    </row>
    <row r="3230" spans="1:17" x14ac:dyDescent="0.25">
      <c r="A3230">
        <v>3228.9999999999009</v>
      </c>
      <c r="B3230">
        <v>0.8829738185347239</v>
      </c>
      <c r="C3230">
        <v>44.08726371740488</v>
      </c>
      <c r="D3230">
        <v>1.474081517438147</v>
      </c>
      <c r="E3230">
        <v>82.440902473380561</v>
      </c>
      <c r="F3230">
        <v>2.8107570390784367</v>
      </c>
      <c r="G3230">
        <v>143.70779128285596</v>
      </c>
      <c r="H3230">
        <v>5.7723651003766259</v>
      </c>
      <c r="I3230">
        <v>194.80279333111247</v>
      </c>
      <c r="J3230">
        <v>2.0945535089679113</v>
      </c>
      <c r="K3230">
        <v>82.341264198307954</v>
      </c>
      <c r="L3230">
        <v>3.4737438631819453</v>
      </c>
      <c r="M3230">
        <v>87.136475317905706</v>
      </c>
      <c r="N3230">
        <v>8.0568808457398244</v>
      </c>
      <c r="O3230">
        <v>96.380327387632121</v>
      </c>
      <c r="P3230">
        <v>14.319361684006502</v>
      </c>
      <c r="Q3230">
        <v>63.696639254401134</v>
      </c>
    </row>
    <row r="3231" spans="1:17" x14ac:dyDescent="0.25">
      <c r="A3231">
        <v>3229.9999999999009</v>
      </c>
      <c r="B3231">
        <v>0.882869501886974</v>
      </c>
      <c r="C3231">
        <v>44.113815503601018</v>
      </c>
      <c r="D3231">
        <v>1.474081517438147</v>
      </c>
      <c r="E3231">
        <v>82.440902473380561</v>
      </c>
      <c r="F3231">
        <v>2.8103599858208499</v>
      </c>
      <c r="G3231">
        <v>143.73076020749841</v>
      </c>
      <c r="H3231">
        <v>5.7723651003766259</v>
      </c>
      <c r="I3231">
        <v>194.80279333111247</v>
      </c>
      <c r="J3231">
        <v>2.094317108849677</v>
      </c>
      <c r="K3231">
        <v>82.371996556888007</v>
      </c>
      <c r="L3231">
        <v>3.4737438631819453</v>
      </c>
      <c r="M3231">
        <v>87.136475317905706</v>
      </c>
      <c r="N3231">
        <v>8.0568808457398244</v>
      </c>
      <c r="O3231">
        <v>96.380327387632121</v>
      </c>
      <c r="P3231">
        <v>14.319361684006502</v>
      </c>
      <c r="Q3231">
        <v>63.696639254401134</v>
      </c>
    </row>
    <row r="3232" spans="1:17" x14ac:dyDescent="0.25">
      <c r="A3232">
        <v>3230.9999999999009</v>
      </c>
      <c r="B3232">
        <v>0.88276524216448782</v>
      </c>
      <c r="C3232">
        <v>44.140586111660696</v>
      </c>
      <c r="D3232">
        <v>1.474081517438147</v>
      </c>
      <c r="E3232">
        <v>82.440902473380561</v>
      </c>
      <c r="F3232">
        <v>2.8099631675801335</v>
      </c>
      <c r="G3232">
        <v>143.75368046849644</v>
      </c>
      <c r="H3232">
        <v>5.7723651003766259</v>
      </c>
      <c r="I3232">
        <v>194.80279333111247</v>
      </c>
      <c r="J3232">
        <v>2.094080835240439</v>
      </c>
      <c r="K3232">
        <v>82.402980378505731</v>
      </c>
      <c r="L3232">
        <v>3.4737438631819453</v>
      </c>
      <c r="M3232">
        <v>87.136475317905706</v>
      </c>
      <c r="N3232">
        <v>8.0568808457398244</v>
      </c>
      <c r="O3232">
        <v>96.380327387632121</v>
      </c>
      <c r="P3232">
        <v>14.319361684006502</v>
      </c>
      <c r="Q3232">
        <v>63.696639254401134</v>
      </c>
    </row>
    <row r="3233" spans="1:17" x14ac:dyDescent="0.25">
      <c r="A3233">
        <v>3231.9999999999009</v>
      </c>
      <c r="B3233">
        <v>0.88266103931569029</v>
      </c>
      <c r="C3233">
        <v>44.167576658130201</v>
      </c>
      <c r="D3233">
        <v>1.474081517438147</v>
      </c>
      <c r="E3233">
        <v>82.440902473380561</v>
      </c>
      <c r="F3233">
        <v>2.8095665841286928</v>
      </c>
      <c r="G3233">
        <v>143.77655183656412</v>
      </c>
      <c r="H3233">
        <v>5.7723651003766259</v>
      </c>
      <c r="I3233">
        <v>194.80279333111247</v>
      </c>
      <c r="J3233">
        <v>2.0938446880273607</v>
      </c>
      <c r="K3233">
        <v>82.43421695022289</v>
      </c>
      <c r="L3233">
        <v>3.4737438631819453</v>
      </c>
      <c r="M3233">
        <v>87.136475317905706</v>
      </c>
      <c r="N3233">
        <v>8.0568808457398244</v>
      </c>
      <c r="O3233">
        <v>96.380327387632121</v>
      </c>
      <c r="P3233">
        <v>14.319361684006502</v>
      </c>
      <c r="Q3233">
        <v>63.696639254401134</v>
      </c>
    </row>
    <row r="3234" spans="1:17" x14ac:dyDescent="0.25">
      <c r="A3234">
        <v>3232.9999999999009</v>
      </c>
      <c r="B3234">
        <v>0.88255689328907239</v>
      </c>
      <c r="C3234">
        <v>44.194788262135035</v>
      </c>
      <c r="D3234">
        <v>1.474081517438147</v>
      </c>
      <c r="E3234">
        <v>82.440902473380561</v>
      </c>
      <c r="F3234">
        <v>2.8091702352392378</v>
      </c>
      <c r="G3234">
        <v>143.79937408229563</v>
      </c>
      <c r="H3234">
        <v>5.7723651003766259</v>
      </c>
      <c r="I3234">
        <v>194.80279333111247</v>
      </c>
      <c r="J3234">
        <v>2.093608667097747</v>
      </c>
      <c r="K3234">
        <v>82.46570756193239</v>
      </c>
      <c r="L3234">
        <v>3.4737438631819453</v>
      </c>
      <c r="M3234">
        <v>87.136475317905706</v>
      </c>
      <c r="N3234">
        <v>8.0568808457398244</v>
      </c>
      <c r="O3234">
        <v>96.380327387632121</v>
      </c>
      <c r="P3234">
        <v>14.319361684006502</v>
      </c>
      <c r="Q3234">
        <v>63.696639254401134</v>
      </c>
    </row>
    <row r="3235" spans="1:17" x14ac:dyDescent="0.25">
      <c r="A3235">
        <v>3233.9999999999009</v>
      </c>
      <c r="B3235">
        <v>0.88245280403318893</v>
      </c>
      <c r="C3235">
        <v>44.222222045500303</v>
      </c>
      <c r="D3235">
        <v>1.474081517438147</v>
      </c>
      <c r="E3235">
        <v>82.440902473380561</v>
      </c>
      <c r="F3235">
        <v>2.8087741206847823</v>
      </c>
      <c r="G3235">
        <v>143.82214697617241</v>
      </c>
      <c r="H3235">
        <v>5.7723651003766259</v>
      </c>
      <c r="I3235">
        <v>194.80279333111247</v>
      </c>
      <c r="J3235">
        <v>2.0933727723390425</v>
      </c>
      <c r="K3235">
        <v>82.497453506511874</v>
      </c>
      <c r="L3235">
        <v>3.4737438631819453</v>
      </c>
      <c r="M3235">
        <v>87.136475317905706</v>
      </c>
      <c r="N3235">
        <v>8.0568808457398244</v>
      </c>
      <c r="O3235">
        <v>96.380327387632121</v>
      </c>
      <c r="P3235">
        <v>14.319361684006502</v>
      </c>
      <c r="Q3235">
        <v>63.696639254401134</v>
      </c>
    </row>
    <row r="3236" spans="1:17" x14ac:dyDescent="0.25">
      <c r="A3236">
        <v>3234.9999999999009</v>
      </c>
      <c r="B3236">
        <v>0.88234877149666036</v>
      </c>
      <c r="C3236">
        <v>44.249879132616115</v>
      </c>
      <c r="D3236">
        <v>1.474081517438147</v>
      </c>
      <c r="E3236">
        <v>82.440902473380561</v>
      </c>
      <c r="F3236">
        <v>2.8083782402386399</v>
      </c>
      <c r="G3236">
        <v>143.84487028855602</v>
      </c>
      <c r="H3236">
        <v>5.7723651003766259</v>
      </c>
      <c r="I3236">
        <v>194.80279333111247</v>
      </c>
      <c r="J3236">
        <v>2.0931370036388302</v>
      </c>
      <c r="K3236">
        <v>82.529456079709348</v>
      </c>
      <c r="L3236">
        <v>3.4737438631819453</v>
      </c>
      <c r="M3236">
        <v>87.136475317905706</v>
      </c>
      <c r="N3236">
        <v>8.0568808457398244</v>
      </c>
      <c r="O3236">
        <v>96.380327387632121</v>
      </c>
      <c r="P3236">
        <v>14.319361684006502</v>
      </c>
      <c r="Q3236">
        <v>63.696639254401134</v>
      </c>
    </row>
    <row r="3237" spans="1:17" x14ac:dyDescent="0.25">
      <c r="A3237">
        <v>3235.9999999999009</v>
      </c>
      <c r="B3237">
        <v>0.88224479562817038</v>
      </c>
      <c r="C3237">
        <v>44.277760650561504</v>
      </c>
      <c r="D3237">
        <v>1.474081517438147</v>
      </c>
      <c r="E3237">
        <v>82.440902473380561</v>
      </c>
      <c r="F3237">
        <v>2.8079825936744278</v>
      </c>
      <c r="G3237">
        <v>143.8675437896942</v>
      </c>
      <c r="H3237">
        <v>5.7723651003766259</v>
      </c>
      <c r="I3237">
        <v>194.80279333111247</v>
      </c>
      <c r="J3237">
        <v>2.092901360884833</v>
      </c>
      <c r="K3237">
        <v>82.561716580205029</v>
      </c>
      <c r="L3237">
        <v>3.4737438631819453</v>
      </c>
      <c r="M3237">
        <v>87.136475317905706</v>
      </c>
      <c r="N3237">
        <v>8.0568808457398244</v>
      </c>
      <c r="O3237">
        <v>96.380327387632121</v>
      </c>
      <c r="P3237">
        <v>14.319361684006502</v>
      </c>
      <c r="Q3237">
        <v>63.696639254401134</v>
      </c>
    </row>
    <row r="3238" spans="1:17" x14ac:dyDescent="0.25">
      <c r="A3238">
        <v>3236.9999999999009</v>
      </c>
      <c r="B3238">
        <v>0.88214087637646776</v>
      </c>
      <c r="C3238">
        <v>44.305867729021202</v>
      </c>
      <c r="D3238">
        <v>1.474081517438147</v>
      </c>
      <c r="E3238">
        <v>82.440902473380561</v>
      </c>
      <c r="F3238">
        <v>2.8075871807660633</v>
      </c>
      <c r="G3238">
        <v>143.89016724971663</v>
      </c>
      <c r="H3238">
        <v>5.7723651003766259</v>
      </c>
      <c r="I3238">
        <v>194.80279333111247</v>
      </c>
      <c r="J3238">
        <v>2.092665843964912</v>
      </c>
      <c r="K3238">
        <v>82.594236309594521</v>
      </c>
      <c r="L3238">
        <v>3.4737438631819453</v>
      </c>
      <c r="M3238">
        <v>87.136475317905706</v>
      </c>
      <c r="N3238">
        <v>8.0568808457398244</v>
      </c>
      <c r="O3238">
        <v>96.380327387632121</v>
      </c>
      <c r="P3238">
        <v>14.319361684006502</v>
      </c>
      <c r="Q3238">
        <v>63.696639254401134</v>
      </c>
    </row>
    <row r="3239" spans="1:17" x14ac:dyDescent="0.25">
      <c r="A3239">
        <v>3237.9999999999009</v>
      </c>
      <c r="B3239">
        <v>0.8820370136903658</v>
      </c>
      <c r="C3239">
        <v>44.334201500327595</v>
      </c>
      <c r="D3239">
        <v>1.474081517438147</v>
      </c>
      <c r="E3239">
        <v>82.440902473380561</v>
      </c>
      <c r="F3239">
        <v>2.80719200128777</v>
      </c>
      <c r="G3239">
        <v>143.91274043863655</v>
      </c>
      <c r="H3239">
        <v>5.7723651003766259</v>
      </c>
      <c r="I3239">
        <v>194.80279333111247</v>
      </c>
      <c r="J3239">
        <v>2.0924304527670681</v>
      </c>
      <c r="K3239">
        <v>82.627016572399612</v>
      </c>
      <c r="L3239">
        <v>3.4737438631819453</v>
      </c>
      <c r="M3239">
        <v>87.136475317905706</v>
      </c>
      <c r="N3239">
        <v>8.0568808457398244</v>
      </c>
      <c r="O3239">
        <v>96.380327387632121</v>
      </c>
      <c r="P3239">
        <v>14.319361684006502</v>
      </c>
      <c r="Q3239">
        <v>63.696639254401134</v>
      </c>
    </row>
    <row r="3240" spans="1:17" x14ac:dyDescent="0.25">
      <c r="A3240">
        <v>3238.9999999999009</v>
      </c>
      <c r="B3240">
        <v>0.88193320751874094</v>
      </c>
      <c r="C3240">
        <v>44.362763099470044</v>
      </c>
      <c r="D3240">
        <v>1.474081517438147</v>
      </c>
      <c r="E3240">
        <v>82.440902473380561</v>
      </c>
      <c r="F3240">
        <v>2.8067970550140626</v>
      </c>
      <c r="G3240">
        <v>143.93526312635237</v>
      </c>
      <c r="H3240">
        <v>5.7723651003766259</v>
      </c>
      <c r="I3240">
        <v>194.80279333111247</v>
      </c>
      <c r="J3240">
        <v>2.0921951871794393</v>
      </c>
      <c r="K3240">
        <v>82.660058676070889</v>
      </c>
      <c r="L3240">
        <v>3.4737438631819453</v>
      </c>
      <c r="M3240">
        <v>87.136475317905706</v>
      </c>
      <c r="N3240">
        <v>8.0568808457398244</v>
      </c>
      <c r="O3240">
        <v>96.380327387632121</v>
      </c>
      <c r="P3240">
        <v>14.319361684006502</v>
      </c>
      <c r="Q3240">
        <v>63.696639254401134</v>
      </c>
    </row>
    <row r="3241" spans="1:17" x14ac:dyDescent="0.25">
      <c r="A3241">
        <v>3239.9999999999009</v>
      </c>
      <c r="B3241">
        <v>0.88182945781053512</v>
      </c>
      <c r="C3241">
        <v>44.391553664035087</v>
      </c>
      <c r="D3241">
        <v>1.474081517438147</v>
      </c>
      <c r="E3241">
        <v>82.440902473380561</v>
      </c>
      <c r="F3241">
        <v>2.8064023417197634</v>
      </c>
      <c r="G3241">
        <v>143.95773508264364</v>
      </c>
      <c r="H3241">
        <v>5.7723651003766259</v>
      </c>
      <c r="I3241">
        <v>194.80279333111247</v>
      </c>
      <c r="J3241">
        <v>2.091960047090303</v>
      </c>
      <c r="K3241">
        <v>82.693363930979672</v>
      </c>
      <c r="L3241">
        <v>3.4737438631819453</v>
      </c>
      <c r="M3241">
        <v>87.136475317905706</v>
      </c>
      <c r="N3241">
        <v>8.0568808457398244</v>
      </c>
      <c r="O3241">
        <v>96.380327387632121</v>
      </c>
      <c r="P3241">
        <v>14.319361684006502</v>
      </c>
      <c r="Q3241">
        <v>63.696639254401134</v>
      </c>
    </row>
    <row r="3242" spans="1:17" x14ac:dyDescent="0.25">
      <c r="A3242">
        <v>3240.9999999999009</v>
      </c>
      <c r="B3242">
        <v>0.88172576451475282</v>
      </c>
      <c r="C3242">
        <v>44.420574334320918</v>
      </c>
      <c r="D3242">
        <v>1.474081517438147</v>
      </c>
      <c r="E3242">
        <v>82.440902473380561</v>
      </c>
      <c r="F3242">
        <v>2.8060078611799919</v>
      </c>
      <c r="G3242">
        <v>143.98015607717525</v>
      </c>
      <c r="H3242">
        <v>5.7723651003766259</v>
      </c>
      <c r="I3242">
        <v>194.80279333111247</v>
      </c>
      <c r="J3242">
        <v>2.0917250323880734</v>
      </c>
      <c r="K3242">
        <v>82.726933650428123</v>
      </c>
      <c r="L3242">
        <v>3.4737438631819453</v>
      </c>
      <c r="M3242">
        <v>87.136475317905706</v>
      </c>
      <c r="N3242">
        <v>8.0568808457398244</v>
      </c>
      <c r="O3242">
        <v>96.380327387632121</v>
      </c>
      <c r="P3242">
        <v>14.319361684006502</v>
      </c>
      <c r="Q3242">
        <v>63.696639254401134</v>
      </c>
    </row>
    <row r="3243" spans="1:17" x14ac:dyDescent="0.25">
      <c r="A3243">
        <v>3241.9999999999009</v>
      </c>
      <c r="B3243">
        <v>0.88162212758046321</v>
      </c>
      <c r="C3243">
        <v>44.44982625321552</v>
      </c>
      <c r="D3243">
        <v>1.474081517438147</v>
      </c>
      <c r="E3243">
        <v>82.440902473380561</v>
      </c>
      <c r="F3243">
        <v>2.8056136131701654</v>
      </c>
      <c r="G3243">
        <v>144.00252587949478</v>
      </c>
      <c r="H3243">
        <v>5.7723651003766259</v>
      </c>
      <c r="I3243">
        <v>194.80279333111247</v>
      </c>
      <c r="J3243">
        <v>2.091490142961304</v>
      </c>
      <c r="K3243">
        <v>82.760769150645501</v>
      </c>
      <c r="L3243">
        <v>3.4737438631819453</v>
      </c>
      <c r="M3243">
        <v>87.136475317905706</v>
      </c>
      <c r="N3243">
        <v>8.0568808457398244</v>
      </c>
      <c r="O3243">
        <v>96.380327387632121</v>
      </c>
      <c r="P3243">
        <v>14.319361684006502</v>
      </c>
      <c r="Q3243">
        <v>63.696639254401134</v>
      </c>
    </row>
    <row r="3244" spans="1:17" x14ac:dyDescent="0.25">
      <c r="A3244">
        <v>3242.9999999999009</v>
      </c>
      <c r="B3244">
        <v>0.8815185469567991</v>
      </c>
      <c r="C3244">
        <v>44.479310566277832</v>
      </c>
      <c r="D3244">
        <v>1.474081517438147</v>
      </c>
      <c r="E3244">
        <v>82.440902473380561</v>
      </c>
      <c r="F3244">
        <v>2.8052195974659995</v>
      </c>
      <c r="G3244">
        <v>144.02484425903384</v>
      </c>
      <c r="H3244">
        <v>5.7723651003766259</v>
      </c>
      <c r="I3244">
        <v>194.80279333111247</v>
      </c>
      <c r="J3244">
        <v>2.0912553786986856</v>
      </c>
      <c r="K3244">
        <v>82.794871750796801</v>
      </c>
      <c r="L3244">
        <v>3.4737438631819453</v>
      </c>
      <c r="M3244">
        <v>87.136475317905706</v>
      </c>
      <c r="N3244">
        <v>8.0568808457398244</v>
      </c>
      <c r="O3244">
        <v>96.380327387632121</v>
      </c>
      <c r="P3244">
        <v>14.319361684006502</v>
      </c>
      <c r="Q3244">
        <v>63.696639254401134</v>
      </c>
    </row>
    <row r="3245" spans="1:17" x14ac:dyDescent="0.25">
      <c r="A3245">
        <v>3243.9999999999009</v>
      </c>
      <c r="B3245">
        <v>0.8814150225929569</v>
      </c>
      <c r="C3245">
        <v>44.509028421710923</v>
      </c>
      <c r="D3245">
        <v>1.474081517438147</v>
      </c>
      <c r="E3245">
        <v>82.440902473380561</v>
      </c>
      <c r="F3245">
        <v>2.8048258138435105</v>
      </c>
      <c r="G3245">
        <v>144.04711098510694</v>
      </c>
      <c r="H3245">
        <v>5.7723651003766259</v>
      </c>
      <c r="I3245">
        <v>194.80279333111247</v>
      </c>
      <c r="J3245">
        <v>2.091020739489045</v>
      </c>
      <c r="K3245">
        <v>82.829242772962516</v>
      </c>
      <c r="L3245">
        <v>3.4737438631819453</v>
      </c>
      <c r="M3245">
        <v>87.136475317905706</v>
      </c>
      <c r="N3245">
        <v>8.0568808457398244</v>
      </c>
      <c r="O3245">
        <v>96.380327387632121</v>
      </c>
      <c r="P3245">
        <v>14.319361684006502</v>
      </c>
      <c r="Q3245">
        <v>63.696639254401134</v>
      </c>
    </row>
    <row r="3246" spans="1:17" x14ac:dyDescent="0.25">
      <c r="A3246">
        <v>3244.9999999999009</v>
      </c>
      <c r="B3246">
        <v>0.88131155443819642</v>
      </c>
      <c r="C3246">
        <v>44.538980970377793</v>
      </c>
      <c r="D3246">
        <v>1.474081517438147</v>
      </c>
      <c r="E3246">
        <v>82.440902473380561</v>
      </c>
      <c r="F3246">
        <v>2.8044322620790076</v>
      </c>
      <c r="G3246">
        <v>144.06932582691218</v>
      </c>
      <c r="H3246">
        <v>5.7723651003766259</v>
      </c>
      <c r="I3246">
        <v>194.80279333111247</v>
      </c>
      <c r="J3246">
        <v>2.0907862252213474</v>
      </c>
      <c r="K3246">
        <v>82.863883542198096</v>
      </c>
      <c r="L3246">
        <v>3.4737438631819453</v>
      </c>
      <c r="M3246">
        <v>87.136475317905706</v>
      </c>
      <c r="N3246">
        <v>8.0568808457398244</v>
      </c>
      <c r="O3246">
        <v>96.380327387632121</v>
      </c>
      <c r="P3246">
        <v>14.319361684006502</v>
      </c>
      <c r="Q3246">
        <v>63.696639254401134</v>
      </c>
    </row>
    <row r="3247" spans="1:17" x14ac:dyDescent="0.25">
      <c r="A3247">
        <v>3245.9999999999009</v>
      </c>
      <c r="B3247">
        <v>0.88120814244184098</v>
      </c>
      <c r="C3247">
        <v>44.569169365774883</v>
      </c>
      <c r="D3247">
        <v>1.474081517438147</v>
      </c>
      <c r="E3247">
        <v>82.440902473380561</v>
      </c>
      <c r="F3247">
        <v>2.8040389419490999</v>
      </c>
      <c r="G3247">
        <v>144.09148855353158</v>
      </c>
      <c r="H3247">
        <v>5.7723651003766259</v>
      </c>
      <c r="I3247">
        <v>194.80279333111247</v>
      </c>
      <c r="J3247">
        <v>2.0905518357846944</v>
      </c>
      <c r="K3247">
        <v>82.898795386441861</v>
      </c>
      <c r="L3247">
        <v>3.4737438631819453</v>
      </c>
      <c r="M3247">
        <v>87.136475317905706</v>
      </c>
      <c r="N3247">
        <v>8.0568808457398244</v>
      </c>
      <c r="O3247">
        <v>96.380327387632121</v>
      </c>
      <c r="P3247">
        <v>14.319361684006502</v>
      </c>
      <c r="Q3247">
        <v>63.696639254401134</v>
      </c>
    </row>
    <row r="3248" spans="1:17" x14ac:dyDescent="0.25">
      <c r="A3248">
        <v>3246.9999999999009</v>
      </c>
      <c r="B3248">
        <v>0.88110478655327751</v>
      </c>
      <c r="C3248">
        <v>44.599594764089716</v>
      </c>
      <c r="D3248">
        <v>1.474081517438147</v>
      </c>
      <c r="E3248">
        <v>82.440902473380561</v>
      </c>
      <c r="F3248">
        <v>2.8036458532306936</v>
      </c>
      <c r="G3248">
        <v>144.11359893393086</v>
      </c>
      <c r="H3248">
        <v>5.7723651003766259</v>
      </c>
      <c r="I3248">
        <v>194.80279333111247</v>
      </c>
      <c r="J3248">
        <v>2.0903175710683257</v>
      </c>
      <c r="K3248">
        <v>82.933979636636877</v>
      </c>
      <c r="L3248">
        <v>3.4737438631819453</v>
      </c>
      <c r="M3248">
        <v>87.136475317905706</v>
      </c>
      <c r="N3248">
        <v>8.0568808457398244</v>
      </c>
      <c r="O3248">
        <v>96.380327387632121</v>
      </c>
      <c r="P3248">
        <v>14.319361684006502</v>
      </c>
      <c r="Q3248">
        <v>63.696639254401134</v>
      </c>
    </row>
    <row r="3249" spans="1:17" x14ac:dyDescent="0.25">
      <c r="A3249">
        <v>3247.9999999999009</v>
      </c>
      <c r="B3249">
        <v>0.88100148672195588</v>
      </c>
      <c r="C3249">
        <v>44.630258324126089</v>
      </c>
      <c r="D3249">
        <v>1.474081517438147</v>
      </c>
      <c r="E3249">
        <v>82.440902473380561</v>
      </c>
      <c r="F3249">
        <v>2.8032529957009884</v>
      </c>
      <c r="G3249">
        <v>144.13565673695797</v>
      </c>
      <c r="H3249">
        <v>5.7723651003766259</v>
      </c>
      <c r="I3249">
        <v>194.80279333111247</v>
      </c>
      <c r="J3249">
        <v>2.0900834309616152</v>
      </c>
      <c r="K3249">
        <v>82.969437626614081</v>
      </c>
      <c r="L3249">
        <v>3.4737438631819453</v>
      </c>
      <c r="M3249">
        <v>87.136475317905706</v>
      </c>
      <c r="N3249">
        <v>8.0568808457398244</v>
      </c>
      <c r="O3249">
        <v>96.380327387632121</v>
      </c>
      <c r="P3249">
        <v>14.319361684006502</v>
      </c>
      <c r="Q3249">
        <v>63.696639254401134</v>
      </c>
    </row>
    <row r="3250" spans="1:17" x14ac:dyDescent="0.25">
      <c r="A3250">
        <v>3248.9999999999009</v>
      </c>
      <c r="B3250">
        <v>0.88089824289738938</v>
      </c>
      <c r="C3250">
        <v>44.661161207377063</v>
      </c>
      <c r="D3250">
        <v>1.474081517438147</v>
      </c>
      <c r="E3250">
        <v>82.440902473380561</v>
      </c>
      <c r="F3250">
        <v>2.8028603691374805</v>
      </c>
      <c r="G3250">
        <v>144.15766173134625</v>
      </c>
      <c r="H3250">
        <v>5.7723651003766259</v>
      </c>
      <c r="I3250">
        <v>194.80279333111247</v>
      </c>
      <c r="J3250">
        <v>2.0898494153540756</v>
      </c>
      <c r="K3250">
        <v>83.005170693174023</v>
      </c>
      <c r="L3250">
        <v>3.4737438631819453</v>
      </c>
      <c r="M3250">
        <v>87.136475317905706</v>
      </c>
      <c r="N3250">
        <v>8.0568808457398244</v>
      </c>
      <c r="O3250">
        <v>96.380327387632121</v>
      </c>
      <c r="P3250">
        <v>14.319361684006502</v>
      </c>
      <c r="Q3250">
        <v>63.696639254401134</v>
      </c>
    </row>
    <row r="3251" spans="1:17" x14ac:dyDescent="0.25">
      <c r="A3251">
        <v>3249.9999999999009</v>
      </c>
      <c r="B3251">
        <v>0.88079505502915412</v>
      </c>
      <c r="C3251">
        <v>44.692304577976415</v>
      </c>
      <c r="D3251">
        <v>1.474081517438147</v>
      </c>
      <c r="E3251">
        <v>82.440902473380561</v>
      </c>
      <c r="F3251">
        <v>2.8024679733179614</v>
      </c>
      <c r="G3251">
        <v>144.17961368571127</v>
      </c>
      <c r="H3251">
        <v>5.7723651003766259</v>
      </c>
      <c r="I3251">
        <v>194.80279333111247</v>
      </c>
      <c r="J3251">
        <v>2.0896155241353531</v>
      </c>
      <c r="K3251">
        <v>83.041180176067996</v>
      </c>
      <c r="L3251">
        <v>3.4737438631819453</v>
      </c>
      <c r="M3251">
        <v>87.136475317905706</v>
      </c>
      <c r="N3251">
        <v>8.0568808457398244</v>
      </c>
      <c r="O3251">
        <v>96.380327387632121</v>
      </c>
      <c r="P3251">
        <v>14.319361684006502</v>
      </c>
      <c r="Q3251">
        <v>63.696639254401134</v>
      </c>
    </row>
    <row r="3252" spans="1:17" x14ac:dyDescent="0.25">
      <c r="A3252">
        <v>3250.9999999999009</v>
      </c>
      <c r="B3252">
        <v>0.88069192306688937</v>
      </c>
      <c r="C3252">
        <v>44.723689602725926</v>
      </c>
      <c r="D3252">
        <v>1.474081517438147</v>
      </c>
      <c r="E3252">
        <v>82.440902473380561</v>
      </c>
      <c r="F3252">
        <v>2.8020758080205157</v>
      </c>
      <c r="G3252">
        <v>144.2015123685519</v>
      </c>
      <c r="H3252">
        <v>5.7723651003766259</v>
      </c>
      <c r="I3252">
        <v>194.80279333111247</v>
      </c>
      <c r="J3252">
        <v>2.0893817571952318</v>
      </c>
      <c r="K3252">
        <v>83.077467417960861</v>
      </c>
      <c r="L3252">
        <v>3.4737438631819453</v>
      </c>
      <c r="M3252">
        <v>87.136475317905706</v>
      </c>
      <c r="N3252">
        <v>8.0568808457398244</v>
      </c>
      <c r="O3252">
        <v>96.380327387632121</v>
      </c>
      <c r="P3252">
        <v>14.319361684006502</v>
      </c>
      <c r="Q3252">
        <v>63.696639254401134</v>
      </c>
    </row>
    <row r="3253" spans="1:17" x14ac:dyDescent="0.25">
      <c r="A3253">
        <v>3251.9999999999009</v>
      </c>
      <c r="B3253">
        <v>0.88058884696029693</v>
      </c>
      <c r="C3253">
        <v>44.755317451115616</v>
      </c>
      <c r="D3253">
        <v>1.474081517438147</v>
      </c>
      <c r="E3253">
        <v>82.440902473380561</v>
      </c>
      <c r="F3253">
        <v>2.8016838730235238</v>
      </c>
      <c r="G3253">
        <v>144.22335754825218</v>
      </c>
      <c r="H3253">
        <v>5.7723651003766259</v>
      </c>
      <c r="I3253">
        <v>194.80279333111247</v>
      </c>
      <c r="J3253">
        <v>2.0891481144236317</v>
      </c>
      <c r="K3253">
        <v>83.114033764513238</v>
      </c>
      <c r="L3253">
        <v>3.4737438631819453</v>
      </c>
      <c r="M3253">
        <v>87.136475317905706</v>
      </c>
      <c r="N3253">
        <v>8.0568808457398244</v>
      </c>
      <c r="O3253">
        <v>96.380327387632121</v>
      </c>
      <c r="P3253">
        <v>14.319361684006502</v>
      </c>
      <c r="Q3253">
        <v>63.696639254401134</v>
      </c>
    </row>
    <row r="3254" spans="1:17" x14ac:dyDescent="0.25">
      <c r="A3254">
        <v>3252.9999999999009</v>
      </c>
      <c r="B3254">
        <v>0.88048582665914132</v>
      </c>
      <c r="C3254">
        <v>44.787189295248595</v>
      </c>
      <c r="D3254">
        <v>1.474081517438147</v>
      </c>
      <c r="E3254">
        <v>82.440902473380561</v>
      </c>
      <c r="F3254">
        <v>2.8012921681056584</v>
      </c>
      <c r="G3254">
        <v>144.24514899307712</v>
      </c>
      <c r="H3254">
        <v>5.7723651003766259</v>
      </c>
      <c r="I3254">
        <v>194.80279333111247</v>
      </c>
      <c r="J3254">
        <v>2.0889145957106052</v>
      </c>
      <c r="K3254">
        <v>83.150880564309318</v>
      </c>
      <c r="L3254">
        <v>3.4737438631819453</v>
      </c>
      <c r="M3254">
        <v>87.136475317905706</v>
      </c>
      <c r="N3254">
        <v>8.0568808457398244</v>
      </c>
      <c r="O3254">
        <v>96.380327387632121</v>
      </c>
      <c r="P3254">
        <v>14.319361684006502</v>
      </c>
      <c r="Q3254">
        <v>63.696639254401134</v>
      </c>
    </row>
    <row r="3255" spans="1:17" x14ac:dyDescent="0.25">
      <c r="A3255">
        <v>3253.9999999999009</v>
      </c>
      <c r="B3255">
        <v>0.88038286211325034</v>
      </c>
      <c r="C3255">
        <v>44.819306309955891</v>
      </c>
      <c r="D3255">
        <v>1.474081517438147</v>
      </c>
      <c r="E3255">
        <v>82.440902473380561</v>
      </c>
      <c r="F3255">
        <v>2.8009006930458837</v>
      </c>
      <c r="G3255">
        <v>144.26688647117822</v>
      </c>
      <c r="H3255">
        <v>5.7723651003766259</v>
      </c>
      <c r="I3255">
        <v>194.80279333111247</v>
      </c>
      <c r="J3255">
        <v>2.0886812009463438</v>
      </c>
      <c r="K3255">
        <v>83.188009168907456</v>
      </c>
      <c r="L3255">
        <v>3.4737438631819453</v>
      </c>
      <c r="M3255">
        <v>87.136475317905706</v>
      </c>
      <c r="N3255">
        <v>8.0568808457398244</v>
      </c>
      <c r="O3255">
        <v>96.380327387632121</v>
      </c>
      <c r="P3255">
        <v>14.319361684006502</v>
      </c>
      <c r="Q3255">
        <v>63.696639254401134</v>
      </c>
    </row>
    <row r="3256" spans="1:17" x14ac:dyDescent="0.25">
      <c r="A3256">
        <v>3254.9999999999009</v>
      </c>
      <c r="B3256">
        <v>0.88027995327251418</v>
      </c>
      <c r="C3256">
        <v>44.851669672677417</v>
      </c>
      <c r="D3256">
        <v>1.474081517438147</v>
      </c>
      <c r="E3256">
        <v>82.440902473380561</v>
      </c>
      <c r="F3256">
        <v>2.8005094476234591</v>
      </c>
      <c r="G3256">
        <v>144.28856975058687</v>
      </c>
      <c r="H3256">
        <v>5.7723651003766259</v>
      </c>
      <c r="I3256">
        <v>194.80279333111247</v>
      </c>
      <c r="J3256">
        <v>2.0884479300211711</v>
      </c>
      <c r="K3256">
        <v>83.22542093275672</v>
      </c>
      <c r="L3256">
        <v>3.4737438631819453</v>
      </c>
      <c r="M3256">
        <v>87.136475317905706</v>
      </c>
      <c r="N3256">
        <v>8.0568808457398244</v>
      </c>
      <c r="O3256">
        <v>96.380327387632121</v>
      </c>
      <c r="P3256">
        <v>14.319361684006502</v>
      </c>
      <c r="Q3256">
        <v>63.696639254401134</v>
      </c>
    </row>
    <row r="3257" spans="1:17" x14ac:dyDescent="0.25">
      <c r="A3257">
        <v>3255.9999999999009</v>
      </c>
      <c r="B3257">
        <v>0.88017710008688443</v>
      </c>
      <c r="C3257">
        <v>44.884280563580432</v>
      </c>
      <c r="D3257">
        <v>1.474081517438147</v>
      </c>
      <c r="E3257">
        <v>82.440902473380561</v>
      </c>
      <c r="F3257">
        <v>2.8001184316179333</v>
      </c>
      <c r="G3257">
        <v>144.31019859922208</v>
      </c>
      <c r="H3257">
        <v>5.7723651003766259</v>
      </c>
      <c r="I3257">
        <v>194.80279333111247</v>
      </c>
      <c r="J3257">
        <v>2.0882147828255477</v>
      </c>
      <c r="K3257">
        <v>83.263117213369469</v>
      </c>
      <c r="L3257">
        <v>3.4737438631819453</v>
      </c>
      <c r="M3257">
        <v>87.136475317905706</v>
      </c>
      <c r="N3257">
        <v>8.0568808457398244</v>
      </c>
      <c r="O3257">
        <v>96.380327387632121</v>
      </c>
      <c r="P3257">
        <v>14.319361684006502</v>
      </c>
      <c r="Q3257">
        <v>63.696639254401134</v>
      </c>
    </row>
    <row r="3258" spans="1:17" x14ac:dyDescent="0.25">
      <c r="A3258">
        <v>3256.9999999999009</v>
      </c>
      <c r="B3258">
        <v>0.88007430250637608</v>
      </c>
      <c r="C3258">
        <v>44.917140165471778</v>
      </c>
      <c r="D3258">
        <v>1.474081517438147</v>
      </c>
      <c r="E3258">
        <v>82.440902473380561</v>
      </c>
      <c r="F3258">
        <v>2.7997276448091486</v>
      </c>
      <c r="G3258">
        <v>144.33177278488267</v>
      </c>
      <c r="H3258">
        <v>5.7723651003766259</v>
      </c>
      <c r="I3258">
        <v>194.80279333111247</v>
      </c>
      <c r="J3258">
        <v>2.0879817592500682</v>
      </c>
      <c r="K3258">
        <v>83.301099371142527</v>
      </c>
      <c r="L3258">
        <v>3.4737438631819453</v>
      </c>
      <c r="M3258">
        <v>87.136475317905706</v>
      </c>
      <c r="N3258">
        <v>8.0568808457398244</v>
      </c>
      <c r="O3258">
        <v>96.380327387632121</v>
      </c>
      <c r="P3258">
        <v>14.319361684006502</v>
      </c>
      <c r="Q3258">
        <v>63.696639254401134</v>
      </c>
    </row>
    <row r="3259" spans="1:17" x14ac:dyDescent="0.25">
      <c r="A3259">
        <v>3257.9999999999009</v>
      </c>
      <c r="B3259">
        <v>0.87997156048106639</v>
      </c>
      <c r="C3259">
        <v>44.950249663836303</v>
      </c>
      <c r="D3259">
        <v>1.474081517438147</v>
      </c>
      <c r="E3259">
        <v>82.440902473380561</v>
      </c>
      <c r="F3259">
        <v>2.7993370869772374</v>
      </c>
      <c r="G3259">
        <v>144.35329207525291</v>
      </c>
      <c r="H3259">
        <v>5.7723651003766259</v>
      </c>
      <c r="I3259">
        <v>194.80279333111247</v>
      </c>
      <c r="J3259">
        <v>2.0877488591854596</v>
      </c>
      <c r="K3259">
        <v>83.339368769446196</v>
      </c>
      <c r="L3259">
        <v>3.4737438631819453</v>
      </c>
      <c r="M3259">
        <v>87.136475317905706</v>
      </c>
      <c r="N3259">
        <v>8.0568808457398244</v>
      </c>
      <c r="O3259">
        <v>96.380327387632121</v>
      </c>
      <c r="P3259">
        <v>14.319361684006502</v>
      </c>
      <c r="Q3259">
        <v>63.696639254401134</v>
      </c>
    </row>
    <row r="3260" spans="1:17" x14ac:dyDescent="0.25">
      <c r="A3260">
        <v>3258.9999999999009</v>
      </c>
      <c r="B3260">
        <v>0.8798688739610947</v>
      </c>
      <c r="C3260">
        <v>44.983610246855278</v>
      </c>
      <c r="D3260">
        <v>1.474081517438147</v>
      </c>
      <c r="E3260">
        <v>82.440902473380561</v>
      </c>
      <c r="F3260">
        <v>2.7989467579026237</v>
      </c>
      <c r="G3260">
        <v>144.37475623790073</v>
      </c>
      <c r="H3260">
        <v>5.7723651003766259</v>
      </c>
      <c r="I3260">
        <v>194.80279333111247</v>
      </c>
      <c r="J3260">
        <v>2.087516082522586</v>
      </c>
      <c r="K3260">
        <v>83.377926774627554</v>
      </c>
      <c r="L3260">
        <v>3.4737438631819453</v>
      </c>
      <c r="M3260">
        <v>87.136475317905706</v>
      </c>
      <c r="N3260">
        <v>8.0568808457398244</v>
      </c>
      <c r="O3260">
        <v>96.380327387632121</v>
      </c>
      <c r="P3260">
        <v>14.319361684006502</v>
      </c>
      <c r="Q3260">
        <v>63.696639254401134</v>
      </c>
    </row>
    <row r="3261" spans="1:17" x14ac:dyDescent="0.25">
      <c r="A3261">
        <v>3259.9999999999009</v>
      </c>
      <c r="B3261">
        <v>0.8797662428966615</v>
      </c>
      <c r="C3261">
        <v>45.017223105348876</v>
      </c>
      <c r="D3261">
        <v>1.474081517438147</v>
      </c>
      <c r="E3261">
        <v>82.440902473380561</v>
      </c>
      <c r="F3261">
        <v>2.7985566573660168</v>
      </c>
      <c r="G3261">
        <v>144.39616504027634</v>
      </c>
      <c r="H3261">
        <v>5.7723651003766259</v>
      </c>
      <c r="I3261">
        <v>194.80279333111247</v>
      </c>
      <c r="J3261">
        <v>2.0872834291524431</v>
      </c>
      <c r="K3261">
        <v>83.41677475599829</v>
      </c>
      <c r="L3261">
        <v>3.4737438631819453</v>
      </c>
      <c r="M3261">
        <v>87.136475317905706</v>
      </c>
      <c r="N3261">
        <v>8.0568808457398244</v>
      </c>
      <c r="O3261">
        <v>96.380327387632121</v>
      </c>
      <c r="P3261">
        <v>14.319361684006502</v>
      </c>
      <c r="Q3261">
        <v>63.696639254401134</v>
      </c>
    </row>
    <row r="3262" spans="1:17" x14ac:dyDescent="0.25">
      <c r="A3262">
        <v>3260.9999999999009</v>
      </c>
      <c r="B3262">
        <v>0.87966366723803091</v>
      </c>
      <c r="C3262">
        <v>45.051089432869048</v>
      </c>
      <c r="D3262">
        <v>1.474081517438147</v>
      </c>
      <c r="E3262">
        <v>82.440902473380561</v>
      </c>
      <c r="F3262">
        <v>2.7981667851484229</v>
      </c>
      <c r="G3262">
        <v>144.4175182497147</v>
      </c>
      <c r="H3262">
        <v>5.7723651003766259</v>
      </c>
      <c r="I3262">
        <v>194.80279333111247</v>
      </c>
      <c r="J3262">
        <v>2.0870508989661629</v>
      </c>
      <c r="K3262">
        <v>83.455914085833115</v>
      </c>
      <c r="L3262">
        <v>3.4737438631819453</v>
      </c>
      <c r="M3262">
        <v>87.136475317905706</v>
      </c>
      <c r="N3262">
        <v>8.0568808457398244</v>
      </c>
      <c r="O3262">
        <v>96.380327387632121</v>
      </c>
      <c r="P3262">
        <v>14.319361684006502</v>
      </c>
      <c r="Q3262">
        <v>63.696639254401134</v>
      </c>
    </row>
    <row r="3263" spans="1:17" x14ac:dyDescent="0.25">
      <c r="A3263">
        <v>3261.9999999999009</v>
      </c>
      <c r="B3263">
        <v>0.87956114693552678</v>
      </c>
      <c r="C3263">
        <v>45.085210425619721</v>
      </c>
      <c r="D3263">
        <v>1.474081517438147</v>
      </c>
      <c r="E3263">
        <v>82.440902473380561</v>
      </c>
      <c r="F3263">
        <v>2.7977771410311298</v>
      </c>
      <c r="G3263">
        <v>144.43881563343393</v>
      </c>
      <c r="H3263">
        <v>5.7723651003766259</v>
      </c>
      <c r="I3263">
        <v>194.80279333111247</v>
      </c>
      <c r="J3263">
        <v>2.0868184918550083</v>
      </c>
      <c r="K3263">
        <v>83.495346139372145</v>
      </c>
      <c r="L3263">
        <v>3.4737438631819453</v>
      </c>
      <c r="M3263">
        <v>87.136475317905706</v>
      </c>
      <c r="N3263">
        <v>8.0568808457398244</v>
      </c>
      <c r="O3263">
        <v>96.380327387632121</v>
      </c>
      <c r="P3263">
        <v>14.319361684006502</v>
      </c>
      <c r="Q3263">
        <v>63.696639254401134</v>
      </c>
    </row>
    <row r="3264" spans="1:17" x14ac:dyDescent="0.25">
      <c r="A3264">
        <v>3262.9999999999009</v>
      </c>
      <c r="B3264">
        <v>0.87945868193953647</v>
      </c>
      <c r="C3264">
        <v>45.119587282480097</v>
      </c>
      <c r="D3264">
        <v>1.474081517438147</v>
      </c>
      <c r="E3264">
        <v>82.440902473380561</v>
      </c>
      <c r="F3264">
        <v>2.7973877247957191</v>
      </c>
      <c r="G3264">
        <v>144.46005695853478</v>
      </c>
      <c r="H3264">
        <v>5.7723651003766259</v>
      </c>
      <c r="I3264">
        <v>194.80279333111247</v>
      </c>
      <c r="J3264">
        <v>2.0865862077103765</v>
      </c>
      <c r="K3264">
        <v>83.535072294825</v>
      </c>
      <c r="L3264">
        <v>3.4737438631819453</v>
      </c>
      <c r="M3264">
        <v>87.136475317905706</v>
      </c>
      <c r="N3264">
        <v>8.0568808457398244</v>
      </c>
      <c r="O3264">
        <v>96.380327387632121</v>
      </c>
      <c r="P3264">
        <v>14.319361684006502</v>
      </c>
      <c r="Q3264">
        <v>63.696639254401134</v>
      </c>
    </row>
    <row r="3265" spans="1:17" x14ac:dyDescent="0.25">
      <c r="A3265">
        <v>3263.9999999999009</v>
      </c>
      <c r="B3265">
        <v>0.87935627220050872</v>
      </c>
      <c r="C3265">
        <v>45.154221205030012</v>
      </c>
      <c r="D3265">
        <v>1.474081517438147</v>
      </c>
      <c r="E3265">
        <v>82.440902473380561</v>
      </c>
      <c r="F3265">
        <v>2.7969985362240584</v>
      </c>
      <c r="G3265">
        <v>144.48124199200208</v>
      </c>
      <c r="H3265">
        <v>5.7723651003766259</v>
      </c>
      <c r="I3265">
        <v>194.80279333111247</v>
      </c>
      <c r="J3265">
        <v>2.0863540464237995</v>
      </c>
      <c r="K3265">
        <v>83.575093933387052</v>
      </c>
      <c r="L3265">
        <v>3.4737438631819453</v>
      </c>
      <c r="M3265">
        <v>87.136475317905706</v>
      </c>
      <c r="N3265">
        <v>8.0568808457398244</v>
      </c>
      <c r="O3265">
        <v>96.380327387632121</v>
      </c>
      <c r="P3265">
        <v>14.319361684006502</v>
      </c>
      <c r="Q3265">
        <v>63.696639254401134</v>
      </c>
    </row>
    <row r="3266" spans="1:17" x14ac:dyDescent="0.25">
      <c r="A3266">
        <v>3264.9999999999009</v>
      </c>
      <c r="B3266">
        <v>0.879253917668953</v>
      </c>
      <c r="C3266">
        <v>45.189113397542428</v>
      </c>
      <c r="D3266">
        <v>1.474081517438147</v>
      </c>
      <c r="E3266">
        <v>82.440902473380561</v>
      </c>
      <c r="F3266">
        <v>2.7966095750983029</v>
      </c>
      <c r="G3266">
        <v>144.50237050070473</v>
      </c>
      <c r="H3266">
        <v>5.7723651003766259</v>
      </c>
      <c r="I3266">
        <v>194.80279333111247</v>
      </c>
      <c r="J3266">
        <v>2.0861220078869391</v>
      </c>
      <c r="K3266">
        <v>83.615412439230681</v>
      </c>
      <c r="L3266">
        <v>3.4737438631819453</v>
      </c>
      <c r="M3266">
        <v>87.136475317905706</v>
      </c>
      <c r="N3266">
        <v>8.0568808457398244</v>
      </c>
      <c r="O3266">
        <v>96.380327387632121</v>
      </c>
      <c r="P3266">
        <v>14.319361684006502</v>
      </c>
      <c r="Q3266">
        <v>63.696639254401134</v>
      </c>
    </row>
    <row r="3267" spans="1:17" x14ac:dyDescent="0.25">
      <c r="A3267">
        <v>3265.9999999999009</v>
      </c>
      <c r="B3267">
        <v>0.87915161829544086</v>
      </c>
      <c r="C3267">
        <v>45.224265066965359</v>
      </c>
      <c r="D3267">
        <v>1.474081517438147</v>
      </c>
      <c r="E3267">
        <v>82.440902473380561</v>
      </c>
      <c r="F3267">
        <v>2.7962208412008951</v>
      </c>
      <c r="G3267">
        <v>144.52344225139478</v>
      </c>
      <c r="H3267">
        <v>5.7723651003766259</v>
      </c>
      <c r="I3267">
        <v>194.80279333111247</v>
      </c>
      <c r="J3267">
        <v>2.0858900919915926</v>
      </c>
      <c r="K3267">
        <v>83.656029199499585</v>
      </c>
      <c r="L3267">
        <v>3.4737438631819453</v>
      </c>
      <c r="M3267">
        <v>87.136475317905706</v>
      </c>
      <c r="N3267">
        <v>8.0568808457398244</v>
      </c>
      <c r="O3267">
        <v>96.380327387632121</v>
      </c>
      <c r="P3267">
        <v>14.319361684006502</v>
      </c>
      <c r="Q3267">
        <v>63.696639254401134</v>
      </c>
    </row>
    <row r="3268" spans="1:17" x14ac:dyDescent="0.25">
      <c r="A3268">
        <v>3266.9999999999009</v>
      </c>
      <c r="B3268">
        <v>0.87904937403060546</v>
      </c>
      <c r="C3268">
        <v>45.259677422945742</v>
      </c>
      <c r="D3268">
        <v>1.474081517438147</v>
      </c>
      <c r="E3268">
        <v>82.440902473380561</v>
      </c>
      <c r="F3268">
        <v>2.7958323343145643</v>
      </c>
      <c r="G3268">
        <v>144.54445701070682</v>
      </c>
      <c r="H3268">
        <v>5.7723651003766259</v>
      </c>
      <c r="I3268">
        <v>194.80279333111247</v>
      </c>
      <c r="J3268">
        <v>2.0856582986296877</v>
      </c>
      <c r="K3268">
        <v>83.696945604300367</v>
      </c>
      <c r="L3268">
        <v>3.4737438631819453</v>
      </c>
      <c r="M3268">
        <v>87.136475317905706</v>
      </c>
      <c r="N3268">
        <v>8.0568808457398244</v>
      </c>
      <c r="O3268">
        <v>96.380327387632121</v>
      </c>
      <c r="P3268">
        <v>14.319361684006502</v>
      </c>
      <c r="Q3268">
        <v>63.696639254401134</v>
      </c>
    </row>
    <row r="3269" spans="1:17" x14ac:dyDescent="0.25">
      <c r="A3269">
        <v>3267.9999999999009</v>
      </c>
      <c r="B3269">
        <v>0.87894718482514056</v>
      </c>
      <c r="C3269">
        <v>45.295351677808412</v>
      </c>
      <c r="D3269">
        <v>1.474081517438147</v>
      </c>
      <c r="E3269">
        <v>82.440902473380561</v>
      </c>
      <c r="F3269">
        <v>2.7954440542223247</v>
      </c>
      <c r="G3269">
        <v>144.56541454516002</v>
      </c>
      <c r="H3269">
        <v>5.7723651003766259</v>
      </c>
      <c r="I3269">
        <v>194.80279333111247</v>
      </c>
      <c r="J3269">
        <v>2.0854266276932862</v>
      </c>
      <c r="K3269">
        <v>83.738163046727664</v>
      </c>
      <c r="L3269">
        <v>3.4737438631819453</v>
      </c>
      <c r="M3269">
        <v>87.136475317905706</v>
      </c>
      <c r="N3269">
        <v>8.0568808457398244</v>
      </c>
      <c r="O3269">
        <v>96.380327387632121</v>
      </c>
      <c r="P3269">
        <v>14.319361684006502</v>
      </c>
      <c r="Q3269">
        <v>63.696639254401134</v>
      </c>
    </row>
    <row r="3270" spans="1:17" x14ac:dyDescent="0.25">
      <c r="A3270">
        <v>3268.9999999999009</v>
      </c>
      <c r="B3270">
        <v>0.87884505062980167</v>
      </c>
      <c r="C3270">
        <v>45.331289046597476</v>
      </c>
      <c r="D3270">
        <v>1.474081517438147</v>
      </c>
      <c r="E3270">
        <v>82.440902473380561</v>
      </c>
      <c r="F3270">
        <v>2.795056000707477</v>
      </c>
      <c r="G3270">
        <v>144.58631462115693</v>
      </c>
      <c r="H3270">
        <v>5.7723651003766259</v>
      </c>
      <c r="I3270">
        <v>194.80279333111247</v>
      </c>
      <c r="J3270">
        <v>2.0851950790745821</v>
      </c>
      <c r="K3270">
        <v>83.779682922878237</v>
      </c>
      <c r="L3270">
        <v>3.4737438631819453</v>
      </c>
      <c r="M3270">
        <v>87.136475317905706</v>
      </c>
      <c r="N3270">
        <v>8.0568808457398244</v>
      </c>
      <c r="O3270">
        <v>96.380327387632121</v>
      </c>
      <c r="P3270">
        <v>14.319361684006502</v>
      </c>
      <c r="Q3270">
        <v>63.696639254401134</v>
      </c>
    </row>
    <row r="3271" spans="1:17" x14ac:dyDescent="0.25">
      <c r="A3271">
        <v>3269.9999999999009</v>
      </c>
      <c r="B3271">
        <v>0.87874297139540469</v>
      </c>
      <c r="C3271">
        <v>45.367490747038005</v>
      </c>
      <c r="D3271">
        <v>1.474081517438147</v>
      </c>
      <c r="E3271">
        <v>82.440902473380561</v>
      </c>
      <c r="F3271">
        <v>2.794668173553609</v>
      </c>
      <c r="G3271">
        <v>144.60715700498315</v>
      </c>
      <c r="H3271">
        <v>5.7723651003766259</v>
      </c>
      <c r="I3271">
        <v>194.80279333111247</v>
      </c>
      <c r="J3271">
        <v>2.0849636526658983</v>
      </c>
      <c r="K3271">
        <v>83.821506631839384</v>
      </c>
      <c r="L3271">
        <v>3.4737438631819453</v>
      </c>
      <c r="M3271">
        <v>87.136475317905706</v>
      </c>
      <c r="N3271">
        <v>8.0568808457398244</v>
      </c>
      <c r="O3271">
        <v>96.380327387632121</v>
      </c>
      <c r="P3271">
        <v>14.319361684006502</v>
      </c>
      <c r="Q3271">
        <v>63.696639254401134</v>
      </c>
    </row>
    <row r="3272" spans="1:17" x14ac:dyDescent="0.25">
      <c r="A3272">
        <v>3270.9999999999009</v>
      </c>
      <c r="B3272">
        <v>0.87864094707282792</v>
      </c>
      <c r="C3272">
        <v>45.403957999555701</v>
      </c>
      <c r="D3272">
        <v>1.474081517438147</v>
      </c>
      <c r="E3272">
        <v>82.440902473380561</v>
      </c>
      <c r="F3272">
        <v>2.7942805725445892</v>
      </c>
      <c r="G3272">
        <v>144.62794146280811</v>
      </c>
      <c r="H3272">
        <v>5.7723651003766259</v>
      </c>
      <c r="I3272">
        <v>194.80279333111247</v>
      </c>
      <c r="J3272">
        <v>2.0847323483596929</v>
      </c>
      <c r="K3272">
        <v>83.863635575644821</v>
      </c>
      <c r="L3272">
        <v>3.4737438631819453</v>
      </c>
      <c r="M3272">
        <v>87.136475317905706</v>
      </c>
      <c r="N3272">
        <v>8.0568808457398244</v>
      </c>
      <c r="O3272">
        <v>96.380327387632121</v>
      </c>
      <c r="P3272">
        <v>14.319361684006502</v>
      </c>
      <c r="Q3272">
        <v>63.696639254401134</v>
      </c>
    </row>
    <row r="3273" spans="1:17" x14ac:dyDescent="0.25">
      <c r="A3273">
        <v>3271.9999999999009</v>
      </c>
      <c r="B3273">
        <v>0.87853897761300836</v>
      </c>
      <c r="C3273">
        <v>45.440692027287014</v>
      </c>
      <c r="D3273">
        <v>1.474081517438147</v>
      </c>
      <c r="E3273">
        <v>82.440902473380561</v>
      </c>
      <c r="F3273">
        <v>2.793893197464572</v>
      </c>
      <c r="G3273">
        <v>144.64866776068442</v>
      </c>
      <c r="H3273">
        <v>5.7723651003766259</v>
      </c>
      <c r="I3273">
        <v>194.80279333111247</v>
      </c>
      <c r="J3273">
        <v>2.0845011660485531</v>
      </c>
      <c r="K3273">
        <v>83.906071159348699</v>
      </c>
      <c r="L3273">
        <v>3.4737438631819453</v>
      </c>
      <c r="M3273">
        <v>87.136475317905706</v>
      </c>
      <c r="N3273">
        <v>8.0568808457398244</v>
      </c>
      <c r="O3273">
        <v>96.380327387632121</v>
      </c>
      <c r="P3273">
        <v>14.319361684006502</v>
      </c>
      <c r="Q3273">
        <v>63.696639254401134</v>
      </c>
    </row>
    <row r="3274" spans="1:17" x14ac:dyDescent="0.25">
      <c r="A3274">
        <v>3272.9999999999009</v>
      </c>
      <c r="B3274">
        <v>0.87843706296694568</v>
      </c>
      <c r="C3274">
        <v>45.477694056040605</v>
      </c>
      <c r="D3274">
        <v>1.474081517438147</v>
      </c>
      <c r="E3274">
        <v>82.440902473380561</v>
      </c>
      <c r="F3274">
        <v>2.7935060480979974</v>
      </c>
      <c r="G3274">
        <v>144.66933566454884</v>
      </c>
      <c r="H3274">
        <v>5.7723651003766259</v>
      </c>
      <c r="I3274">
        <v>194.80279333111247</v>
      </c>
      <c r="J3274">
        <v>2.0842701056251993</v>
      </c>
      <c r="K3274">
        <v>83.94881479099422</v>
      </c>
      <c r="L3274">
        <v>3.4737438631819453</v>
      </c>
      <c r="M3274">
        <v>87.136475317905706</v>
      </c>
      <c r="N3274">
        <v>8.0568808457398244</v>
      </c>
      <c r="O3274">
        <v>96.380327387632121</v>
      </c>
      <c r="P3274">
        <v>14.319361684006502</v>
      </c>
      <c r="Q3274">
        <v>63.696639254401134</v>
      </c>
    </row>
    <row r="3275" spans="1:17" x14ac:dyDescent="0.25">
      <c r="A3275">
        <v>3273.9999999999009</v>
      </c>
      <c r="B3275">
        <v>0.87833520308569957</v>
      </c>
      <c r="C3275">
        <v>45.514965314353049</v>
      </c>
      <c r="D3275">
        <v>1.474081517438147</v>
      </c>
      <c r="E3275">
        <v>82.440902473380561</v>
      </c>
      <c r="F3275">
        <v>2.7931191242295861</v>
      </c>
      <c r="G3275">
        <v>144.68994494022007</v>
      </c>
      <c r="H3275">
        <v>5.7723651003766259</v>
      </c>
      <c r="I3275">
        <v>194.80279333111247</v>
      </c>
      <c r="J3275">
        <v>2.0840391669824809</v>
      </c>
      <c r="K3275">
        <v>83.991867881590906</v>
      </c>
      <c r="L3275">
        <v>3.4737438631819453</v>
      </c>
      <c r="M3275">
        <v>87.136475317905706</v>
      </c>
      <c r="N3275">
        <v>8.0568808457398244</v>
      </c>
      <c r="O3275">
        <v>96.380327387632121</v>
      </c>
      <c r="P3275">
        <v>14.319361684006502</v>
      </c>
      <c r="Q3275">
        <v>63.696639254401134</v>
      </c>
    </row>
    <row r="3276" spans="1:17" x14ac:dyDescent="0.25">
      <c r="A3276">
        <v>3274.9999999999009</v>
      </c>
      <c r="B3276">
        <v>0.87823339792039024</v>
      </c>
      <c r="C3276">
        <v>45.552507033457914</v>
      </c>
      <c r="D3276">
        <v>1.474081517438147</v>
      </c>
      <c r="E3276">
        <v>82.440902473380561</v>
      </c>
      <c r="F3276">
        <v>2.7927324256443447</v>
      </c>
      <c r="G3276">
        <v>144.71049535340228</v>
      </c>
      <c r="H3276">
        <v>5.7723651003766259</v>
      </c>
      <c r="I3276">
        <v>194.80279333111247</v>
      </c>
      <c r="J3276">
        <v>2.0838083500133808</v>
      </c>
      <c r="K3276">
        <v>84.035231845188719</v>
      </c>
      <c r="L3276">
        <v>3.4737438631819453</v>
      </c>
      <c r="M3276">
        <v>87.136475317905706</v>
      </c>
      <c r="N3276">
        <v>8.0568808457398244</v>
      </c>
      <c r="O3276">
        <v>96.380327387632121</v>
      </c>
      <c r="P3276">
        <v>14.319361684006502</v>
      </c>
      <c r="Q3276">
        <v>63.696639254401134</v>
      </c>
    </row>
    <row r="3277" spans="1:17" x14ac:dyDescent="0.25">
      <c r="A3277">
        <v>3275.9999999999009</v>
      </c>
      <c r="B3277">
        <v>0.87813164742219818</v>
      </c>
      <c r="C3277">
        <v>45.590320447320209</v>
      </c>
      <c r="D3277">
        <v>1.474081517438147</v>
      </c>
      <c r="E3277">
        <v>82.440902473380561</v>
      </c>
      <c r="F3277">
        <v>2.792345952127556</v>
      </c>
      <c r="G3277">
        <v>144.7309866696823</v>
      </c>
      <c r="H3277">
        <v>5.7723651003766259</v>
      </c>
      <c r="I3277">
        <v>194.80279333111247</v>
      </c>
      <c r="J3277">
        <v>2.0835776546110094</v>
      </c>
      <c r="K3277">
        <v>84.078908098801321</v>
      </c>
      <c r="L3277">
        <v>3.4737438631819453</v>
      </c>
      <c r="M3277">
        <v>87.136475317905706</v>
      </c>
      <c r="N3277">
        <v>8.0568808457398244</v>
      </c>
      <c r="O3277">
        <v>96.380327387632121</v>
      </c>
      <c r="P3277">
        <v>14.319361684006502</v>
      </c>
      <c r="Q3277">
        <v>63.696639254401134</v>
      </c>
    </row>
    <row r="3278" spans="1:17" x14ac:dyDescent="0.25">
      <c r="A3278">
        <v>3276.9999999999009</v>
      </c>
      <c r="B3278">
        <v>0.87802995154236541</v>
      </c>
      <c r="C3278">
        <v>45.628406792560554</v>
      </c>
      <c r="D3278">
        <v>1.474081517438147</v>
      </c>
      <c r="E3278">
        <v>82.440902473380561</v>
      </c>
      <c r="F3278">
        <v>2.7919597034647921</v>
      </c>
      <c r="G3278">
        <v>144.75141865453014</v>
      </c>
      <c r="H3278">
        <v>5.7723651003766259</v>
      </c>
      <c r="I3278">
        <v>194.80279333111247</v>
      </c>
      <c r="J3278">
        <v>2.0833470806686107</v>
      </c>
      <c r="K3278">
        <v>84.122898062455988</v>
      </c>
      <c r="L3278">
        <v>3.4737438631819453</v>
      </c>
      <c r="M3278">
        <v>87.136475317905706</v>
      </c>
      <c r="N3278">
        <v>8.0568808457398244</v>
      </c>
      <c r="O3278">
        <v>96.380327387632121</v>
      </c>
      <c r="P3278">
        <v>14.319361684006502</v>
      </c>
      <c r="Q3278">
        <v>63.696639254401134</v>
      </c>
    </row>
    <row r="3279" spans="1:17" x14ac:dyDescent="0.25">
      <c r="A3279">
        <v>3277.9999999999009</v>
      </c>
      <c r="B3279">
        <v>0.87792831023219264</v>
      </c>
      <c r="C3279">
        <v>45.666767308554427</v>
      </c>
      <c r="D3279">
        <v>1.474081517438147</v>
      </c>
      <c r="E3279">
        <v>82.440902473380561</v>
      </c>
      <c r="F3279">
        <v>2.7915736794419006</v>
      </c>
      <c r="G3279">
        <v>144.77179107329857</v>
      </c>
      <c r="H3279">
        <v>5.7723651003766259</v>
      </c>
      <c r="I3279">
        <v>194.80279333111247</v>
      </c>
      <c r="J3279">
        <v>2.0831166280795554</v>
      </c>
      <c r="K3279">
        <v>84.167203159160181</v>
      </c>
      <c r="L3279">
        <v>3.4737438631819453</v>
      </c>
      <c r="M3279">
        <v>87.136475317905706</v>
      </c>
      <c r="N3279">
        <v>8.0568808457398244</v>
      </c>
      <c r="O3279">
        <v>96.380327387632121</v>
      </c>
      <c r="P3279">
        <v>14.319361684006502</v>
      </c>
      <c r="Q3279">
        <v>63.696639254401134</v>
      </c>
    </row>
    <row r="3280" spans="1:17" x14ac:dyDescent="0.25">
      <c r="A3280">
        <v>3278.9999999999009</v>
      </c>
      <c r="B3280">
        <v>0.87782672344304224</v>
      </c>
      <c r="C3280">
        <v>45.705403237393625</v>
      </c>
      <c r="D3280">
        <v>1.474081517438147</v>
      </c>
      <c r="E3280">
        <v>82.440902473380561</v>
      </c>
      <c r="F3280">
        <v>2.7911878798450163</v>
      </c>
      <c r="G3280">
        <v>144.7921036912262</v>
      </c>
      <c r="H3280">
        <v>5.7723651003766259</v>
      </c>
      <c r="I3280">
        <v>194.80279333111247</v>
      </c>
      <c r="J3280">
        <v>2.0828862967373487</v>
      </c>
      <c r="K3280">
        <v>84.211824814955662</v>
      </c>
      <c r="L3280">
        <v>3.4737438631819453</v>
      </c>
      <c r="M3280">
        <v>87.136475317905706</v>
      </c>
      <c r="N3280">
        <v>8.0568808457398244</v>
      </c>
      <c r="O3280">
        <v>96.380327387632121</v>
      </c>
      <c r="P3280">
        <v>14.319361684006502</v>
      </c>
      <c r="Q3280">
        <v>63.696639254401134</v>
      </c>
    </row>
    <row r="3281" spans="1:17" x14ac:dyDescent="0.25">
      <c r="A3281">
        <v>3279.9999999999009</v>
      </c>
      <c r="B3281">
        <v>0.87772519112633496</v>
      </c>
      <c r="C3281">
        <v>45.744315823840225</v>
      </c>
      <c r="D3281">
        <v>1.474081517438147</v>
      </c>
      <c r="E3281">
        <v>82.440902473380561</v>
      </c>
      <c r="F3281">
        <v>2.790802304460545</v>
      </c>
      <c r="G3281">
        <v>144.81235627343307</v>
      </c>
      <c r="H3281">
        <v>5.7723651003766259</v>
      </c>
      <c r="I3281">
        <v>194.80279333111247</v>
      </c>
      <c r="J3281">
        <v>2.0826560865356201</v>
      </c>
      <c r="K3281">
        <v>84.256764458867792</v>
      </c>
      <c r="L3281">
        <v>3.4737438631819453</v>
      </c>
      <c r="M3281">
        <v>87.136475317905706</v>
      </c>
      <c r="N3281">
        <v>8.0568808457398244</v>
      </c>
      <c r="O3281">
        <v>96.380327387632121</v>
      </c>
      <c r="P3281">
        <v>14.319361684006502</v>
      </c>
      <c r="Q3281">
        <v>63.696639254401134</v>
      </c>
    </row>
    <row r="3282" spans="1:17" x14ac:dyDescent="0.25">
      <c r="A3282">
        <v>3280.9999999999009</v>
      </c>
      <c r="B3282">
        <v>0.87762371323355415</v>
      </c>
      <c r="C3282">
        <v>45.783506315418322</v>
      </c>
      <c r="D3282">
        <v>1.474081517438147</v>
      </c>
      <c r="E3282">
        <v>82.440902473380561</v>
      </c>
      <c r="F3282">
        <v>2.7904169530751819</v>
      </c>
      <c r="G3282">
        <v>144.83254858492307</v>
      </c>
      <c r="H3282">
        <v>5.7723651003766259</v>
      </c>
      <c r="I3282">
        <v>194.80279333111247</v>
      </c>
      <c r="J3282">
        <v>2.0824259973681358</v>
      </c>
      <c r="K3282">
        <v>84.302023522925992</v>
      </c>
      <c r="L3282">
        <v>3.4737438631819453</v>
      </c>
      <c r="M3282">
        <v>87.136475317905706</v>
      </c>
      <c r="N3282">
        <v>8.0568808457398244</v>
      </c>
      <c r="O3282">
        <v>96.380327387632121</v>
      </c>
      <c r="P3282">
        <v>14.319361684006502</v>
      </c>
      <c r="Q3282">
        <v>63.696639254401134</v>
      </c>
    </row>
    <row r="3283" spans="1:17" x14ac:dyDescent="0.25">
      <c r="A3283">
        <v>3281.9999999999009</v>
      </c>
      <c r="B3283">
        <v>0.87752228971624047</v>
      </c>
      <c r="C3283">
        <v>45.822975962354917</v>
      </c>
      <c r="D3283">
        <v>1.474081517438147</v>
      </c>
      <c r="E3283">
        <v>82.440902473380561</v>
      </c>
      <c r="F3283">
        <v>2.7900318254758969</v>
      </c>
      <c r="G3283">
        <v>144.85268039058411</v>
      </c>
      <c r="H3283">
        <v>5.7723651003766259</v>
      </c>
      <c r="I3283">
        <v>194.80279333111247</v>
      </c>
      <c r="J3283">
        <v>2.082196029128784</v>
      </c>
      <c r="K3283">
        <v>84.347603442192508</v>
      </c>
      <c r="L3283">
        <v>3.4737438631819453</v>
      </c>
      <c r="M3283">
        <v>87.136475317905706</v>
      </c>
      <c r="N3283">
        <v>8.0568808457398244</v>
      </c>
      <c r="O3283">
        <v>96.380327387632121</v>
      </c>
      <c r="P3283">
        <v>14.319361684006502</v>
      </c>
      <c r="Q3283">
        <v>63.696639254401134</v>
      </c>
    </row>
    <row r="3284" spans="1:17" x14ac:dyDescent="0.25">
      <c r="A3284">
        <v>3282.9999999999009</v>
      </c>
      <c r="B3284">
        <v>0.8774209205259963</v>
      </c>
      <c r="C3284">
        <v>45.862726017557179</v>
      </c>
      <c r="D3284">
        <v>1.474081517438147</v>
      </c>
      <c r="E3284">
        <v>82.440902473380561</v>
      </c>
      <c r="F3284">
        <v>2.7896469214499402</v>
      </c>
      <c r="G3284">
        <v>144.87275145518646</v>
      </c>
      <c r="H3284">
        <v>5.7723651003766259</v>
      </c>
      <c r="I3284">
        <v>194.80279333111247</v>
      </c>
      <c r="J3284">
        <v>2.081966181711588</v>
      </c>
      <c r="K3284">
        <v>84.393505654701471</v>
      </c>
      <c r="L3284">
        <v>3.4737438631819453</v>
      </c>
      <c r="M3284">
        <v>87.136475317905706</v>
      </c>
      <c r="N3284">
        <v>8.0568808457398244</v>
      </c>
      <c r="O3284">
        <v>96.380327387632121</v>
      </c>
      <c r="P3284">
        <v>14.319361684006502</v>
      </c>
      <c r="Q3284">
        <v>63.696639254401134</v>
      </c>
    </row>
    <row r="3285" spans="1:17" x14ac:dyDescent="0.25">
      <c r="A3285">
        <v>3283.9999999999009</v>
      </c>
      <c r="B3285">
        <v>0.8773196056144823</v>
      </c>
      <c r="C3285">
        <v>45.902757736721014</v>
      </c>
      <c r="D3285">
        <v>1.474081517438147</v>
      </c>
      <c r="E3285">
        <v>82.440902473380561</v>
      </c>
      <c r="F3285">
        <v>2.7892622407848373</v>
      </c>
      <c r="G3285">
        <v>144.8927615433862</v>
      </c>
      <c r="H3285">
        <v>5.7723651003766259</v>
      </c>
      <c r="I3285">
        <v>194.80279333111247</v>
      </c>
      <c r="J3285">
        <v>2.081736455010696</v>
      </c>
      <c r="K3285">
        <v>84.43973160153223</v>
      </c>
      <c r="L3285">
        <v>3.4737438631819453</v>
      </c>
      <c r="M3285">
        <v>87.136475317905706</v>
      </c>
      <c r="N3285">
        <v>8.0568808457398244</v>
      </c>
      <c r="O3285">
        <v>96.380327387632121</v>
      </c>
      <c r="P3285">
        <v>14.319361684006502</v>
      </c>
      <c r="Q3285">
        <v>63.696639254401134</v>
      </c>
    </row>
    <row r="3286" spans="1:17" x14ac:dyDescent="0.25">
      <c r="A3286">
        <v>3284.9999999999009</v>
      </c>
      <c r="B3286">
        <v>0.8772183449334201</v>
      </c>
      <c r="C3286">
        <v>45.94307237822386</v>
      </c>
      <c r="D3286">
        <v>1.474081517438147</v>
      </c>
      <c r="E3286">
        <v>82.440902473380561</v>
      </c>
      <c r="F3286">
        <v>2.7888777832683989</v>
      </c>
      <c r="G3286">
        <v>144.91271041971982</v>
      </c>
      <c r="H3286">
        <v>5.7723651003766259</v>
      </c>
      <c r="I3286">
        <v>194.80279333111247</v>
      </c>
      <c r="J3286">
        <v>2.0815068489203887</v>
      </c>
      <c r="K3286">
        <v>84.486282726777063</v>
      </c>
      <c r="L3286">
        <v>3.4737438631819453</v>
      </c>
      <c r="M3286">
        <v>87.136475317905706</v>
      </c>
      <c r="N3286">
        <v>8.0568808457398244</v>
      </c>
      <c r="O3286">
        <v>96.380327387632121</v>
      </c>
      <c r="P3286">
        <v>14.319361684006502</v>
      </c>
      <c r="Q3286">
        <v>63.696639254401134</v>
      </c>
    </row>
    <row r="3287" spans="1:17" x14ac:dyDescent="0.25">
      <c r="A3287">
        <v>3285.9999999999009</v>
      </c>
      <c r="B3287">
        <v>0.87711713843459049</v>
      </c>
      <c r="C3287">
        <v>45.983671203175845</v>
      </c>
      <c r="D3287">
        <v>1.474081517438147</v>
      </c>
      <c r="E3287">
        <v>82.440902473380561</v>
      </c>
      <c r="F3287">
        <v>2.7884935486887077</v>
      </c>
      <c r="G3287">
        <v>144.93259784860936</v>
      </c>
      <c r="H3287">
        <v>5.7723651003766259</v>
      </c>
      <c r="I3287">
        <v>194.80279333111247</v>
      </c>
      <c r="J3287">
        <v>2.0812773633350723</v>
      </c>
      <c r="K3287">
        <v>84.533160477529236</v>
      </c>
      <c r="L3287">
        <v>3.4737438631819453</v>
      </c>
      <c r="M3287">
        <v>87.136475317905706</v>
      </c>
      <c r="N3287">
        <v>8.0568808457398244</v>
      </c>
      <c r="O3287">
        <v>96.380327387632121</v>
      </c>
      <c r="P3287">
        <v>14.319361684006502</v>
      </c>
      <c r="Q3287">
        <v>63.696639254401134</v>
      </c>
    </row>
    <row r="3288" spans="1:17" x14ac:dyDescent="0.25">
      <c r="A3288">
        <v>3286.9999999999009</v>
      </c>
      <c r="B3288">
        <v>0.87701598606983255</v>
      </c>
      <c r="C3288">
        <v>46.02455547542047</v>
      </c>
      <c r="D3288">
        <v>1.474081517438147</v>
      </c>
      <c r="E3288">
        <v>82.440902473380561</v>
      </c>
      <c r="F3288">
        <v>2.7881095368341238</v>
      </c>
      <c r="G3288">
        <v>144.9524235943602</v>
      </c>
      <c r="H3288">
        <v>5.7723651003766259</v>
      </c>
      <c r="I3288">
        <v>194.80279333111247</v>
      </c>
      <c r="J3288">
        <v>2.0810479981492827</v>
      </c>
      <c r="K3288">
        <v>84.580366303894493</v>
      </c>
      <c r="L3288">
        <v>3.4737438631819453</v>
      </c>
      <c r="M3288">
        <v>87.136475317905706</v>
      </c>
      <c r="N3288">
        <v>8.0568808457398244</v>
      </c>
      <c r="O3288">
        <v>96.380327387632121</v>
      </c>
      <c r="P3288">
        <v>14.319361684006502</v>
      </c>
      <c r="Q3288">
        <v>63.696639254401134</v>
      </c>
    </row>
    <row r="3289" spans="1:17" x14ac:dyDescent="0.25">
      <c r="A3289">
        <v>3287.9999999999009</v>
      </c>
      <c r="B3289">
        <v>0.87691488779104665</v>
      </c>
      <c r="C3289">
        <v>46.065726461514032</v>
      </c>
      <c r="D3289">
        <v>1.474081517438147</v>
      </c>
      <c r="E3289">
        <v>82.440902473380561</v>
      </c>
      <c r="F3289">
        <v>2.7877257474932859</v>
      </c>
      <c r="G3289">
        <v>144.97218742115967</v>
      </c>
      <c r="H3289">
        <v>5.7723651003766259</v>
      </c>
      <c r="I3289">
        <v>194.80279333111247</v>
      </c>
      <c r="J3289">
        <v>2.0808187532576845</v>
      </c>
      <c r="K3289">
        <v>84.62790165902959</v>
      </c>
      <c r="L3289">
        <v>3.4737438631819453</v>
      </c>
      <c r="M3289">
        <v>87.136475317905706</v>
      </c>
      <c r="N3289">
        <v>8.0568808457398244</v>
      </c>
      <c r="O3289">
        <v>96.380327387632121</v>
      </c>
      <c r="P3289">
        <v>14.319361684006502</v>
      </c>
      <c r="Q3289">
        <v>63.696639254401134</v>
      </c>
    </row>
    <row r="3290" spans="1:17" x14ac:dyDescent="0.25">
      <c r="A3290">
        <v>3288.9999999999009</v>
      </c>
      <c r="B3290">
        <v>0.87681384355019054</v>
      </c>
      <c r="C3290">
        <v>46.107185430768595</v>
      </c>
      <c r="D3290">
        <v>1.474081517438147</v>
      </c>
      <c r="E3290">
        <v>82.440902473380561</v>
      </c>
      <c r="F3290">
        <v>2.7873421804551071</v>
      </c>
      <c r="G3290">
        <v>144.99188909308145</v>
      </c>
      <c r="H3290">
        <v>5.7723651003766259</v>
      </c>
      <c r="I3290">
        <v>194.80279333111247</v>
      </c>
      <c r="J3290">
        <v>2.0805896285550696</v>
      </c>
      <c r="K3290">
        <v>84.675767999091249</v>
      </c>
      <c r="L3290">
        <v>3.4737438631819453</v>
      </c>
      <c r="M3290">
        <v>87.136475317905706</v>
      </c>
      <c r="N3290">
        <v>8.0568808457398244</v>
      </c>
      <c r="O3290">
        <v>96.380327387632121</v>
      </c>
      <c r="P3290">
        <v>14.319361684006502</v>
      </c>
      <c r="Q3290">
        <v>63.696639254401134</v>
      </c>
    </row>
    <row r="3291" spans="1:17" x14ac:dyDescent="0.25">
      <c r="A3291">
        <v>3289.9999999999009</v>
      </c>
      <c r="B3291">
        <v>0.87671285329928306</v>
      </c>
      <c r="C3291">
        <v>46.148933655191058</v>
      </c>
      <c r="D3291">
        <v>1.474081517438147</v>
      </c>
      <c r="E3291">
        <v>82.440902473380561</v>
      </c>
      <c r="F3291">
        <v>2.7869588355087798</v>
      </c>
      <c r="G3291">
        <v>145.01152837407915</v>
      </c>
      <c r="H3291">
        <v>5.7723651003766259</v>
      </c>
      <c r="I3291">
        <v>194.80279333111247</v>
      </c>
      <c r="J3291">
        <v>2.0803606239363583</v>
      </c>
      <c r="K3291">
        <v>84.723966783269361</v>
      </c>
      <c r="L3291">
        <v>3.4737438631819453</v>
      </c>
      <c r="M3291">
        <v>87.136475317905706</v>
      </c>
      <c r="N3291">
        <v>8.0568808457398244</v>
      </c>
      <c r="O3291">
        <v>96.380327387632121</v>
      </c>
      <c r="P3291">
        <v>14.319361684006502</v>
      </c>
      <c r="Q3291">
        <v>63.696639254401134</v>
      </c>
    </row>
    <row r="3292" spans="1:17" x14ac:dyDescent="0.25">
      <c r="A3292">
        <v>3290.9999999999009</v>
      </c>
      <c r="B3292">
        <v>0.87661191699040064</v>
      </c>
      <c r="C3292">
        <v>46.190972409575238</v>
      </c>
      <c r="D3292">
        <v>1.474081517438147</v>
      </c>
      <c r="E3292">
        <v>82.440902473380561</v>
      </c>
      <c r="F3292">
        <v>2.7865757124437684</v>
      </c>
      <c r="G3292">
        <v>145.03110502799279</v>
      </c>
      <c r="H3292">
        <v>5.7723651003766259</v>
      </c>
      <c r="I3292">
        <v>194.80279333111247</v>
      </c>
      <c r="J3292">
        <v>2.0801317392965983</v>
      </c>
      <c r="K3292">
        <v>84.772499473774701</v>
      </c>
      <c r="L3292">
        <v>3.4737438631819453</v>
      </c>
      <c r="M3292">
        <v>87.136475317905706</v>
      </c>
      <c r="N3292">
        <v>8.0568808457398244</v>
      </c>
      <c r="O3292">
        <v>96.380327387632121</v>
      </c>
      <c r="P3292">
        <v>14.319361684006502</v>
      </c>
      <c r="Q3292">
        <v>63.696639254401134</v>
      </c>
    </row>
    <row r="3293" spans="1:17" x14ac:dyDescent="0.25">
      <c r="A3293">
        <v>3291.9999999999009</v>
      </c>
      <c r="B3293">
        <v>0.87651103457567936</v>
      </c>
      <c r="C3293">
        <v>46.233302971377952</v>
      </c>
      <c r="D3293">
        <v>1.474081517438147</v>
      </c>
      <c r="E3293">
        <v>82.440902473380561</v>
      </c>
      <c r="F3293">
        <v>2.7861928110498129</v>
      </c>
      <c r="G3293">
        <v>145.05061881854311</v>
      </c>
      <c r="H3293">
        <v>5.7723651003766259</v>
      </c>
      <c r="I3293">
        <v>194.80279333111247</v>
      </c>
      <c r="J3293">
        <v>2.0799029745309645</v>
      </c>
      <c r="K3293">
        <v>84.821367535833019</v>
      </c>
      <c r="L3293">
        <v>3.4737438631819453</v>
      </c>
      <c r="M3293">
        <v>87.136475317905706</v>
      </c>
      <c r="N3293">
        <v>8.0568808457398244</v>
      </c>
      <c r="O3293">
        <v>96.380327387632121</v>
      </c>
      <c r="P3293">
        <v>14.319361684006502</v>
      </c>
      <c r="Q3293">
        <v>63.696639254401134</v>
      </c>
    </row>
    <row r="3294" spans="1:17" x14ac:dyDescent="0.25">
      <c r="A3294">
        <v>3292.9999999999009</v>
      </c>
      <c r="B3294">
        <v>0.87641020600731401</v>
      </c>
      <c r="C3294">
        <v>46.275926620859423</v>
      </c>
      <c r="D3294">
        <v>1.474081517438147</v>
      </c>
      <c r="E3294">
        <v>82.440902473380561</v>
      </c>
      <c r="F3294">
        <v>2.785810131116929</v>
      </c>
      <c r="G3294">
        <v>145.07006950933743</v>
      </c>
      <c r="H3294">
        <v>5.7723651003766259</v>
      </c>
      <c r="I3294">
        <v>194.80279333111247</v>
      </c>
      <c r="J3294">
        <v>2.0796743295347593</v>
      </c>
      <c r="K3294">
        <v>84.870572437737451</v>
      </c>
      <c r="L3294">
        <v>3.4737438631819453</v>
      </c>
      <c r="M3294">
        <v>87.136475317905706</v>
      </c>
      <c r="N3294">
        <v>8.0568808457398244</v>
      </c>
      <c r="O3294">
        <v>96.380327387632121</v>
      </c>
      <c r="P3294">
        <v>14.319361684006502</v>
      </c>
      <c r="Q3294">
        <v>63.696639254401134</v>
      </c>
    </row>
    <row r="3295" spans="1:17" x14ac:dyDescent="0.25">
      <c r="A3295">
        <v>3293.9999999999009</v>
      </c>
      <c r="B3295">
        <v>0.87630943123755844</v>
      </c>
      <c r="C3295">
        <v>46.318844641003466</v>
      </c>
      <c r="D3295">
        <v>1.474081517438147</v>
      </c>
      <c r="E3295">
        <v>82.440902473380561</v>
      </c>
      <c r="F3295">
        <v>2.7854276724354041</v>
      </c>
      <c r="G3295">
        <v>145.08945686386409</v>
      </c>
      <c r="H3295">
        <v>5.7723651003766259</v>
      </c>
      <c r="I3295">
        <v>194.80279333111247</v>
      </c>
      <c r="J3295">
        <v>2.0794458042034121</v>
      </c>
      <c r="K3295">
        <v>84.920115650791558</v>
      </c>
      <c r="L3295">
        <v>3.4737438631819453</v>
      </c>
      <c r="M3295">
        <v>87.136475317905706</v>
      </c>
      <c r="N3295">
        <v>8.0568808457398244</v>
      </c>
      <c r="O3295">
        <v>96.380327387632121</v>
      </c>
      <c r="P3295">
        <v>14.319361684006502</v>
      </c>
      <c r="Q3295">
        <v>63.696639254401134</v>
      </c>
    </row>
    <row r="3296" spans="1:17" x14ac:dyDescent="0.25">
      <c r="A3296">
        <v>3294.9999999999009</v>
      </c>
      <c r="B3296">
        <v>0.87620871021872482</v>
      </c>
      <c r="C3296">
        <v>46.362058317499873</v>
      </c>
      <c r="D3296">
        <v>1.474081517438147</v>
      </c>
      <c r="E3296">
        <v>82.440902473380561</v>
      </c>
      <c r="F3296">
        <v>2.7850454347958018</v>
      </c>
      <c r="G3296">
        <v>145.10878064549661</v>
      </c>
      <c r="H3296">
        <v>5.7723651003766259</v>
      </c>
      <c r="I3296">
        <v>194.80279333111247</v>
      </c>
      <c r="J3296">
        <v>2.0792173984324793</v>
      </c>
      <c r="K3296">
        <v>84.969998649311492</v>
      </c>
      <c r="L3296">
        <v>3.4737438631819453</v>
      </c>
      <c r="M3296">
        <v>87.136475317905706</v>
      </c>
      <c r="N3296">
        <v>8.0568808457398244</v>
      </c>
      <c r="O3296">
        <v>96.380327387632121</v>
      </c>
      <c r="P3296">
        <v>14.319361684006502</v>
      </c>
      <c r="Q3296">
        <v>63.696639254401134</v>
      </c>
    </row>
    <row r="3297" spans="1:17" x14ac:dyDescent="0.25">
      <c r="A3297">
        <v>3295.9999999999009</v>
      </c>
      <c r="B3297">
        <v>0.87610804290318389</v>
      </c>
      <c r="C3297">
        <v>46.405568938815577</v>
      </c>
      <c r="D3297">
        <v>1.474081517438147</v>
      </c>
      <c r="E3297">
        <v>82.440902473380561</v>
      </c>
      <c r="F3297">
        <v>2.7846634179889547</v>
      </c>
      <c r="G3297">
        <v>145.12804061748989</v>
      </c>
      <c r="H3297">
        <v>5.7723651003766259</v>
      </c>
      <c r="I3297">
        <v>194.80279333111247</v>
      </c>
      <c r="J3297">
        <v>2.078989112117644</v>
      </c>
      <c r="K3297">
        <v>85.020222910679649</v>
      </c>
      <c r="L3297">
        <v>3.4737438631819453</v>
      </c>
      <c r="M3297">
        <v>87.136475317905706</v>
      </c>
      <c r="N3297">
        <v>8.0568808457398244</v>
      </c>
      <c r="O3297">
        <v>96.380327387632121</v>
      </c>
      <c r="P3297">
        <v>14.319361684006502</v>
      </c>
      <c r="Q3297">
        <v>63.696639254401134</v>
      </c>
    </row>
    <row r="3298" spans="1:17" x14ac:dyDescent="0.25">
      <c r="A3298">
        <v>3296.9999999999009</v>
      </c>
      <c r="B3298">
        <v>0.87600742924336605</v>
      </c>
      <c r="C3298">
        <v>46.44937779616032</v>
      </c>
      <c r="D3298">
        <v>1.474081517438147</v>
      </c>
      <c r="E3298">
        <v>82.440902473380561</v>
      </c>
      <c r="F3298">
        <v>2.7842816218059756</v>
      </c>
      <c r="G3298">
        <v>145.14723654298416</v>
      </c>
      <c r="H3298">
        <v>5.7723651003766259</v>
      </c>
      <c r="I3298">
        <v>194.80279333111247</v>
      </c>
      <c r="J3298">
        <v>2.0787609451547158</v>
      </c>
      <c r="K3298">
        <v>85.070789915320802</v>
      </c>
      <c r="L3298">
        <v>3.4737438631819453</v>
      </c>
      <c r="M3298">
        <v>87.136475317905706</v>
      </c>
      <c r="N3298">
        <v>8.0568808457398244</v>
      </c>
      <c r="O3298">
        <v>96.380327387632121</v>
      </c>
      <c r="P3298">
        <v>14.319361684006502</v>
      </c>
      <c r="Q3298">
        <v>63.696639254401134</v>
      </c>
    </row>
    <row r="3299" spans="1:17" x14ac:dyDescent="0.25">
      <c r="A3299">
        <v>3297.9999999999009</v>
      </c>
      <c r="B3299">
        <v>0.87590686919175831</v>
      </c>
      <c r="C3299">
        <v>46.493486183472555</v>
      </c>
      <c r="D3299">
        <v>1.474081517438147</v>
      </c>
      <c r="E3299">
        <v>82.440902473380561</v>
      </c>
      <c r="F3299">
        <v>2.7839000460382399</v>
      </c>
      <c r="G3299">
        <v>145.16636818500297</v>
      </c>
      <c r="H3299">
        <v>5.7723651003766259</v>
      </c>
      <c r="I3299">
        <v>194.80279333111247</v>
      </c>
      <c r="J3299">
        <v>2.0785328974396293</v>
      </c>
      <c r="K3299">
        <v>85.121701146679925</v>
      </c>
      <c r="L3299">
        <v>3.4737438631819453</v>
      </c>
      <c r="M3299">
        <v>87.136475317905706</v>
      </c>
      <c r="N3299">
        <v>8.0568808457398244</v>
      </c>
      <c r="O3299">
        <v>96.380327387632121</v>
      </c>
      <c r="P3299">
        <v>14.319361684006502</v>
      </c>
      <c r="Q3299">
        <v>63.696639254401134</v>
      </c>
    </row>
    <row r="3300" spans="1:17" x14ac:dyDescent="0.25">
      <c r="A3300">
        <v>3298.9999999999009</v>
      </c>
      <c r="B3300">
        <v>0.87580636270090784</v>
      </c>
      <c r="C3300">
        <v>46.537895397463558</v>
      </c>
      <c r="D3300">
        <v>1.474081517438147</v>
      </c>
      <c r="E3300">
        <v>82.440902473380561</v>
      </c>
      <c r="F3300">
        <v>2.7835186904774019</v>
      </c>
      <c r="G3300">
        <v>145.18543530645218</v>
      </c>
      <c r="H3300">
        <v>5.7723651003766259</v>
      </c>
      <c r="I3300">
        <v>194.80279333111247</v>
      </c>
      <c r="J3300">
        <v>2.0783049688684474</v>
      </c>
      <c r="K3300">
        <v>85.172958091234591</v>
      </c>
      <c r="L3300">
        <v>3.4737438631819453</v>
      </c>
      <c r="M3300">
        <v>87.136475317905706</v>
      </c>
      <c r="N3300">
        <v>8.0568808457398244</v>
      </c>
      <c r="O3300">
        <v>96.380327387632121</v>
      </c>
      <c r="P3300">
        <v>14.319361684006502</v>
      </c>
      <c r="Q3300">
        <v>63.696639254401134</v>
      </c>
    </row>
    <row r="3301" spans="1:17" x14ac:dyDescent="0.25">
      <c r="A3301">
        <v>3299.9999999999009</v>
      </c>
      <c r="B3301">
        <v>0.87570590972341844</v>
      </c>
      <c r="C3301">
        <v>46.582606737558763</v>
      </c>
      <c r="D3301">
        <v>1.474081517438147</v>
      </c>
      <c r="E3301">
        <v>82.440902473380561</v>
      </c>
      <c r="F3301">
        <v>2.7831375549153838</v>
      </c>
      <c r="G3301">
        <v>145.20443767012188</v>
      </c>
      <c r="H3301">
        <v>5.7723651003766259</v>
      </c>
      <c r="I3301">
        <v>194.80279333111247</v>
      </c>
      <c r="J3301">
        <v>2.0780771593373575</v>
      </c>
      <c r="K3301">
        <v>85.224562238551357</v>
      </c>
      <c r="L3301">
        <v>3.4737438631819453</v>
      </c>
      <c r="M3301">
        <v>87.136475317905706</v>
      </c>
      <c r="N3301">
        <v>8.0568808457398244</v>
      </c>
      <c r="O3301">
        <v>96.380327387632121</v>
      </c>
      <c r="P3301">
        <v>14.319361684006502</v>
      </c>
      <c r="Q3301">
        <v>63.696639254401134</v>
      </c>
    </row>
    <row r="3302" spans="1:17" x14ac:dyDescent="0.25">
      <c r="A3302">
        <v>3300.9999999999009</v>
      </c>
      <c r="B3302">
        <v>0.87560551021195365</v>
      </c>
      <c r="C3302">
        <v>46.627621505964726</v>
      </c>
      <c r="D3302">
        <v>1.474081517438147</v>
      </c>
      <c r="E3302">
        <v>82.440902473380561</v>
      </c>
      <c r="F3302">
        <v>2.7827566391443801</v>
      </c>
      <c r="G3302">
        <v>145.22337503868528</v>
      </c>
      <c r="H3302">
        <v>5.7723651003766259</v>
      </c>
      <c r="I3302">
        <v>194.80279333111247</v>
      </c>
      <c r="J3302">
        <v>2.0780771593373353</v>
      </c>
      <c r="K3302">
        <v>85.224562238551243</v>
      </c>
      <c r="L3302">
        <v>3.4737438631819453</v>
      </c>
      <c r="M3302">
        <v>87.136475317905706</v>
      </c>
      <c r="N3302">
        <v>8.0568808457398244</v>
      </c>
      <c r="O3302">
        <v>96.380327387632121</v>
      </c>
      <c r="P3302">
        <v>14.319361684006502</v>
      </c>
      <c r="Q3302">
        <v>63.696639254401134</v>
      </c>
    </row>
    <row r="3303" spans="1:17" x14ac:dyDescent="0.25">
      <c r="A3303">
        <v>3301.9999999999009</v>
      </c>
      <c r="B3303">
        <v>0.87550516411923385</v>
      </c>
      <c r="C3303">
        <v>46.67294100765514</v>
      </c>
      <c r="D3303">
        <v>1.474081517438147</v>
      </c>
      <c r="E3303">
        <v>82.440902473380561</v>
      </c>
      <c r="F3303">
        <v>2.7823759429568553</v>
      </c>
      <c r="G3303">
        <v>145.24224717469991</v>
      </c>
      <c r="H3303">
        <v>5.7723651003766259</v>
      </c>
      <c r="I3303">
        <v>194.80279333111247</v>
      </c>
      <c r="J3303">
        <v>2.0780771593373353</v>
      </c>
      <c r="K3303">
        <v>85.224562238551243</v>
      </c>
      <c r="L3303">
        <v>3.4737438631819453</v>
      </c>
      <c r="M3303">
        <v>87.136475317905706</v>
      </c>
      <c r="N3303">
        <v>8.0568808457398244</v>
      </c>
      <c r="O3303">
        <v>96.380327387632121</v>
      </c>
      <c r="P3303">
        <v>14.319361684006502</v>
      </c>
      <c r="Q3303">
        <v>63.696639254401134</v>
      </c>
    </row>
    <row r="3304" spans="1:17" x14ac:dyDescent="0.25">
      <c r="A3304">
        <v>3302.9999999999009</v>
      </c>
      <c r="B3304">
        <v>0.87540487139803813</v>
      </c>
      <c r="C3304">
        <v>46.718566550289324</v>
      </c>
      <c r="D3304">
        <v>1.474081517438147</v>
      </c>
      <c r="E3304">
        <v>82.440902473380561</v>
      </c>
      <c r="F3304">
        <v>2.7819954661455428</v>
      </c>
      <c r="G3304">
        <v>145.26105384060531</v>
      </c>
      <c r="H3304">
        <v>5.7723651003766259</v>
      </c>
      <c r="I3304">
        <v>194.80279333111247</v>
      </c>
      <c r="J3304">
        <v>2.0780771593373353</v>
      </c>
      <c r="K3304">
        <v>85.224562238551243</v>
      </c>
      <c r="L3304">
        <v>3.4737438631819453</v>
      </c>
      <c r="M3304">
        <v>87.136475317905706</v>
      </c>
      <c r="N3304">
        <v>8.0568808457398244</v>
      </c>
      <c r="O3304">
        <v>96.380327387632121</v>
      </c>
      <c r="P3304">
        <v>14.319361684006502</v>
      </c>
      <c r="Q3304">
        <v>63.696639254401134</v>
      </c>
    </row>
    <row r="3305" spans="1:17" x14ac:dyDescent="0.25">
      <c r="A3305">
        <v>3303.9999999999009</v>
      </c>
      <c r="B3305">
        <v>0.87530463200120268</v>
      </c>
      <c r="C3305">
        <v>46.764499444364901</v>
      </c>
      <c r="D3305">
        <v>1.474081517438147</v>
      </c>
      <c r="E3305">
        <v>82.440902473380561</v>
      </c>
      <c r="F3305">
        <v>2.7816152085034465</v>
      </c>
      <c r="G3305">
        <v>145.2797947987255</v>
      </c>
      <c r="H3305">
        <v>5.7723651003766259</v>
      </c>
      <c r="I3305">
        <v>194.80279333111247</v>
      </c>
      <c r="J3305">
        <v>2.0780771593373353</v>
      </c>
      <c r="K3305">
        <v>85.224562238551243</v>
      </c>
      <c r="L3305">
        <v>3.4737438631819453</v>
      </c>
      <c r="M3305">
        <v>87.136475317905706</v>
      </c>
      <c r="N3305">
        <v>8.0568808457398244</v>
      </c>
      <c r="O3305">
        <v>96.380327387632121</v>
      </c>
      <c r="P3305">
        <v>14.319361684006502</v>
      </c>
      <c r="Q3305">
        <v>63.696639254401134</v>
      </c>
    </row>
    <row r="3306" spans="1:17" x14ac:dyDescent="0.25">
      <c r="A3306">
        <v>3304.9999999999009</v>
      </c>
      <c r="B3306">
        <v>0.87520444588162261</v>
      </c>
      <c r="C3306">
        <v>46.810741003089561</v>
      </c>
      <c r="D3306">
        <v>1.474081517438147</v>
      </c>
      <c r="E3306">
        <v>82.440902473380561</v>
      </c>
      <c r="F3306">
        <v>2.7812351698238391</v>
      </c>
      <c r="G3306">
        <v>145.29846981126798</v>
      </c>
      <c r="H3306">
        <v>5.7723651003766259</v>
      </c>
      <c r="I3306">
        <v>194.80279333111247</v>
      </c>
      <c r="J3306">
        <v>2.0780771593373353</v>
      </c>
      <c r="K3306">
        <v>85.224562238551243</v>
      </c>
      <c r="L3306">
        <v>3.4737438631819453</v>
      </c>
      <c r="M3306">
        <v>87.136475317905706</v>
      </c>
      <c r="N3306">
        <v>8.0568808457398244</v>
      </c>
      <c r="O3306">
        <v>96.380327387632121</v>
      </c>
      <c r="P3306">
        <v>14.319361684006502</v>
      </c>
      <c r="Q3306">
        <v>63.696639254401134</v>
      </c>
    </row>
    <row r="3307" spans="1:17" x14ac:dyDescent="0.25">
      <c r="A3307">
        <v>3305.9999999999009</v>
      </c>
      <c r="B3307">
        <v>0.87510431299225</v>
      </c>
      <c r="C3307">
        <v>46.857292542457003</v>
      </c>
      <c r="D3307">
        <v>1.474081517438147</v>
      </c>
      <c r="E3307">
        <v>82.440902473380561</v>
      </c>
      <c r="F3307">
        <v>2.780855349900262</v>
      </c>
      <c r="G3307">
        <v>145.31707864032387</v>
      </c>
      <c r="H3307">
        <v>5.7723651003766259</v>
      </c>
      <c r="I3307">
        <v>194.80279333111247</v>
      </c>
      <c r="J3307">
        <v>2.0780771593373353</v>
      </c>
      <c r="K3307">
        <v>85.224562238551243</v>
      </c>
      <c r="L3307">
        <v>3.4737438631819453</v>
      </c>
      <c r="M3307">
        <v>87.136475317905706</v>
      </c>
      <c r="N3307">
        <v>8.0568808457398244</v>
      </c>
      <c r="O3307">
        <v>96.380327387632121</v>
      </c>
      <c r="P3307">
        <v>14.319361684006502</v>
      </c>
      <c r="Q3307">
        <v>63.696639254401134</v>
      </c>
    </row>
    <row r="3308" spans="1:17" x14ac:dyDescent="0.25">
      <c r="A3308">
        <v>3306.9999999999009</v>
      </c>
      <c r="B3308">
        <v>0.87500423328609456</v>
      </c>
      <c r="C3308">
        <v>46.904155381196233</v>
      </c>
      <c r="D3308">
        <v>1.474081517438147</v>
      </c>
      <c r="E3308">
        <v>82.440902473380561</v>
      </c>
      <c r="F3308">
        <v>2.7804757485265248</v>
      </c>
      <c r="G3308">
        <v>145.33562104786625</v>
      </c>
      <c r="H3308">
        <v>5.7723651003766259</v>
      </c>
      <c r="I3308">
        <v>194.80279333111247</v>
      </c>
      <c r="J3308">
        <v>2.0780771593373353</v>
      </c>
      <c r="K3308">
        <v>85.224562238551243</v>
      </c>
      <c r="L3308">
        <v>3.4737438631819453</v>
      </c>
      <c r="M3308">
        <v>87.136475317905706</v>
      </c>
      <c r="N3308">
        <v>8.0568808457398244</v>
      </c>
      <c r="O3308">
        <v>96.380327387632121</v>
      </c>
      <c r="P3308">
        <v>14.319361684006502</v>
      </c>
      <c r="Q3308">
        <v>63.696639254401134</v>
      </c>
    </row>
    <row r="3309" spans="1:17" x14ac:dyDescent="0.25">
      <c r="A3309">
        <v>3307.9999999999009</v>
      </c>
      <c r="B3309">
        <v>0.87490420671622404</v>
      </c>
      <c r="C3309">
        <v>46.951330840830451</v>
      </c>
      <c r="D3309">
        <v>1.474081517438147</v>
      </c>
      <c r="E3309">
        <v>82.440902473380561</v>
      </c>
      <c r="F3309">
        <v>2.7800963654967061</v>
      </c>
      <c r="G3309">
        <v>145.35409679575343</v>
      </c>
      <c r="H3309">
        <v>5.7723651003766259</v>
      </c>
      <c r="I3309">
        <v>194.80279333111247</v>
      </c>
      <c r="J3309">
        <v>2.0780771593373353</v>
      </c>
      <c r="K3309">
        <v>85.224562238551243</v>
      </c>
      <c r="L3309">
        <v>3.4737438631819453</v>
      </c>
      <c r="M3309">
        <v>87.136475317905706</v>
      </c>
      <c r="N3309">
        <v>8.0568808457398244</v>
      </c>
      <c r="O3309">
        <v>96.380327387632121</v>
      </c>
      <c r="P3309">
        <v>14.319361684006502</v>
      </c>
      <c r="Q3309">
        <v>63.696639254401134</v>
      </c>
    </row>
    <row r="3310" spans="1:17" x14ac:dyDescent="0.25">
      <c r="A3310">
        <v>3308.9999999999009</v>
      </c>
      <c r="B3310">
        <v>0.87480423323576273</v>
      </c>
      <c r="C3310">
        <v>46.998820245620323</v>
      </c>
      <c r="D3310">
        <v>1.474081517438147</v>
      </c>
      <c r="E3310">
        <v>82.440902473380561</v>
      </c>
      <c r="F3310">
        <v>2.779717200605146</v>
      </c>
      <c r="G3310">
        <v>145.37250564572611</v>
      </c>
      <c r="H3310">
        <v>5.7723651003766259</v>
      </c>
      <c r="I3310">
        <v>194.80279333111247</v>
      </c>
      <c r="J3310">
        <v>2.0780771593373353</v>
      </c>
      <c r="K3310">
        <v>85.224562238551243</v>
      </c>
      <c r="L3310">
        <v>3.4737438631819453</v>
      </c>
      <c r="M3310">
        <v>87.136475317905706</v>
      </c>
      <c r="N3310">
        <v>8.0568808457398244</v>
      </c>
      <c r="O3310">
        <v>96.380327387632121</v>
      </c>
      <c r="P3310">
        <v>14.319361684006502</v>
      </c>
      <c r="Q3310">
        <v>63.696639254401134</v>
      </c>
    </row>
    <row r="3311" spans="1:17" x14ac:dyDescent="0.25">
      <c r="A3311">
        <v>3309.9999999999009</v>
      </c>
      <c r="B3311">
        <v>0.87470431279789329</v>
      </c>
      <c r="C3311">
        <v>47.046624922606838</v>
      </c>
      <c r="D3311">
        <v>1.474081517438147</v>
      </c>
      <c r="E3311">
        <v>82.440902473380561</v>
      </c>
      <c r="F3311">
        <v>2.7793382536464613</v>
      </c>
      <c r="G3311">
        <v>145.39084735940844</v>
      </c>
      <c r="H3311">
        <v>5.7723651003766259</v>
      </c>
      <c r="I3311">
        <v>194.80279333111247</v>
      </c>
      <c r="J3311">
        <v>2.0780771593373353</v>
      </c>
      <c r="K3311">
        <v>85.224562238551243</v>
      </c>
      <c r="L3311">
        <v>3.4737438631819453</v>
      </c>
      <c r="M3311">
        <v>87.136475317905706</v>
      </c>
      <c r="N3311">
        <v>8.0568808457398244</v>
      </c>
      <c r="O3311">
        <v>96.380327387632121</v>
      </c>
      <c r="P3311">
        <v>14.319361684006502</v>
      </c>
      <c r="Q3311">
        <v>63.696639254401134</v>
      </c>
    </row>
    <row r="3312" spans="1:17" x14ac:dyDescent="0.25">
      <c r="A3312">
        <v>3310.9999999999009</v>
      </c>
      <c r="B3312">
        <v>0.87460444535585491</v>
      </c>
      <c r="C3312">
        <v>47.094746201604039</v>
      </c>
      <c r="D3312">
        <v>1.474081517438147</v>
      </c>
      <c r="E3312">
        <v>82.440902473380561</v>
      </c>
      <c r="F3312">
        <v>2.7789595244155252</v>
      </c>
      <c r="G3312">
        <v>145.4091216983087</v>
      </c>
      <c r="H3312">
        <v>5.7723651003766259</v>
      </c>
      <c r="I3312">
        <v>194.80279333111247</v>
      </c>
      <c r="J3312">
        <v>2.0780771593373353</v>
      </c>
      <c r="K3312">
        <v>85.224562238551243</v>
      </c>
      <c r="L3312">
        <v>3.4737438631819453</v>
      </c>
      <c r="M3312">
        <v>87.136475317905706</v>
      </c>
      <c r="N3312">
        <v>8.0568808457398244</v>
      </c>
      <c r="O3312">
        <v>96.380327387632121</v>
      </c>
      <c r="P3312">
        <v>14.319361684006502</v>
      </c>
      <c r="Q3312">
        <v>63.696639254401134</v>
      </c>
    </row>
    <row r="3313" spans="1:17" x14ac:dyDescent="0.25">
      <c r="A3313">
        <v>3311.9999999999009</v>
      </c>
      <c r="B3313">
        <v>0.87450463086294439</v>
      </c>
      <c r="C3313">
        <v>47.143185415206062</v>
      </c>
      <c r="D3313">
        <v>1.474081517438147</v>
      </c>
      <c r="E3313">
        <v>82.440902473380561</v>
      </c>
      <c r="F3313">
        <v>2.7785810127074826</v>
      </c>
      <c r="G3313">
        <v>145.42732842381901</v>
      </c>
      <c r="H3313">
        <v>5.7723651003766259</v>
      </c>
      <c r="I3313">
        <v>194.80279333111247</v>
      </c>
      <c r="J3313">
        <v>2.0780771593373353</v>
      </c>
      <c r="K3313">
        <v>85.224562238551243</v>
      </c>
      <c r="L3313">
        <v>3.4737438631819453</v>
      </c>
      <c r="M3313">
        <v>87.136475317905706</v>
      </c>
      <c r="N3313">
        <v>8.0568808457398244</v>
      </c>
      <c r="O3313">
        <v>96.380327387632121</v>
      </c>
      <c r="P3313">
        <v>14.319361684006502</v>
      </c>
      <c r="Q3313">
        <v>63.696639254401134</v>
      </c>
    </row>
    <row r="3314" spans="1:17" x14ac:dyDescent="0.25">
      <c r="A3314">
        <v>3312.9999999999009</v>
      </c>
      <c r="B3314">
        <v>0.87440486927251571</v>
      </c>
      <c r="C3314">
        <v>47.191943898749514</v>
      </c>
      <c r="D3314">
        <v>1.474081517438147</v>
      </c>
      <c r="E3314">
        <v>82.440902473380561</v>
      </c>
      <c r="F3314">
        <v>2.7782027183177447</v>
      </c>
      <c r="G3314">
        <v>145.44546729721333</v>
      </c>
      <c r="H3314">
        <v>5.7723651003766259</v>
      </c>
      <c r="I3314">
        <v>194.80279333111247</v>
      </c>
      <c r="J3314">
        <v>2.0780771593373353</v>
      </c>
      <c r="K3314">
        <v>85.224562238551243</v>
      </c>
      <c r="L3314">
        <v>3.4737438631819453</v>
      </c>
      <c r="M3314">
        <v>87.136475317905706</v>
      </c>
      <c r="N3314">
        <v>8.0568808457398244</v>
      </c>
      <c r="O3314">
        <v>96.380327387632121</v>
      </c>
      <c r="P3314">
        <v>14.319361684006502</v>
      </c>
      <c r="Q3314">
        <v>63.696639254401134</v>
      </c>
    </row>
    <row r="3315" spans="1:17" x14ac:dyDescent="0.25">
      <c r="A3315">
        <v>3313.9999999999009</v>
      </c>
      <c r="B3315">
        <v>0.87430516053797891</v>
      </c>
      <c r="C3315">
        <v>47.241022990372812</v>
      </c>
      <c r="D3315">
        <v>1.474081517438147</v>
      </c>
      <c r="E3315">
        <v>82.440902473380561</v>
      </c>
      <c r="F3315">
        <v>2.7778246410419829</v>
      </c>
      <c r="G3315">
        <v>145.46353807964942</v>
      </c>
      <c r="H3315">
        <v>5.7723651003766259</v>
      </c>
      <c r="I3315">
        <v>194.80279333111247</v>
      </c>
      <c r="J3315">
        <v>2.0780771593373353</v>
      </c>
      <c r="K3315">
        <v>85.224562238551243</v>
      </c>
      <c r="L3315">
        <v>3.4737438631819453</v>
      </c>
      <c r="M3315">
        <v>87.136475317905706</v>
      </c>
      <c r="N3315">
        <v>8.0568808457398244</v>
      </c>
      <c r="O3315">
        <v>96.380327387632121</v>
      </c>
      <c r="P3315">
        <v>14.319361684006502</v>
      </c>
      <c r="Q3315">
        <v>63.696639254401134</v>
      </c>
    </row>
    <row r="3316" spans="1:17" x14ac:dyDescent="0.25">
      <c r="A3316">
        <v>3314.9999999999009</v>
      </c>
      <c r="B3316">
        <v>0.874205504612802</v>
      </c>
      <c r="C3316">
        <v>47.290424030974691</v>
      </c>
      <c r="D3316">
        <v>1.474081517438147</v>
      </c>
      <c r="E3316">
        <v>82.440902473380561</v>
      </c>
      <c r="F3316">
        <v>2.7774467806761369</v>
      </c>
      <c r="G3316">
        <v>145.48154053217053</v>
      </c>
      <c r="H3316">
        <v>5.7723651003766259</v>
      </c>
      <c r="I3316">
        <v>194.80279333111247</v>
      </c>
      <c r="J3316">
        <v>2.0780771593373353</v>
      </c>
      <c r="K3316">
        <v>85.224562238551243</v>
      </c>
      <c r="L3316">
        <v>3.4737438631819453</v>
      </c>
      <c r="M3316">
        <v>87.136475317905706</v>
      </c>
      <c r="N3316">
        <v>8.0568808457398244</v>
      </c>
      <c r="O3316">
        <v>96.380327387632121</v>
      </c>
      <c r="P3316">
        <v>14.319361684006502</v>
      </c>
      <c r="Q3316">
        <v>63.696639254401134</v>
      </c>
    </row>
    <row r="3317" spans="1:17" x14ac:dyDescent="0.25">
      <c r="A3317">
        <v>3315.9999999999009</v>
      </c>
      <c r="B3317">
        <v>0.87410590145051004</v>
      </c>
      <c r="C3317">
        <v>47.340148364249899</v>
      </c>
      <c r="D3317">
        <v>1.474081517438147</v>
      </c>
      <c r="E3317">
        <v>82.440902473380561</v>
      </c>
      <c r="F3317">
        <v>2.7770691370164107</v>
      </c>
      <c r="G3317">
        <v>145.4994744157006</v>
      </c>
      <c r="H3317">
        <v>5.7723651003766259</v>
      </c>
      <c r="I3317">
        <v>194.80279333111247</v>
      </c>
      <c r="J3317">
        <v>2.0780771593373353</v>
      </c>
      <c r="K3317">
        <v>85.224562238551243</v>
      </c>
      <c r="L3317">
        <v>3.4737438631819453</v>
      </c>
      <c r="M3317">
        <v>87.136475317905706</v>
      </c>
      <c r="N3317">
        <v>8.0568808457398244</v>
      </c>
      <c r="O3317">
        <v>96.380327387632121</v>
      </c>
      <c r="P3317">
        <v>14.319361684006502</v>
      </c>
      <c r="Q3317">
        <v>63.696639254401134</v>
      </c>
    </row>
    <row r="3318" spans="1:17" x14ac:dyDescent="0.25">
      <c r="A3318">
        <v>3316.9999999999009</v>
      </c>
      <c r="B3318">
        <v>0.87400635100468316</v>
      </c>
      <c r="C3318">
        <v>47.390197336649294</v>
      </c>
      <c r="D3318">
        <v>1.474081517438147</v>
      </c>
      <c r="E3318">
        <v>82.440902473380561</v>
      </c>
      <c r="F3318">
        <v>2.7766917098592696</v>
      </c>
      <c r="G3318">
        <v>145.51733949104835</v>
      </c>
      <c r="H3318">
        <v>5.7723651003766259</v>
      </c>
      <c r="I3318">
        <v>194.80279333111247</v>
      </c>
      <c r="J3318">
        <v>2.0780771593373353</v>
      </c>
      <c r="K3318">
        <v>85.224562238551243</v>
      </c>
      <c r="L3318">
        <v>3.4737438631819453</v>
      </c>
      <c r="M3318">
        <v>87.136475317905706</v>
      </c>
      <c r="N3318">
        <v>8.0568808457398244</v>
      </c>
      <c r="O3318">
        <v>96.380327387632121</v>
      </c>
      <c r="P3318">
        <v>14.319361684006502</v>
      </c>
      <c r="Q3318">
        <v>63.696639254401134</v>
      </c>
    </row>
    <row r="3319" spans="1:17" x14ac:dyDescent="0.25">
      <c r="A3319">
        <v>3317.9999999999009</v>
      </c>
      <c r="B3319">
        <v>0.87390685322895967</v>
      </c>
      <c r="C3319">
        <v>47.440572297432482</v>
      </c>
      <c r="D3319">
        <v>1.474081517438147</v>
      </c>
      <c r="E3319">
        <v>82.440902473380561</v>
      </c>
      <c r="F3319">
        <v>2.776314499001443</v>
      </c>
      <c r="G3319">
        <v>145.53513551890654</v>
      </c>
      <c r="H3319">
        <v>5.7723651003766259</v>
      </c>
      <c r="I3319">
        <v>194.80279333111247</v>
      </c>
      <c r="J3319">
        <v>2.0780771593373353</v>
      </c>
      <c r="K3319">
        <v>85.224562238551243</v>
      </c>
      <c r="L3319">
        <v>3.4737438631819453</v>
      </c>
      <c r="M3319">
        <v>87.136475317905706</v>
      </c>
      <c r="N3319">
        <v>8.0568808457398244</v>
      </c>
      <c r="O3319">
        <v>96.380327387632121</v>
      </c>
      <c r="P3319">
        <v>14.319361684006502</v>
      </c>
      <c r="Q3319">
        <v>63.696639254401134</v>
      </c>
    </row>
    <row r="3320" spans="1:17" x14ac:dyDescent="0.25">
      <c r="A3320">
        <v>3318.9999999999009</v>
      </c>
      <c r="B3320">
        <v>0.87380740807703416</v>
      </c>
      <c r="C3320">
        <v>47.491274598622567</v>
      </c>
      <c r="D3320">
        <v>1.474081517438147</v>
      </c>
      <c r="E3320">
        <v>82.440902473380561</v>
      </c>
      <c r="F3320">
        <v>2.7759375042399275</v>
      </c>
      <c r="G3320">
        <v>145.55286225984952</v>
      </c>
      <c r="H3320">
        <v>5.7723651003766259</v>
      </c>
      <c r="I3320">
        <v>194.80279333111247</v>
      </c>
      <c r="J3320">
        <v>2.0780771593373353</v>
      </c>
      <c r="K3320">
        <v>85.224562238551243</v>
      </c>
      <c r="L3320">
        <v>3.4737438631819453</v>
      </c>
      <c r="M3320">
        <v>87.136475317905706</v>
      </c>
      <c r="N3320">
        <v>8.0568808457398244</v>
      </c>
      <c r="O3320">
        <v>96.380327387632121</v>
      </c>
      <c r="P3320">
        <v>14.319361684006502</v>
      </c>
      <c r="Q3320">
        <v>63.696639254401134</v>
      </c>
    </row>
    <row r="3321" spans="1:17" x14ac:dyDescent="0.25">
      <c r="A3321">
        <v>3319.9999999999009</v>
      </c>
      <c r="B3321">
        <v>0.8737080155026572</v>
      </c>
      <c r="C3321">
        <v>47.542305595027642</v>
      </c>
      <c r="D3321">
        <v>1.474081517438147</v>
      </c>
      <c r="E3321">
        <v>82.440902473380561</v>
      </c>
      <c r="F3321">
        <v>2.7755607253719745</v>
      </c>
      <c r="G3321">
        <v>145.570519474337</v>
      </c>
      <c r="H3321">
        <v>5.7723651003766259</v>
      </c>
      <c r="I3321">
        <v>194.80279333111247</v>
      </c>
      <c r="J3321">
        <v>2.0780771593373353</v>
      </c>
      <c r="K3321">
        <v>85.224562238551243</v>
      </c>
      <c r="L3321">
        <v>3.4737438631819453</v>
      </c>
      <c r="M3321">
        <v>87.136475317905706</v>
      </c>
      <c r="N3321">
        <v>8.0568808457398244</v>
      </c>
      <c r="O3321">
        <v>96.380327387632121</v>
      </c>
      <c r="P3321">
        <v>14.319361684006502</v>
      </c>
      <c r="Q3321">
        <v>63.696639254401134</v>
      </c>
    </row>
    <row r="3322" spans="1:17" x14ac:dyDescent="0.25">
      <c r="A3322">
        <v>3320.9999999999009</v>
      </c>
      <c r="B3322">
        <v>0.87360867545963627</v>
      </c>
      <c r="C3322">
        <v>47.59366664424806</v>
      </c>
      <c r="D3322">
        <v>1.474081517438147</v>
      </c>
      <c r="E3322">
        <v>82.440902473380561</v>
      </c>
      <c r="F3322">
        <v>2.775184162195103</v>
      </c>
      <c r="G3322">
        <v>145.58810692271135</v>
      </c>
      <c r="H3322">
        <v>5.7723651003766259</v>
      </c>
      <c r="I3322">
        <v>194.80279333111247</v>
      </c>
      <c r="J3322">
        <v>2.0780771593373353</v>
      </c>
      <c r="K3322">
        <v>85.224562238551243</v>
      </c>
      <c r="L3322">
        <v>3.4737438631819453</v>
      </c>
      <c r="M3322">
        <v>87.136475317905706</v>
      </c>
      <c r="N3322">
        <v>8.0568808457398244</v>
      </c>
      <c r="O3322">
        <v>96.380327387632121</v>
      </c>
      <c r="P3322">
        <v>14.319361684006502</v>
      </c>
      <c r="Q3322">
        <v>63.696639254401134</v>
      </c>
    </row>
    <row r="3323" spans="1:17" x14ac:dyDescent="0.25">
      <c r="A3323">
        <v>3321.9999999999009</v>
      </c>
      <c r="B3323">
        <v>0.87350938790183474</v>
      </c>
      <c r="C3323">
        <v>47.645359106675187</v>
      </c>
      <c r="D3323">
        <v>1.474081517438147</v>
      </c>
      <c r="E3323">
        <v>82.440902473380561</v>
      </c>
      <c r="F3323">
        <v>2.7748078145070934</v>
      </c>
      <c r="G3323">
        <v>145.60562436519729</v>
      </c>
      <c r="H3323">
        <v>5.7723651003766259</v>
      </c>
      <c r="I3323">
        <v>194.80279333111247</v>
      </c>
      <c r="J3323">
        <v>2.0780771593373353</v>
      </c>
      <c r="K3323">
        <v>85.224562238551243</v>
      </c>
      <c r="L3323">
        <v>3.4737438631819453</v>
      </c>
      <c r="M3323">
        <v>87.136475317905706</v>
      </c>
      <c r="N3323">
        <v>8.0568808457398244</v>
      </c>
      <c r="O3323">
        <v>96.380327387632121</v>
      </c>
      <c r="P3323">
        <v>14.319361684006502</v>
      </c>
      <c r="Q3323">
        <v>63.696639254401134</v>
      </c>
    </row>
    <row r="3324" spans="1:17" x14ac:dyDescent="0.25">
      <c r="A3324">
        <v>3322.9999999999009</v>
      </c>
      <c r="B3324">
        <v>0.87341015278317213</v>
      </c>
      <c r="C3324">
        <v>47.697384345494129</v>
      </c>
      <c r="D3324">
        <v>1.474081517438147</v>
      </c>
      <c r="E3324">
        <v>82.440902473380561</v>
      </c>
      <c r="F3324">
        <v>2.774431682105984</v>
      </c>
      <c r="G3324">
        <v>145.62307156190559</v>
      </c>
      <c r="H3324">
        <v>5.7723651003766259</v>
      </c>
      <c r="I3324">
        <v>194.80279333111247</v>
      </c>
      <c r="J3324">
        <v>2.0780771593373353</v>
      </c>
      <c r="K3324">
        <v>85.224562238551243</v>
      </c>
      <c r="L3324">
        <v>3.4737438631819453</v>
      </c>
      <c r="M3324">
        <v>87.136475317905706</v>
      </c>
      <c r="N3324">
        <v>8.0568808457398244</v>
      </c>
      <c r="O3324">
        <v>96.380327387632121</v>
      </c>
      <c r="P3324">
        <v>14.319361684006502</v>
      </c>
      <c r="Q3324">
        <v>63.696639254401134</v>
      </c>
    </row>
    <row r="3325" spans="1:17" x14ac:dyDescent="0.25">
      <c r="A3325">
        <v>3323.9999999999009</v>
      </c>
      <c r="B3325">
        <v>0.87331097005762481</v>
      </c>
      <c r="C3325">
        <v>47.7497437266818</v>
      </c>
      <c r="D3325">
        <v>1.474081517438147</v>
      </c>
      <c r="E3325">
        <v>82.440902473380561</v>
      </c>
      <c r="F3325">
        <v>2.7740557647900763</v>
      </c>
      <c r="G3325">
        <v>145.64044827282811</v>
      </c>
      <c r="H3325">
        <v>5.7723651003766259</v>
      </c>
      <c r="I3325">
        <v>194.80279333111247</v>
      </c>
      <c r="J3325">
        <v>2.0780771593373353</v>
      </c>
      <c r="K3325">
        <v>85.224562238551243</v>
      </c>
      <c r="L3325">
        <v>3.4737438631819453</v>
      </c>
      <c r="M3325">
        <v>87.136475317905706</v>
      </c>
      <c r="N3325">
        <v>8.0568808457398244</v>
      </c>
      <c r="O3325">
        <v>96.380327387632121</v>
      </c>
      <c r="P3325">
        <v>14.319361684006502</v>
      </c>
      <c r="Q3325">
        <v>63.696639254401134</v>
      </c>
    </row>
    <row r="3326" spans="1:17" x14ac:dyDescent="0.25">
      <c r="A3326">
        <v>3324.9999999999009</v>
      </c>
      <c r="B3326">
        <v>0.87321183967922389</v>
      </c>
      <c r="C3326">
        <v>47.802438618995666</v>
      </c>
      <c r="D3326">
        <v>1.474081517438147</v>
      </c>
      <c r="E3326">
        <v>82.440902473380561</v>
      </c>
      <c r="F3326">
        <v>2.7736800623579323</v>
      </c>
      <c r="G3326">
        <v>145.65775425784102</v>
      </c>
      <c r="H3326">
        <v>5.7723651003766259</v>
      </c>
      <c r="I3326">
        <v>194.80279333111247</v>
      </c>
      <c r="J3326">
        <v>2.0780771593373353</v>
      </c>
      <c r="K3326">
        <v>85.224562238551243</v>
      </c>
      <c r="L3326">
        <v>3.4737438631819453</v>
      </c>
      <c r="M3326">
        <v>87.136475317905706</v>
      </c>
      <c r="N3326">
        <v>8.0568808457398244</v>
      </c>
      <c r="O3326">
        <v>96.380327387632121</v>
      </c>
      <c r="P3326">
        <v>14.319361684006502</v>
      </c>
      <c r="Q3326">
        <v>63.696639254401134</v>
      </c>
    </row>
    <row r="3327" spans="1:17" x14ac:dyDescent="0.25">
      <c r="A3327">
        <v>3325.9999999999009</v>
      </c>
      <c r="B3327">
        <v>0.87311276160205831</v>
      </c>
      <c r="C3327">
        <v>47.85547039400717</v>
      </c>
      <c r="D3327">
        <v>1.474081517438147</v>
      </c>
      <c r="E3327">
        <v>82.440902473380561</v>
      </c>
      <c r="F3327">
        <v>2.7733045746083733</v>
      </c>
      <c r="G3327">
        <v>145.6749892767034</v>
      </c>
      <c r="H3327">
        <v>5.7723651003766259</v>
      </c>
      <c r="I3327">
        <v>194.80279333111247</v>
      </c>
      <c r="J3327">
        <v>2.0780771593373353</v>
      </c>
      <c r="K3327">
        <v>85.224562238551243</v>
      </c>
      <c r="L3327">
        <v>3.4737438631819453</v>
      </c>
      <c r="M3327">
        <v>87.136475317905706</v>
      </c>
      <c r="N3327">
        <v>8.0568808457398244</v>
      </c>
      <c r="O3327">
        <v>96.380327387632121</v>
      </c>
      <c r="P3327">
        <v>14.319361684006502</v>
      </c>
      <c r="Q3327">
        <v>63.696639254401134</v>
      </c>
    </row>
    <row r="3328" spans="1:17" x14ac:dyDescent="0.25">
      <c r="A3328">
        <v>3326.9999999999009</v>
      </c>
      <c r="B3328">
        <v>0.87301373578027075</v>
      </c>
      <c r="C3328">
        <v>47.908840426062284</v>
      </c>
      <c r="D3328">
        <v>1.474081517438147</v>
      </c>
      <c r="E3328">
        <v>82.440902473380561</v>
      </c>
      <c r="F3328">
        <v>2.7729293013404788</v>
      </c>
      <c r="G3328">
        <v>145.69215308905865</v>
      </c>
      <c r="H3328">
        <v>5.7723651003766259</v>
      </c>
      <c r="I3328">
        <v>194.80279333111247</v>
      </c>
      <c r="J3328">
        <v>2.0780771593373353</v>
      </c>
      <c r="K3328">
        <v>85.224562238551243</v>
      </c>
      <c r="L3328">
        <v>3.4737438631819453</v>
      </c>
      <c r="M3328">
        <v>87.136475317905706</v>
      </c>
      <c r="N3328">
        <v>8.0568808457398244</v>
      </c>
      <c r="O3328">
        <v>96.380327387632121</v>
      </c>
      <c r="P3328">
        <v>14.319361684006502</v>
      </c>
      <c r="Q3328">
        <v>63.696639254401134</v>
      </c>
    </row>
    <row r="3329" spans="1:17" x14ac:dyDescent="0.25">
      <c r="A3329">
        <v>3327.9999999999009</v>
      </c>
      <c r="B3329">
        <v>0.87291476216806119</v>
      </c>
      <c r="C3329">
        <v>47.962550092328684</v>
      </c>
      <c r="D3329">
        <v>1.474081517438147</v>
      </c>
      <c r="E3329">
        <v>82.440902473380561</v>
      </c>
      <c r="F3329">
        <v>2.77255424235359</v>
      </c>
      <c r="G3329">
        <v>145.70924545443296</v>
      </c>
      <c r="H3329">
        <v>5.7723651003766259</v>
      </c>
      <c r="I3329">
        <v>194.80279333111247</v>
      </c>
      <c r="J3329">
        <v>2.0780771593373353</v>
      </c>
      <c r="K3329">
        <v>85.224562238551243</v>
      </c>
      <c r="L3329">
        <v>3.4737438631819453</v>
      </c>
      <c r="M3329">
        <v>87.136475317905706</v>
      </c>
      <c r="N3329">
        <v>8.0568808457398244</v>
      </c>
      <c r="O3329">
        <v>96.380327387632121</v>
      </c>
      <c r="P3329">
        <v>14.319361684006502</v>
      </c>
      <c r="Q3329">
        <v>63.696639254401134</v>
      </c>
    </row>
    <row r="3330" spans="1:17" x14ac:dyDescent="0.25">
      <c r="A3330">
        <v>3328.9999999999009</v>
      </c>
      <c r="B3330">
        <v>0.87281584071968443</v>
      </c>
      <c r="C3330">
        <v>48.016600772776314</v>
      </c>
      <c r="D3330">
        <v>1.474081517438147</v>
      </c>
      <c r="E3330">
        <v>82.440902473380561</v>
      </c>
      <c r="F3330">
        <v>2.772179397447303</v>
      </c>
      <c r="G3330">
        <v>145.72626613223662</v>
      </c>
      <c r="H3330">
        <v>5.7723651003766259</v>
      </c>
      <c r="I3330">
        <v>194.80279333111247</v>
      </c>
      <c r="J3330">
        <v>2.0780771593373353</v>
      </c>
      <c r="K3330">
        <v>85.224562238551243</v>
      </c>
      <c r="L3330">
        <v>3.4737438631819453</v>
      </c>
      <c r="M3330">
        <v>87.136475317905706</v>
      </c>
      <c r="N3330">
        <v>8.0568808457398244</v>
      </c>
      <c r="O3330">
        <v>96.380327387632121</v>
      </c>
      <c r="P3330">
        <v>14.319361684006502</v>
      </c>
      <c r="Q3330">
        <v>63.696639254401134</v>
      </c>
    </row>
    <row r="3331" spans="1:17" x14ac:dyDescent="0.25">
      <c r="A3331">
        <v>3329.9999999999009</v>
      </c>
      <c r="B3331">
        <v>0.87271697138945159</v>
      </c>
      <c r="C3331">
        <v>48.07099385015124</v>
      </c>
      <c r="D3331">
        <v>1.474081517438147</v>
      </c>
      <c r="E3331">
        <v>82.440902473380561</v>
      </c>
      <c r="F3331">
        <v>2.7718047664214778</v>
      </c>
      <c r="G3331">
        <v>145.7432148817623</v>
      </c>
      <c r="H3331">
        <v>5.7723651003766259</v>
      </c>
      <c r="I3331">
        <v>194.80279333111247</v>
      </c>
      <c r="J3331">
        <v>2.0780771593373353</v>
      </c>
      <c r="K3331">
        <v>85.224562238551243</v>
      </c>
      <c r="L3331">
        <v>3.4737438631819453</v>
      </c>
      <c r="M3331">
        <v>87.136475317905706</v>
      </c>
      <c r="N3331">
        <v>8.0568808457398244</v>
      </c>
      <c r="O3331">
        <v>96.380327387632121</v>
      </c>
      <c r="P3331">
        <v>14.319361684006502</v>
      </c>
      <c r="Q3331">
        <v>63.696639254401134</v>
      </c>
    </row>
    <row r="3332" spans="1:17" x14ac:dyDescent="0.25">
      <c r="A3332">
        <v>3330.9999999999009</v>
      </c>
      <c r="B3332">
        <v>0.8726181541317285</v>
      </c>
      <c r="C3332">
        <v>48.125730710038511</v>
      </c>
      <c r="D3332">
        <v>1.474081517438147</v>
      </c>
      <c r="E3332">
        <v>82.440902473380561</v>
      </c>
      <c r="F3332">
        <v>2.7714303490762244</v>
      </c>
      <c r="G3332">
        <v>145.76009146218706</v>
      </c>
      <c r="H3332">
        <v>5.7723651003766259</v>
      </c>
      <c r="I3332">
        <v>194.80279333111247</v>
      </c>
      <c r="J3332">
        <v>2.0780771593373353</v>
      </c>
      <c r="K3332">
        <v>85.224562238551243</v>
      </c>
      <c r="L3332">
        <v>3.4737438631819453</v>
      </c>
      <c r="M3332">
        <v>87.136475317905706</v>
      </c>
      <c r="N3332">
        <v>8.0568808457398244</v>
      </c>
      <c r="O3332">
        <v>96.380327387632121</v>
      </c>
      <c r="P3332">
        <v>14.319361684006502</v>
      </c>
      <c r="Q3332">
        <v>63.696639254401134</v>
      </c>
    </row>
    <row r="3333" spans="1:17" x14ac:dyDescent="0.25">
      <c r="A3333">
        <v>3331.9999999999009</v>
      </c>
      <c r="B3333">
        <v>0.87251938890093739</v>
      </c>
      <c r="C3333">
        <v>48.180812740808392</v>
      </c>
      <c r="D3333">
        <v>1.474081517438147</v>
      </c>
      <c r="E3333">
        <v>82.440902473380561</v>
      </c>
      <c r="F3333">
        <v>2.7710561452119187</v>
      </c>
      <c r="G3333">
        <v>145.77689563257019</v>
      </c>
      <c r="H3333">
        <v>5.7723651003766259</v>
      </c>
      <c r="I3333">
        <v>194.80279333111247</v>
      </c>
      <c r="J3333">
        <v>2.0780771593373353</v>
      </c>
      <c r="K3333">
        <v>85.224562238551243</v>
      </c>
      <c r="L3333">
        <v>3.4737438631819453</v>
      </c>
      <c r="M3333">
        <v>87.136475317905706</v>
      </c>
      <c r="N3333">
        <v>8.0568808457398244</v>
      </c>
      <c r="O3333">
        <v>96.380327387632121</v>
      </c>
      <c r="P3333">
        <v>14.319361684006502</v>
      </c>
      <c r="Q3333">
        <v>63.696639254401134</v>
      </c>
    </row>
    <row r="3334" spans="1:17" x14ac:dyDescent="0.25">
      <c r="A3334">
        <v>3332.9999999999009</v>
      </c>
      <c r="B3334">
        <v>0.87242067565155457</v>
      </c>
      <c r="C3334">
        <v>48.236241333649218</v>
      </c>
      <c r="D3334">
        <v>1.474081517438147</v>
      </c>
      <c r="E3334">
        <v>82.440902473380561</v>
      </c>
      <c r="F3334">
        <v>2.7706821546291871</v>
      </c>
      <c r="G3334">
        <v>145.79362715185692</v>
      </c>
      <c r="H3334">
        <v>5.7723651003766259</v>
      </c>
      <c r="I3334">
        <v>194.80279333111247</v>
      </c>
      <c r="J3334">
        <v>2.0780771593373353</v>
      </c>
      <c r="K3334">
        <v>85.224562238551243</v>
      </c>
      <c r="L3334">
        <v>3.4737438631819453</v>
      </c>
      <c r="M3334">
        <v>87.136475317905706</v>
      </c>
      <c r="N3334">
        <v>8.0568808457398244</v>
      </c>
      <c r="O3334">
        <v>96.380327387632121</v>
      </c>
      <c r="P3334">
        <v>14.319361684006502</v>
      </c>
      <c r="Q3334">
        <v>63.696639254401134</v>
      </c>
    </row>
    <row r="3335" spans="1:17" x14ac:dyDescent="0.25">
      <c r="A3335">
        <v>3333.9999999999009</v>
      </c>
      <c r="B3335">
        <v>0.87232201433811274</v>
      </c>
      <c r="C3335">
        <v>48.292017882544087</v>
      </c>
      <c r="D3335">
        <v>1.474081517438147</v>
      </c>
      <c r="E3335">
        <v>82.440902473380561</v>
      </c>
      <c r="F3335">
        <v>2.7703083771289156</v>
      </c>
      <c r="G3335">
        <v>145.81028577887213</v>
      </c>
      <c r="H3335">
        <v>5.7723651003766259</v>
      </c>
      <c r="I3335">
        <v>194.80279333111247</v>
      </c>
      <c r="J3335">
        <v>2.0780771593373353</v>
      </c>
      <c r="K3335">
        <v>85.224562238551243</v>
      </c>
      <c r="L3335">
        <v>3.4737438631819453</v>
      </c>
      <c r="M3335">
        <v>87.136475317905706</v>
      </c>
      <c r="N3335">
        <v>8.0568808457398244</v>
      </c>
      <c r="O3335">
        <v>96.380327387632121</v>
      </c>
      <c r="P3335">
        <v>14.319361684006502</v>
      </c>
      <c r="Q3335">
        <v>63.696639254401134</v>
      </c>
    </row>
    <row r="3336" spans="1:17" x14ac:dyDescent="0.25">
      <c r="A3336">
        <v>3334.9999999999009</v>
      </c>
      <c r="B3336">
        <v>0.87222340491519912</v>
      </c>
      <c r="C3336">
        <v>48.3481437842986</v>
      </c>
      <c r="D3336">
        <v>1.474081517438147</v>
      </c>
      <c r="E3336">
        <v>82.440902473380561</v>
      </c>
      <c r="F3336">
        <v>2.7699348125122434</v>
      </c>
      <c r="G3336">
        <v>145.82687127232714</v>
      </c>
      <c r="H3336">
        <v>5.7723651003766259</v>
      </c>
      <c r="I3336">
        <v>194.80279333111247</v>
      </c>
      <c r="J3336">
        <v>2.0780771593373353</v>
      </c>
      <c r="K3336">
        <v>85.224562238551243</v>
      </c>
      <c r="L3336">
        <v>3.4737438631819453</v>
      </c>
      <c r="M3336">
        <v>87.136475317905706</v>
      </c>
      <c r="N3336">
        <v>8.0568808457398244</v>
      </c>
      <c r="O3336">
        <v>96.380327387632121</v>
      </c>
      <c r="P3336">
        <v>14.319361684006502</v>
      </c>
      <c r="Q3336">
        <v>63.696639254401134</v>
      </c>
    </row>
    <row r="3337" spans="1:17" x14ac:dyDescent="0.25">
      <c r="A3337">
        <v>3335.9999999999009</v>
      </c>
      <c r="B3337">
        <v>0.87212484733745654</v>
      </c>
      <c r="C3337">
        <v>48.404620438540405</v>
      </c>
      <c r="D3337">
        <v>1.474081517438147</v>
      </c>
      <c r="E3337">
        <v>82.440902473380561</v>
      </c>
      <c r="F3337">
        <v>2.7695614605805692</v>
      </c>
      <c r="G3337">
        <v>145.84338339081648</v>
      </c>
      <c r="H3337">
        <v>5.7723651003766259</v>
      </c>
      <c r="I3337">
        <v>194.80279333111247</v>
      </c>
      <c r="J3337">
        <v>2.0780771593373353</v>
      </c>
      <c r="K3337">
        <v>85.224562238551243</v>
      </c>
      <c r="L3337">
        <v>3.4737438631819453</v>
      </c>
      <c r="M3337">
        <v>87.136475317905706</v>
      </c>
      <c r="N3337">
        <v>8.0568808457398244</v>
      </c>
      <c r="O3337">
        <v>96.380327387632121</v>
      </c>
      <c r="P3337">
        <v>14.319361684006502</v>
      </c>
      <c r="Q3337">
        <v>63.696639254401134</v>
      </c>
    </row>
    <row r="3338" spans="1:17" x14ac:dyDescent="0.25">
      <c r="A3338">
        <v>3336.9999999999009</v>
      </c>
      <c r="B3338">
        <v>0.87202634155958203</v>
      </c>
      <c r="C3338">
        <v>48.461449247690211</v>
      </c>
      <c r="D3338">
        <v>1.474081517438147</v>
      </c>
      <c r="E3338">
        <v>82.440902473380561</v>
      </c>
      <c r="F3338">
        <v>2.7691883211355446</v>
      </c>
      <c r="G3338">
        <v>145.85982189281589</v>
      </c>
      <c r="H3338">
        <v>5.7723651003766259</v>
      </c>
      <c r="I3338">
        <v>194.80279333111247</v>
      </c>
      <c r="J3338">
        <v>2.0780771593373353</v>
      </c>
      <c r="K3338">
        <v>85.224562238551243</v>
      </c>
      <c r="L3338">
        <v>3.4737438631819453</v>
      </c>
      <c r="M3338">
        <v>87.136475317905706</v>
      </c>
      <c r="N3338">
        <v>8.0568808457398244</v>
      </c>
      <c r="O3338">
        <v>96.380327387632121</v>
      </c>
      <c r="P3338">
        <v>14.319361684006502</v>
      </c>
      <c r="Q3338">
        <v>63.696639254401134</v>
      </c>
    </row>
    <row r="3339" spans="1:17" x14ac:dyDescent="0.25">
      <c r="A3339">
        <v>3337.9999999999009</v>
      </c>
      <c r="B3339">
        <v>0.87192788753632855</v>
      </c>
      <c r="C3339">
        <v>48.518631617017149</v>
      </c>
      <c r="D3339">
        <v>1.474081517438147</v>
      </c>
      <c r="E3339">
        <v>82.440902473380561</v>
      </c>
      <c r="F3339">
        <v>2.7688153939790765</v>
      </c>
      <c r="G3339">
        <v>145.87618653668756</v>
      </c>
      <c r="H3339">
        <v>5.7723651003766259</v>
      </c>
      <c r="I3339">
        <v>194.80279333111247</v>
      </c>
      <c r="J3339">
        <v>2.0780771593373353</v>
      </c>
      <c r="K3339">
        <v>85.224562238551243</v>
      </c>
      <c r="L3339">
        <v>3.4737438631819453</v>
      </c>
      <c r="M3339">
        <v>87.136475317905706</v>
      </c>
      <c r="N3339">
        <v>8.0568808457398244</v>
      </c>
      <c r="O3339">
        <v>96.380327387632121</v>
      </c>
      <c r="P3339">
        <v>14.319361684006502</v>
      </c>
      <c r="Q3339">
        <v>63.696639254401134</v>
      </c>
    </row>
    <row r="3340" spans="1:17" x14ac:dyDescent="0.25">
      <c r="A3340">
        <v>3338.9999999999009</v>
      </c>
      <c r="B3340">
        <v>0.87182948522250314</v>
      </c>
      <c r="C3340">
        <v>48.576168954585455</v>
      </c>
      <c r="D3340">
        <v>1.474081517438147</v>
      </c>
      <c r="E3340">
        <v>82.440902473380561</v>
      </c>
      <c r="F3340">
        <v>2.7684426789133272</v>
      </c>
      <c r="G3340">
        <v>145.89247708067461</v>
      </c>
      <c r="H3340">
        <v>5.7723651003766259</v>
      </c>
      <c r="I3340">
        <v>194.80279333111247</v>
      </c>
      <c r="J3340">
        <v>2.0780771593373353</v>
      </c>
      <c r="K3340">
        <v>85.224562238551243</v>
      </c>
      <c r="L3340">
        <v>3.4737438631819453</v>
      </c>
      <c r="M3340">
        <v>87.136475317905706</v>
      </c>
      <c r="N3340">
        <v>8.0568808457398244</v>
      </c>
      <c r="O3340">
        <v>96.380327387632121</v>
      </c>
      <c r="P3340">
        <v>14.319361684006502</v>
      </c>
      <c r="Q3340">
        <v>63.696639254401134</v>
      </c>
    </row>
    <row r="3341" spans="1:17" x14ac:dyDescent="0.25">
      <c r="A3341">
        <v>3339.9999999999009</v>
      </c>
      <c r="B3341">
        <v>0.87173113457296747</v>
      </c>
      <c r="C3341">
        <v>48.634062671272204</v>
      </c>
      <c r="D3341">
        <v>1.474081517438147</v>
      </c>
      <c r="E3341">
        <v>82.440902473380561</v>
      </c>
      <c r="F3341">
        <v>2.7680701757407102</v>
      </c>
      <c r="G3341">
        <v>145.90869328290484</v>
      </c>
      <c r="H3341">
        <v>5.7723651003766259</v>
      </c>
      <c r="I3341">
        <v>194.80279333111247</v>
      </c>
      <c r="J3341">
        <v>2.0780771593373353</v>
      </c>
      <c r="K3341">
        <v>85.224562238551243</v>
      </c>
      <c r="L3341">
        <v>3.4737438631819453</v>
      </c>
      <c r="M3341">
        <v>87.136475317905706</v>
      </c>
      <c r="N3341">
        <v>8.0568808457398244</v>
      </c>
      <c r="O3341">
        <v>96.380327387632121</v>
      </c>
      <c r="P3341">
        <v>14.319361684006502</v>
      </c>
      <c r="Q3341">
        <v>63.696639254401134</v>
      </c>
    </row>
    <row r="3342" spans="1:17" x14ac:dyDescent="0.25">
      <c r="A3342">
        <v>3340.9999999999009</v>
      </c>
      <c r="B3342">
        <v>0.8716328355426386</v>
      </c>
      <c r="C3342">
        <v>48.692314180811195</v>
      </c>
      <c r="D3342">
        <v>1.474081517438147</v>
      </c>
      <c r="E3342">
        <v>82.440902473380561</v>
      </c>
      <c r="F3342">
        <v>2.7676978842638964</v>
      </c>
      <c r="G3342">
        <v>145.92483490138841</v>
      </c>
      <c r="H3342">
        <v>5.7723651003766259</v>
      </c>
      <c r="I3342">
        <v>194.80279333111247</v>
      </c>
      <c r="J3342">
        <v>2.0780771593373353</v>
      </c>
      <c r="K3342">
        <v>85.224562238551243</v>
      </c>
      <c r="L3342">
        <v>3.4737438631819453</v>
      </c>
      <c r="M3342">
        <v>87.136475317905706</v>
      </c>
      <c r="N3342">
        <v>8.0568808457398244</v>
      </c>
      <c r="O3342">
        <v>96.380327387632121</v>
      </c>
      <c r="P3342">
        <v>14.319361684006502</v>
      </c>
      <c r="Q3342">
        <v>63.696639254401134</v>
      </c>
    </row>
    <row r="3343" spans="1:17" x14ac:dyDescent="0.25">
      <c r="A3343">
        <v>3341.9999999999009</v>
      </c>
      <c r="B3343">
        <v>0.87153458808648765</v>
      </c>
      <c r="C3343">
        <v>48.750924899726556</v>
      </c>
      <c r="D3343">
        <v>1.474081517438147</v>
      </c>
      <c r="E3343">
        <v>82.440902473380561</v>
      </c>
      <c r="F3343">
        <v>2.767325804285806</v>
      </c>
      <c r="G3343">
        <v>145.9409016940204</v>
      </c>
      <c r="H3343">
        <v>5.7723651003766259</v>
      </c>
      <c r="I3343">
        <v>194.80279333111247</v>
      </c>
      <c r="J3343">
        <v>2.0780771593373353</v>
      </c>
      <c r="K3343">
        <v>85.224562238551243</v>
      </c>
      <c r="L3343">
        <v>3.4737438631819453</v>
      </c>
      <c r="M3343">
        <v>87.136475317905706</v>
      </c>
      <c r="N3343">
        <v>8.0568808457398244</v>
      </c>
      <c r="O3343">
        <v>96.380327387632121</v>
      </c>
      <c r="P3343">
        <v>14.319361684006502</v>
      </c>
      <c r="Q3343">
        <v>63.696639254401134</v>
      </c>
    </row>
    <row r="3344" spans="1:17" x14ac:dyDescent="0.25">
      <c r="A3344">
        <v>3342.9999999999009</v>
      </c>
      <c r="B3344">
        <v>0.87143639215954027</v>
      </c>
      <c r="C3344">
        <v>48.809896247391521</v>
      </c>
      <c r="D3344">
        <v>1.474081517438147</v>
      </c>
      <c r="E3344">
        <v>82.440902473380561</v>
      </c>
      <c r="F3344">
        <v>2.7669539356096164</v>
      </c>
      <c r="G3344">
        <v>145.95689341857906</v>
      </c>
      <c r="H3344">
        <v>5.7723651003766259</v>
      </c>
      <c r="I3344">
        <v>194.80279333111247</v>
      </c>
      <c r="J3344">
        <v>2.0780771593373353</v>
      </c>
      <c r="K3344">
        <v>85.224562238551243</v>
      </c>
      <c r="L3344">
        <v>3.4737438631819453</v>
      </c>
      <c r="M3344">
        <v>87.136475317905706</v>
      </c>
      <c r="N3344">
        <v>8.0568808457398244</v>
      </c>
      <c r="O3344">
        <v>96.380327387632121</v>
      </c>
      <c r="P3344">
        <v>14.319361684006502</v>
      </c>
      <c r="Q3344">
        <v>63.696639254401134</v>
      </c>
    </row>
    <row r="3345" spans="1:17" x14ac:dyDescent="0.25">
      <c r="A3345">
        <v>3343.9999999999009</v>
      </c>
      <c r="B3345">
        <v>0.8713382477168764</v>
      </c>
      <c r="C3345">
        <v>48.869229645987843</v>
      </c>
      <c r="D3345">
        <v>1.474081517438147</v>
      </c>
      <c r="E3345">
        <v>82.440902473380561</v>
      </c>
      <c r="F3345">
        <v>2.7665822780387521</v>
      </c>
      <c r="G3345">
        <v>145.97280983272469</v>
      </c>
      <c r="H3345">
        <v>5.7723651003766259</v>
      </c>
      <c r="I3345">
        <v>194.80279333111247</v>
      </c>
      <c r="J3345">
        <v>2.0780771593373353</v>
      </c>
      <c r="K3345">
        <v>85.224562238551243</v>
      </c>
      <c r="L3345">
        <v>3.4737438631819453</v>
      </c>
      <c r="M3345">
        <v>87.136475317905706</v>
      </c>
      <c r="N3345">
        <v>8.0568808457398244</v>
      </c>
      <c r="O3345">
        <v>96.380327387632121</v>
      </c>
      <c r="P3345">
        <v>14.319361684006502</v>
      </c>
      <c r="Q3345">
        <v>63.696639254401134</v>
      </c>
    </row>
    <row r="3346" spans="1:17" x14ac:dyDescent="0.25">
      <c r="A3346">
        <v>3344.9999999999009</v>
      </c>
      <c r="B3346">
        <v>0.87124015471363103</v>
      </c>
      <c r="C3346">
        <v>48.928926520537971</v>
      </c>
      <c r="D3346">
        <v>1.474081517438147</v>
      </c>
      <c r="E3346">
        <v>82.440902473380561</v>
      </c>
      <c r="F3346">
        <v>2.7662108313768954</v>
      </c>
      <c r="G3346">
        <v>145.98865069400125</v>
      </c>
      <c r="H3346">
        <v>5.7723651003766259</v>
      </c>
      <c r="I3346">
        <v>194.80279333111247</v>
      </c>
      <c r="J3346">
        <v>2.0780771593373353</v>
      </c>
      <c r="K3346">
        <v>85.224562238551243</v>
      </c>
      <c r="L3346">
        <v>3.4737438631819453</v>
      </c>
      <c r="M3346">
        <v>87.136475317905706</v>
      </c>
      <c r="N3346">
        <v>8.0568808457398244</v>
      </c>
      <c r="O3346">
        <v>96.380327387632121</v>
      </c>
      <c r="P3346">
        <v>14.319361684006502</v>
      </c>
      <c r="Q3346">
        <v>63.696639254401134</v>
      </c>
    </row>
    <row r="3347" spans="1:17" x14ac:dyDescent="0.25">
      <c r="A3347">
        <v>3345.9999999999009</v>
      </c>
      <c r="B3347">
        <v>0.87114211310499212</v>
      </c>
      <c r="C3347">
        <v>48.988988298891741</v>
      </c>
      <c r="D3347">
        <v>1.474081517438147</v>
      </c>
      <c r="E3347">
        <v>82.440902473380561</v>
      </c>
      <c r="F3347">
        <v>2.7658395954279751</v>
      </c>
      <c r="G3347">
        <v>146.00441575983797</v>
      </c>
      <c r="H3347">
        <v>5.7723651003766259</v>
      </c>
      <c r="I3347">
        <v>194.80279333111247</v>
      </c>
      <c r="J3347">
        <v>2.0780771593373353</v>
      </c>
      <c r="K3347">
        <v>85.224562238551243</v>
      </c>
      <c r="L3347">
        <v>3.4737438631819453</v>
      </c>
      <c r="M3347">
        <v>87.136475317905706</v>
      </c>
      <c r="N3347">
        <v>8.0568808457398244</v>
      </c>
      <c r="O3347">
        <v>96.380327387632121</v>
      </c>
      <c r="P3347">
        <v>14.319361684006502</v>
      </c>
      <c r="Q3347">
        <v>63.696639254401134</v>
      </c>
    </row>
    <row r="3348" spans="1:17" x14ac:dyDescent="0.25">
      <c r="A3348">
        <v>3346.9999999999009</v>
      </c>
      <c r="B3348">
        <v>0.87104412284620303</v>
      </c>
      <c r="C3348">
        <v>49.049416411738775</v>
      </c>
      <c r="D3348">
        <v>1.474081517438147</v>
      </c>
      <c r="E3348">
        <v>82.440902473380561</v>
      </c>
      <c r="F3348">
        <v>2.7654685699961736</v>
      </c>
      <c r="G3348">
        <v>146.02010478754568</v>
      </c>
      <c r="H3348">
        <v>5.7723651003766259</v>
      </c>
      <c r="I3348">
        <v>194.80279333111247</v>
      </c>
      <c r="J3348">
        <v>2.0780771593373353</v>
      </c>
      <c r="K3348">
        <v>85.224562238551243</v>
      </c>
      <c r="L3348">
        <v>3.4737438631819453</v>
      </c>
      <c r="M3348">
        <v>87.136475317905706</v>
      </c>
      <c r="N3348">
        <v>8.0568808457398244</v>
      </c>
      <c r="O3348">
        <v>96.380327387632121</v>
      </c>
      <c r="P3348">
        <v>14.319361684006502</v>
      </c>
      <c r="Q3348">
        <v>63.696639254401134</v>
      </c>
    </row>
    <row r="3349" spans="1:17" x14ac:dyDescent="0.25">
      <c r="A3349">
        <v>3347.9999999999009</v>
      </c>
      <c r="B3349">
        <v>0.8709461838925604</v>
      </c>
      <c r="C3349">
        <v>49.110212292616325</v>
      </c>
      <c r="D3349">
        <v>1.474081517438147</v>
      </c>
      <c r="E3349">
        <v>82.440902473380561</v>
      </c>
      <c r="F3349">
        <v>2.7650977548859212</v>
      </c>
      <c r="G3349">
        <v>146.03571753432021</v>
      </c>
      <c r="H3349">
        <v>5.7723651003766259</v>
      </c>
      <c r="I3349">
        <v>194.80279333111247</v>
      </c>
      <c r="J3349">
        <v>2.0780771593373353</v>
      </c>
      <c r="K3349">
        <v>85.224562238551243</v>
      </c>
      <c r="L3349">
        <v>3.4737438631819453</v>
      </c>
      <c r="M3349">
        <v>87.136475317905706</v>
      </c>
      <c r="N3349">
        <v>8.0568808457398244</v>
      </c>
      <c r="O3349">
        <v>96.380327387632121</v>
      </c>
      <c r="P3349">
        <v>14.319361684006502</v>
      </c>
      <c r="Q3349">
        <v>63.696639254401134</v>
      </c>
    </row>
    <row r="3350" spans="1:17" x14ac:dyDescent="0.25">
      <c r="A3350">
        <v>3348.9999999999009</v>
      </c>
      <c r="B3350">
        <v>0.87084829619941551</v>
      </c>
      <c r="C3350">
        <v>49.171377377849694</v>
      </c>
      <c r="D3350">
        <v>1.474081517438147</v>
      </c>
      <c r="E3350">
        <v>82.440902473380561</v>
      </c>
      <c r="F3350">
        <v>2.7647271499019062</v>
      </c>
      <c r="G3350">
        <v>146.05125375723833</v>
      </c>
      <c r="H3350">
        <v>5.7723651003766259</v>
      </c>
      <c r="I3350">
        <v>194.80279333111247</v>
      </c>
      <c r="J3350">
        <v>2.0780771593373353</v>
      </c>
      <c r="K3350">
        <v>85.224562238551243</v>
      </c>
      <c r="L3350">
        <v>3.4737438631819453</v>
      </c>
      <c r="M3350">
        <v>87.136475317905706</v>
      </c>
      <c r="N3350">
        <v>8.0568808457398244</v>
      </c>
      <c r="O3350">
        <v>96.380327387632121</v>
      </c>
      <c r="P3350">
        <v>14.319361684006502</v>
      </c>
      <c r="Q3350">
        <v>63.696639254401134</v>
      </c>
    </row>
    <row r="3351" spans="1:17" x14ac:dyDescent="0.25">
      <c r="A3351">
        <v>3349.9999999999009</v>
      </c>
      <c r="B3351">
        <v>0.8707504597221728</v>
      </c>
      <c r="C3351">
        <v>49.232913106632168</v>
      </c>
      <c r="D3351">
        <v>1.474081517438147</v>
      </c>
      <c r="E3351">
        <v>82.440902473380561</v>
      </c>
      <c r="F3351">
        <v>2.7643567548490564</v>
      </c>
      <c r="G3351">
        <v>146.06671321326206</v>
      </c>
      <c r="H3351">
        <v>5.7723651003766259</v>
      </c>
      <c r="I3351">
        <v>194.80279333111247</v>
      </c>
      <c r="J3351">
        <v>2.0780771593373353</v>
      </c>
      <c r="K3351">
        <v>85.224562238551243</v>
      </c>
      <c r="L3351">
        <v>3.4737438631819453</v>
      </c>
      <c r="M3351">
        <v>87.136475317905706</v>
      </c>
      <c r="N3351">
        <v>8.0568808457398244</v>
      </c>
      <c r="O3351">
        <v>96.380327387632121</v>
      </c>
      <c r="P3351">
        <v>14.319361684006502</v>
      </c>
      <c r="Q3351">
        <v>63.696639254401134</v>
      </c>
    </row>
    <row r="3352" spans="1:17" x14ac:dyDescent="0.25">
      <c r="A3352">
        <v>3350.9999999999009</v>
      </c>
      <c r="B3352">
        <v>0.87065267441629091</v>
      </c>
      <c r="C3352">
        <v>49.294820921032624</v>
      </c>
      <c r="D3352">
        <v>1.474081517438147</v>
      </c>
      <c r="E3352">
        <v>82.440902473380561</v>
      </c>
      <c r="F3352">
        <v>2.7639865695325563</v>
      </c>
      <c r="G3352">
        <v>146.08209565923698</v>
      </c>
      <c r="H3352">
        <v>5.7723651003766259</v>
      </c>
      <c r="I3352">
        <v>194.80279333111247</v>
      </c>
      <c r="J3352">
        <v>2.0780771593373353</v>
      </c>
      <c r="K3352">
        <v>85.224562238551243</v>
      </c>
      <c r="L3352">
        <v>3.4737438631819453</v>
      </c>
      <c r="M3352">
        <v>87.136475317905706</v>
      </c>
      <c r="N3352">
        <v>8.0568808457398244</v>
      </c>
      <c r="O3352">
        <v>96.380327387632121</v>
      </c>
      <c r="P3352">
        <v>14.319361684006502</v>
      </c>
      <c r="Q3352">
        <v>63.696639254401134</v>
      </c>
    </row>
    <row r="3353" spans="1:17" x14ac:dyDescent="0.25">
      <c r="A3353">
        <v>3351.9999999999009</v>
      </c>
      <c r="B3353">
        <v>0.87055494023728197</v>
      </c>
      <c r="C3353">
        <v>49.35710226589822</v>
      </c>
      <c r="D3353">
        <v>1.474081517438147</v>
      </c>
      <c r="E3353">
        <v>82.440902473380561</v>
      </c>
      <c r="F3353">
        <v>2.7636165937578356</v>
      </c>
      <c r="G3353">
        <v>146.09740085189173</v>
      </c>
      <c r="H3353">
        <v>5.7723651003766259</v>
      </c>
      <c r="I3353">
        <v>194.80279333111247</v>
      </c>
      <c r="J3353">
        <v>2.0780771593373353</v>
      </c>
      <c r="K3353">
        <v>85.224562238551243</v>
      </c>
      <c r="L3353">
        <v>3.4737438631819453</v>
      </c>
      <c r="M3353">
        <v>87.136475317905706</v>
      </c>
      <c r="N3353">
        <v>8.0568808457398244</v>
      </c>
      <c r="O3353">
        <v>96.380327387632121</v>
      </c>
      <c r="P3353">
        <v>14.319361684006502</v>
      </c>
      <c r="Q3353">
        <v>63.696639254401134</v>
      </c>
    </row>
    <row r="3354" spans="1:17" x14ac:dyDescent="0.25">
      <c r="A3354">
        <v>3352.9999999999009</v>
      </c>
      <c r="B3354">
        <v>0.87045725714071254</v>
      </c>
      <c r="C3354">
        <v>49.419758588963077</v>
      </c>
      <c r="D3354">
        <v>1.474081517438147</v>
      </c>
      <c r="E3354">
        <v>82.440902473380561</v>
      </c>
      <c r="F3354">
        <v>2.763246827330577</v>
      </c>
      <c r="G3354">
        <v>146.11262854783723</v>
      </c>
      <c r="H3354">
        <v>5.7723651003766259</v>
      </c>
      <c r="I3354">
        <v>194.80279333111247</v>
      </c>
      <c r="J3354">
        <v>2.0780771593373353</v>
      </c>
      <c r="K3354">
        <v>85.224562238551243</v>
      </c>
      <c r="L3354">
        <v>3.4737438631819453</v>
      </c>
      <c r="M3354">
        <v>87.136475317905706</v>
      </c>
      <c r="N3354">
        <v>8.0568808457398244</v>
      </c>
      <c r="O3354">
        <v>96.380327387632121</v>
      </c>
      <c r="P3354">
        <v>14.319361684006502</v>
      </c>
      <c r="Q3354">
        <v>63.696639254401134</v>
      </c>
    </row>
    <row r="3355" spans="1:17" x14ac:dyDescent="0.25">
      <c r="A3355">
        <v>3353.9999999999009</v>
      </c>
      <c r="B3355">
        <v>0.87035962508220155</v>
      </c>
      <c r="C3355">
        <v>49.482791340786321</v>
      </c>
      <c r="D3355">
        <v>1.474081517438147</v>
      </c>
      <c r="E3355">
        <v>82.440902473380561</v>
      </c>
      <c r="F3355">
        <v>2.7628772700567068</v>
      </c>
      <c r="G3355">
        <v>146.1277785035694</v>
      </c>
      <c r="H3355">
        <v>5.7723651003766259</v>
      </c>
      <c r="I3355">
        <v>194.80279333111247</v>
      </c>
      <c r="J3355">
        <v>2.0780771593373353</v>
      </c>
      <c r="K3355">
        <v>85.224562238551243</v>
      </c>
      <c r="L3355">
        <v>3.4737438631819453</v>
      </c>
      <c r="M3355">
        <v>87.136475317905706</v>
      </c>
      <c r="N3355">
        <v>8.0568808457398244</v>
      </c>
      <c r="O3355">
        <v>96.380327387632121</v>
      </c>
      <c r="P3355">
        <v>14.319361684006502</v>
      </c>
      <c r="Q3355">
        <v>63.696639254401134</v>
      </c>
    </row>
    <row r="3356" spans="1:17" x14ac:dyDescent="0.25">
      <c r="A3356">
        <v>3354.9999999999009</v>
      </c>
      <c r="B3356">
        <v>0.87026204401742291</v>
      </c>
      <c r="C3356">
        <v>49.546201974778228</v>
      </c>
      <c r="D3356">
        <v>1.474081517438147</v>
      </c>
      <c r="E3356">
        <v>82.440902473380561</v>
      </c>
      <c r="F3356">
        <v>2.7625079217424031</v>
      </c>
      <c r="G3356">
        <v>146.14285047546696</v>
      </c>
      <c r="H3356">
        <v>5.7723651003766259</v>
      </c>
      <c r="I3356">
        <v>194.80279333111247</v>
      </c>
      <c r="J3356">
        <v>2.0780771593373353</v>
      </c>
      <c r="K3356">
        <v>85.224562238551243</v>
      </c>
      <c r="L3356">
        <v>3.4737438631819453</v>
      </c>
      <c r="M3356">
        <v>87.136475317905706</v>
      </c>
      <c r="N3356">
        <v>8.0568808457398244</v>
      </c>
      <c r="O3356">
        <v>96.380327387632121</v>
      </c>
      <c r="P3356">
        <v>14.319361684006502</v>
      </c>
      <c r="Q3356">
        <v>63.696639254401134</v>
      </c>
    </row>
    <row r="3357" spans="1:17" x14ac:dyDescent="0.25">
      <c r="A3357">
        <v>3355.9999999999009</v>
      </c>
      <c r="B3357">
        <v>0.87016451390210248</v>
      </c>
      <c r="C3357">
        <v>49.60999194720398</v>
      </c>
      <c r="D3357">
        <v>1.474081517438147</v>
      </c>
      <c r="E3357">
        <v>82.440902473380561</v>
      </c>
      <c r="F3357">
        <v>2.7621387821940893</v>
      </c>
      <c r="G3357">
        <v>146.15784421979157</v>
      </c>
      <c r="H3357">
        <v>5.7723651003766259</v>
      </c>
      <c r="I3357">
        <v>194.80279333111247</v>
      </c>
      <c r="J3357">
        <v>2.0780771593373353</v>
      </c>
      <c r="K3357">
        <v>85.224562238551243</v>
      </c>
      <c r="L3357">
        <v>3.4737438631819453</v>
      </c>
      <c r="M3357">
        <v>87.136475317905706</v>
      </c>
      <c r="N3357">
        <v>8.0568808457398244</v>
      </c>
      <c r="O3357">
        <v>96.380327387632121</v>
      </c>
      <c r="P3357">
        <v>14.319361684006502</v>
      </c>
      <c r="Q3357">
        <v>63.696639254401134</v>
      </c>
    </row>
    <row r="3358" spans="1:17" x14ac:dyDescent="0.25">
      <c r="A3358">
        <v>3356.9999999999009</v>
      </c>
      <c r="B3358">
        <v>0.87006703469202018</v>
      </c>
      <c r="C3358">
        <v>49.674162717173431</v>
      </c>
      <c r="D3358">
        <v>1.474081517438147</v>
      </c>
      <c r="E3358">
        <v>82.440902473380561</v>
      </c>
      <c r="F3358">
        <v>2.7617698512184337</v>
      </c>
      <c r="G3358">
        <v>146.17275949268952</v>
      </c>
      <c r="H3358">
        <v>5.7723651003766259</v>
      </c>
      <c r="I3358">
        <v>194.80279333111247</v>
      </c>
      <c r="J3358">
        <v>2.0780771593373353</v>
      </c>
      <c r="K3358">
        <v>85.224562238551243</v>
      </c>
      <c r="L3358">
        <v>3.4737438631819453</v>
      </c>
      <c r="M3358">
        <v>87.136475317905706</v>
      </c>
      <c r="N3358">
        <v>8.0568808457398244</v>
      </c>
      <c r="O3358">
        <v>96.380327387632121</v>
      </c>
      <c r="P3358">
        <v>14.319361684006502</v>
      </c>
      <c r="Q3358">
        <v>63.696639254401134</v>
      </c>
    </row>
    <row r="3359" spans="1:17" x14ac:dyDescent="0.25">
      <c r="A3359">
        <v>3357.9999999999009</v>
      </c>
      <c r="B3359">
        <v>0.86996960634300902</v>
      </c>
      <c r="C3359">
        <v>49.738715746659409</v>
      </c>
      <c r="D3359">
        <v>1.474081517438147</v>
      </c>
      <c r="E3359">
        <v>82.440902473380561</v>
      </c>
      <c r="F3359">
        <v>2.7614011286223561</v>
      </c>
      <c r="G3359">
        <v>146.18759605018931</v>
      </c>
      <c r="H3359">
        <v>5.7723651003766259</v>
      </c>
      <c r="I3359">
        <v>194.80279333111247</v>
      </c>
      <c r="J3359">
        <v>2.0780771593373353</v>
      </c>
      <c r="K3359">
        <v>85.224562238551243</v>
      </c>
      <c r="L3359">
        <v>3.4737438631819453</v>
      </c>
      <c r="M3359">
        <v>87.136475317905706</v>
      </c>
      <c r="N3359">
        <v>8.0568808457398244</v>
      </c>
      <c r="O3359">
        <v>96.380327387632121</v>
      </c>
      <c r="P3359">
        <v>14.319361684006502</v>
      </c>
      <c r="Q3359">
        <v>63.696639254401134</v>
      </c>
    </row>
    <row r="3360" spans="1:17" x14ac:dyDescent="0.25">
      <c r="A3360">
        <v>3358.9999999999009</v>
      </c>
      <c r="B3360">
        <v>0.86987222881095549</v>
      </c>
      <c r="C3360">
        <v>49.803652500462135</v>
      </c>
      <c r="D3360">
        <v>1.474081517438147</v>
      </c>
      <c r="E3360">
        <v>82.440902473380561</v>
      </c>
      <c r="F3360">
        <v>2.7610326142130193</v>
      </c>
      <c r="G3360">
        <v>146.20235364820286</v>
      </c>
      <c r="H3360">
        <v>5.7723651003766259</v>
      </c>
      <c r="I3360">
        <v>194.80279333111247</v>
      </c>
      <c r="J3360">
        <v>2.0780771593373353</v>
      </c>
      <c r="K3360">
        <v>85.224562238551243</v>
      </c>
      <c r="L3360">
        <v>3.4737438631819453</v>
      </c>
      <c r="M3360">
        <v>87.136475317905706</v>
      </c>
      <c r="N3360">
        <v>8.0568808457398244</v>
      </c>
      <c r="O3360">
        <v>96.380327387632121</v>
      </c>
      <c r="P3360">
        <v>14.319361684006502</v>
      </c>
      <c r="Q3360">
        <v>63.696639254401134</v>
      </c>
    </row>
    <row r="3361" spans="1:17" x14ac:dyDescent="0.25">
      <c r="A3361">
        <v>3359.9999999999009</v>
      </c>
      <c r="B3361">
        <v>0.86977490205179842</v>
      </c>
      <c r="C3361">
        <v>49.868974446273114</v>
      </c>
      <c r="D3361">
        <v>1.474081517438147</v>
      </c>
      <c r="E3361">
        <v>82.440902473380561</v>
      </c>
      <c r="F3361">
        <v>2.7606643077978332</v>
      </c>
      <c r="G3361">
        <v>146.21703204252623</v>
      </c>
      <c r="H3361">
        <v>5.7723651003766259</v>
      </c>
      <c r="I3361">
        <v>194.80279333111247</v>
      </c>
      <c r="J3361">
        <v>2.0780771593373353</v>
      </c>
      <c r="K3361">
        <v>85.224562238551243</v>
      </c>
      <c r="L3361">
        <v>3.4737438631819453</v>
      </c>
      <c r="M3361">
        <v>87.136475317905706</v>
      </c>
      <c r="N3361">
        <v>8.0568808457398244</v>
      </c>
      <c r="O3361">
        <v>96.380327387632121</v>
      </c>
      <c r="P3361">
        <v>14.319361684006502</v>
      </c>
      <c r="Q3361">
        <v>63.696639254401134</v>
      </c>
    </row>
    <row r="3362" spans="1:17" x14ac:dyDescent="0.25">
      <c r="A3362">
        <v>3360.9999999999009</v>
      </c>
      <c r="B3362">
        <v>0.86967762602153065</v>
      </c>
      <c r="C3362">
        <v>49.93468305462693</v>
      </c>
      <c r="D3362">
        <v>1.474081517438147</v>
      </c>
      <c r="E3362">
        <v>82.440902473380561</v>
      </c>
      <c r="F3362">
        <v>2.7602962091844541</v>
      </c>
      <c r="G3362">
        <v>146.23163098883913</v>
      </c>
      <c r="H3362">
        <v>5.7723651003766259</v>
      </c>
      <c r="I3362">
        <v>194.80279333111247</v>
      </c>
      <c r="J3362">
        <v>2.0780771593373353</v>
      </c>
      <c r="K3362">
        <v>85.224562238551243</v>
      </c>
      <c r="L3362">
        <v>3.4737438631819453</v>
      </c>
      <c r="M3362">
        <v>87.136475317905706</v>
      </c>
      <c r="N3362">
        <v>8.0568808457398244</v>
      </c>
      <c r="O3362">
        <v>96.380327387632121</v>
      </c>
      <c r="P3362">
        <v>14.319361684006502</v>
      </c>
      <c r="Q3362">
        <v>63.696639254401134</v>
      </c>
    </row>
    <row r="3363" spans="1:17" x14ac:dyDescent="0.25">
      <c r="A3363">
        <v>3361.9999999999009</v>
      </c>
      <c r="B3363">
        <v>0.86958040067619702</v>
      </c>
      <c r="C3363">
        <v>50.000779798901931</v>
      </c>
      <c r="D3363">
        <v>1.474081517438147</v>
      </c>
      <c r="E3363">
        <v>82.440902473380561</v>
      </c>
      <c r="F3363">
        <v>2.7599283181807803</v>
      </c>
      <c r="G3363">
        <v>146.24615024270304</v>
      </c>
      <c r="H3363">
        <v>5.7723651003766259</v>
      </c>
      <c r="I3363">
        <v>194.80279333111247</v>
      </c>
      <c r="J3363">
        <v>2.0780771593373353</v>
      </c>
      <c r="K3363">
        <v>85.224562238551243</v>
      </c>
      <c r="L3363">
        <v>3.4737438631819453</v>
      </c>
      <c r="M3363">
        <v>87.136475317905706</v>
      </c>
      <c r="N3363">
        <v>8.0568808457398244</v>
      </c>
      <c r="O3363">
        <v>96.380327387632121</v>
      </c>
      <c r="P3363">
        <v>14.319361684006502</v>
      </c>
      <c r="Q3363">
        <v>63.696639254401134</v>
      </c>
    </row>
    <row r="3364" spans="1:17" x14ac:dyDescent="0.25">
      <c r="A3364">
        <v>3362.9999999999009</v>
      </c>
      <c r="B3364">
        <v>0.86948322597189553</v>
      </c>
      <c r="C3364">
        <v>50.067266155353195</v>
      </c>
      <c r="D3364">
        <v>1.474081517438147</v>
      </c>
      <c r="E3364">
        <v>82.440902473380561</v>
      </c>
      <c r="F3364">
        <v>2.7595606345949575</v>
      </c>
      <c r="G3364">
        <v>146.26058955956449</v>
      </c>
      <c r="H3364">
        <v>5.7723651003766259</v>
      </c>
      <c r="I3364">
        <v>194.80279333111247</v>
      </c>
      <c r="J3364">
        <v>2.0780771593373353</v>
      </c>
      <c r="K3364">
        <v>85.224562238551243</v>
      </c>
      <c r="L3364">
        <v>3.4737438631819453</v>
      </c>
      <c r="M3364">
        <v>87.136475317905706</v>
      </c>
      <c r="N3364">
        <v>8.0568808457398244</v>
      </c>
      <c r="O3364">
        <v>96.380327387632121</v>
      </c>
      <c r="P3364">
        <v>14.319361684006502</v>
      </c>
      <c r="Q3364">
        <v>63.696639254401134</v>
      </c>
    </row>
    <row r="3365" spans="1:17" x14ac:dyDescent="0.25">
      <c r="A3365">
        <v>3363.9999999999009</v>
      </c>
      <c r="B3365">
        <v>0.86938610186477738</v>
      </c>
      <c r="C3365">
        <v>50.134143603098778</v>
      </c>
      <c r="D3365">
        <v>1.474081517438147</v>
      </c>
      <c r="E3365">
        <v>82.440902473380561</v>
      </c>
      <c r="F3365">
        <v>2.7591931582353753</v>
      </c>
      <c r="G3365">
        <v>146.27494869475299</v>
      </c>
      <c r="H3365">
        <v>5.7723651003766259</v>
      </c>
      <c r="I3365">
        <v>194.80279333111247</v>
      </c>
      <c r="J3365">
        <v>2.0780771593373353</v>
      </c>
      <c r="K3365">
        <v>85.224562238551243</v>
      </c>
      <c r="L3365">
        <v>3.4737438631819453</v>
      </c>
      <c r="M3365">
        <v>87.136475317905706</v>
      </c>
      <c r="N3365">
        <v>8.0568808457398244</v>
      </c>
      <c r="O3365">
        <v>96.380327387632121</v>
      </c>
      <c r="P3365">
        <v>14.319361684006502</v>
      </c>
      <c r="Q3365">
        <v>63.696639254401134</v>
      </c>
    </row>
    <row r="3366" spans="1:17" x14ac:dyDescent="0.25">
      <c r="A3366">
        <v>3364.9999999999009</v>
      </c>
      <c r="B3366">
        <v>0.8692890283110456</v>
      </c>
      <c r="C3366">
        <v>50.20141362412528</v>
      </c>
      <c r="D3366">
        <v>1.474081517438147</v>
      </c>
      <c r="E3366">
        <v>82.440902473380561</v>
      </c>
      <c r="F3366">
        <v>2.7588258889106663</v>
      </c>
      <c r="G3366">
        <v>146.28922740348065</v>
      </c>
      <c r="H3366">
        <v>5.7723651003766259</v>
      </c>
      <c r="I3366">
        <v>194.80279333111247</v>
      </c>
      <c r="J3366">
        <v>2.0780771593373353</v>
      </c>
      <c r="K3366">
        <v>85.224562238551243</v>
      </c>
      <c r="L3366">
        <v>3.4737438631819453</v>
      </c>
      <c r="M3366">
        <v>87.136475317905706</v>
      </c>
      <c r="N3366">
        <v>8.0568808457398244</v>
      </c>
      <c r="O3366">
        <v>96.380327387632121</v>
      </c>
      <c r="P3366">
        <v>14.319361684006502</v>
      </c>
      <c r="Q3366">
        <v>63.696639254401134</v>
      </c>
    </row>
    <row r="3367" spans="1:17" x14ac:dyDescent="0.25">
      <c r="A3367">
        <v>3365.9999999999009</v>
      </c>
      <c r="B3367">
        <v>0.86919200526695672</v>
      </c>
      <c r="C3367">
        <v>50.26907770327648</v>
      </c>
      <c r="D3367">
        <v>1.474081517438147</v>
      </c>
      <c r="E3367">
        <v>82.440902473380561</v>
      </c>
      <c r="F3367">
        <v>2.758458826429707</v>
      </c>
      <c r="G3367">
        <v>146.30342544084488</v>
      </c>
      <c r="H3367">
        <v>5.7723651003766259</v>
      </c>
      <c r="I3367">
        <v>194.80279333111247</v>
      </c>
      <c r="J3367">
        <v>2.0780771593373353</v>
      </c>
      <c r="K3367">
        <v>85.224562238551243</v>
      </c>
      <c r="L3367">
        <v>3.4737438631819453</v>
      </c>
      <c r="M3367">
        <v>87.136475317905706</v>
      </c>
      <c r="N3367">
        <v>8.0568808457398244</v>
      </c>
      <c r="O3367">
        <v>96.380327387632121</v>
      </c>
      <c r="P3367">
        <v>14.319361684006502</v>
      </c>
      <c r="Q3367">
        <v>63.696639254401134</v>
      </c>
    </row>
    <row r="3368" spans="1:17" x14ac:dyDescent="0.25">
      <c r="A3368">
        <v>3366.9999999999009</v>
      </c>
      <c r="B3368">
        <v>0.86909503268881894</v>
      </c>
      <c r="C3368">
        <v>50.337137328254926</v>
      </c>
      <c r="D3368">
        <v>1.474081517438147</v>
      </c>
      <c r="E3368">
        <v>82.440902473380561</v>
      </c>
      <c r="F3368">
        <v>2.7580919706016171</v>
      </c>
      <c r="G3368">
        <v>146.31754256182319</v>
      </c>
      <c r="H3368">
        <v>5.7723651003766259</v>
      </c>
      <c r="I3368">
        <v>194.80279333111247</v>
      </c>
      <c r="J3368">
        <v>2.0780771593373353</v>
      </c>
      <c r="K3368">
        <v>85.224562238551243</v>
      </c>
      <c r="L3368">
        <v>3.4737438631819453</v>
      </c>
      <c r="M3368">
        <v>87.136475317905706</v>
      </c>
      <c r="N3368">
        <v>8.0568808457398244</v>
      </c>
      <c r="O3368">
        <v>96.380327387632121</v>
      </c>
      <c r="P3368">
        <v>14.319361684006502</v>
      </c>
      <c r="Q3368">
        <v>63.696639254401134</v>
      </c>
    </row>
    <row r="3369" spans="1:17" x14ac:dyDescent="0.25">
      <c r="A3369">
        <v>3367.9999999999009</v>
      </c>
      <c r="B3369">
        <v>0.8689981105329937</v>
      </c>
      <c r="C3369">
        <v>50.405593989675026</v>
      </c>
      <c r="D3369">
        <v>1.474081517438147</v>
      </c>
      <c r="E3369">
        <v>82.440902473380561</v>
      </c>
      <c r="F3369">
        <v>2.75772532123576</v>
      </c>
      <c r="G3369">
        <v>146.33157852128051</v>
      </c>
      <c r="H3369">
        <v>5.7723651003766259</v>
      </c>
      <c r="I3369">
        <v>194.80279333111247</v>
      </c>
      <c r="J3369">
        <v>2.0780771593373353</v>
      </c>
      <c r="K3369">
        <v>85.224562238551243</v>
      </c>
      <c r="L3369">
        <v>3.4737438631819453</v>
      </c>
      <c r="M3369">
        <v>87.136475317905706</v>
      </c>
      <c r="N3369">
        <v>8.0568808457398244</v>
      </c>
      <c r="O3369">
        <v>96.380327387632121</v>
      </c>
      <c r="P3369">
        <v>14.319361684006502</v>
      </c>
      <c r="Q3369">
        <v>63.696639254401134</v>
      </c>
    </row>
    <row r="3370" spans="1:17" x14ac:dyDescent="0.25">
      <c r="A3370">
        <v>3368.9999999999009</v>
      </c>
      <c r="B3370">
        <v>0.86890123875589376</v>
      </c>
      <c r="C3370">
        <v>50.47444918096437</v>
      </c>
      <c r="D3370">
        <v>1.474081517438147</v>
      </c>
      <c r="E3370">
        <v>82.440902473380561</v>
      </c>
      <c r="F3370">
        <v>2.7573588781417384</v>
      </c>
      <c r="G3370">
        <v>146.34553307396203</v>
      </c>
      <c r="H3370">
        <v>5.7723651003766259</v>
      </c>
      <c r="I3370">
        <v>194.80279333111247</v>
      </c>
      <c r="J3370">
        <v>2.0780771593373353</v>
      </c>
      <c r="K3370">
        <v>85.224562238551243</v>
      </c>
      <c r="L3370">
        <v>3.4737438631819453</v>
      </c>
      <c r="M3370">
        <v>87.136475317905706</v>
      </c>
      <c r="N3370">
        <v>8.0568808457398244</v>
      </c>
      <c r="O3370">
        <v>96.380327387632121</v>
      </c>
      <c r="P3370">
        <v>14.319361684006502</v>
      </c>
      <c r="Q3370">
        <v>63.696639254401134</v>
      </c>
    </row>
    <row r="3371" spans="1:17" x14ac:dyDescent="0.25">
      <c r="A3371">
        <v>3369.9999999999009</v>
      </c>
      <c r="B3371">
        <v>0.8688044173139855</v>
      </c>
      <c r="C3371">
        <v>50.543704398464683</v>
      </c>
      <c r="D3371">
        <v>1.474081517438147</v>
      </c>
      <c r="E3371">
        <v>82.440902473380561</v>
      </c>
      <c r="F3371">
        <v>2.7569926411294001</v>
      </c>
      <c r="G3371">
        <v>146.35940597449775</v>
      </c>
      <c r="H3371">
        <v>5.7723651003766259</v>
      </c>
      <c r="I3371">
        <v>194.80279333111247</v>
      </c>
      <c r="J3371">
        <v>2.0780771593373353</v>
      </c>
      <c r="K3371">
        <v>85.224562238551243</v>
      </c>
      <c r="L3371">
        <v>3.4737438631819453</v>
      </c>
      <c r="M3371">
        <v>87.136475317905706</v>
      </c>
      <c r="N3371">
        <v>8.0568808457398244</v>
      </c>
      <c r="O3371">
        <v>96.380327387632121</v>
      </c>
      <c r="P3371">
        <v>14.319361684006502</v>
      </c>
      <c r="Q3371">
        <v>63.696639254401134</v>
      </c>
    </row>
    <row r="3372" spans="1:17" x14ac:dyDescent="0.25">
      <c r="A3372">
        <v>3370.9999999999009</v>
      </c>
      <c r="B3372">
        <v>0.86870764616378615</v>
      </c>
      <c r="C3372">
        <v>50.613361141388623</v>
      </c>
      <c r="D3372">
        <v>1.474081517438147</v>
      </c>
      <c r="E3372">
        <v>82.440902473380561</v>
      </c>
      <c r="F3372">
        <v>2.7566266100088335</v>
      </c>
      <c r="G3372">
        <v>146.37319697740094</v>
      </c>
      <c r="H3372">
        <v>5.7723651003766259</v>
      </c>
      <c r="I3372">
        <v>194.80279333111247</v>
      </c>
      <c r="J3372">
        <v>2.0780771593373353</v>
      </c>
      <c r="K3372">
        <v>85.224562238551243</v>
      </c>
      <c r="L3372">
        <v>3.4737438631819453</v>
      </c>
      <c r="M3372">
        <v>87.136475317905706</v>
      </c>
      <c r="N3372">
        <v>8.0568808457398244</v>
      </c>
      <c r="O3372">
        <v>96.380327387632121</v>
      </c>
      <c r="P3372">
        <v>14.319361684006502</v>
      </c>
      <c r="Q3372">
        <v>63.696639254401134</v>
      </c>
    </row>
    <row r="3373" spans="1:17" x14ac:dyDescent="0.25">
      <c r="A3373">
        <v>3371.9999999999009</v>
      </c>
      <c r="B3373">
        <v>0.86861092526186601</v>
      </c>
      <c r="C3373">
        <v>50.683420911819553</v>
      </c>
      <c r="D3373">
        <v>1.474081517438147</v>
      </c>
      <c r="E3373">
        <v>82.440902473380561</v>
      </c>
      <c r="F3373">
        <v>2.7562607845903679</v>
      </c>
      <c r="G3373">
        <v>146.38690583706818</v>
      </c>
      <c r="H3373">
        <v>5.7723651003766259</v>
      </c>
      <c r="I3373">
        <v>194.80279333111247</v>
      </c>
      <c r="J3373">
        <v>2.0780771593373353</v>
      </c>
      <c r="K3373">
        <v>85.224562238551243</v>
      </c>
      <c r="L3373">
        <v>3.4737438631819453</v>
      </c>
      <c r="M3373">
        <v>87.136475317905706</v>
      </c>
      <c r="N3373">
        <v>8.0568808457398244</v>
      </c>
      <c r="O3373">
        <v>96.380327387632121</v>
      </c>
      <c r="P3373">
        <v>14.319361684006502</v>
      </c>
      <c r="Q3373">
        <v>63.696639254401134</v>
      </c>
    </row>
    <row r="3374" spans="1:17" x14ac:dyDescent="0.25">
      <c r="A3374">
        <v>3372.9999999999009</v>
      </c>
      <c r="B3374">
        <v>0.86851425456484732</v>
      </c>
      <c r="C3374">
        <v>50.753885214696311</v>
      </c>
      <c r="D3374">
        <v>1.474081517438147</v>
      </c>
      <c r="E3374">
        <v>82.440902473380561</v>
      </c>
      <c r="F3374">
        <v>2.7558951646845742</v>
      </c>
      <c r="G3374">
        <v>146.40053230777835</v>
      </c>
      <c r="H3374">
        <v>5.7723651003766259</v>
      </c>
      <c r="I3374">
        <v>194.80279333111247</v>
      </c>
      <c r="J3374">
        <v>2.0780771593373353</v>
      </c>
      <c r="K3374">
        <v>85.224562238551243</v>
      </c>
      <c r="L3374">
        <v>3.4737438631819453</v>
      </c>
      <c r="M3374">
        <v>87.136475317905706</v>
      </c>
      <c r="N3374">
        <v>8.0568808457398244</v>
      </c>
      <c r="O3374">
        <v>96.380327387632121</v>
      </c>
      <c r="P3374">
        <v>14.319361684006502</v>
      </c>
      <c r="Q3374">
        <v>63.696639254401134</v>
      </c>
    </row>
    <row r="3375" spans="1:17" x14ac:dyDescent="0.25">
      <c r="A3375">
        <v>3373.9999999999009</v>
      </c>
      <c r="B3375">
        <v>0.86841763402940308</v>
      </c>
      <c r="C3375">
        <v>50.824755557892217</v>
      </c>
      <c r="D3375">
        <v>1.474081517438147</v>
      </c>
      <c r="E3375">
        <v>82.440902473380561</v>
      </c>
      <c r="F3375">
        <v>2.7555297501022595</v>
      </c>
      <c r="G3375">
        <v>146.41407614369643</v>
      </c>
      <c r="H3375">
        <v>5.7723651003766259</v>
      </c>
      <c r="I3375">
        <v>194.80279333111247</v>
      </c>
      <c r="J3375">
        <v>2.0780771593373353</v>
      </c>
      <c r="K3375">
        <v>85.224562238551243</v>
      </c>
      <c r="L3375">
        <v>3.4737438631819453</v>
      </c>
      <c r="M3375">
        <v>87.136475317905706</v>
      </c>
      <c r="N3375">
        <v>8.0568808457398244</v>
      </c>
      <c r="O3375">
        <v>96.380327387632121</v>
      </c>
      <c r="P3375">
        <v>14.319361684006502</v>
      </c>
      <c r="Q3375">
        <v>63.696639254401134</v>
      </c>
    </row>
    <row r="3376" spans="1:17" x14ac:dyDescent="0.25">
      <c r="A3376">
        <v>3374.9999999999009</v>
      </c>
      <c r="B3376">
        <v>0.86832106361226014</v>
      </c>
      <c r="C3376">
        <v>50.896033452104803</v>
      </c>
      <c r="D3376">
        <v>1.474081517438147</v>
      </c>
      <c r="E3376">
        <v>82.440902473380561</v>
      </c>
      <c r="F3376">
        <v>2.7551645406544774</v>
      </c>
      <c r="G3376">
        <v>146.42753709886853</v>
      </c>
      <c r="H3376">
        <v>5.7723651003766259</v>
      </c>
      <c r="I3376">
        <v>194.80279333111247</v>
      </c>
      <c r="J3376">
        <v>2.0780771593373353</v>
      </c>
      <c r="K3376">
        <v>85.224562238551243</v>
      </c>
      <c r="L3376">
        <v>3.4737438631819453</v>
      </c>
      <c r="M3376">
        <v>87.136475317905706</v>
      </c>
      <c r="N3376">
        <v>8.0568808457398244</v>
      </c>
      <c r="O3376">
        <v>96.380327387632121</v>
      </c>
      <c r="P3376">
        <v>14.319361684006502</v>
      </c>
      <c r="Q3376">
        <v>63.696639254401134</v>
      </c>
    </row>
    <row r="3377" spans="1:17" x14ac:dyDescent="0.25">
      <c r="A3377">
        <v>3375.9999999999009</v>
      </c>
      <c r="B3377">
        <v>0.8682245432701956</v>
      </c>
      <c r="C3377">
        <v>50.967720410966763</v>
      </c>
      <c r="D3377">
        <v>1.474081517438147</v>
      </c>
      <c r="E3377">
        <v>82.440902473380561</v>
      </c>
      <c r="F3377">
        <v>2.7547995361525159</v>
      </c>
      <c r="G3377">
        <v>146.44091492722396</v>
      </c>
      <c r="H3377">
        <v>5.7723651003766259</v>
      </c>
      <c r="I3377">
        <v>194.80279333111247</v>
      </c>
      <c r="J3377">
        <v>2.0780771593373353</v>
      </c>
      <c r="K3377">
        <v>85.224562238551243</v>
      </c>
      <c r="L3377">
        <v>3.4737438631819453</v>
      </c>
      <c r="M3377">
        <v>87.136475317905706</v>
      </c>
      <c r="N3377">
        <v>8.0568808457398244</v>
      </c>
      <c r="O3377">
        <v>96.380327387632121</v>
      </c>
      <c r="P3377">
        <v>14.319361684006502</v>
      </c>
      <c r="Q3377">
        <v>63.696639254401134</v>
      </c>
    </row>
    <row r="3378" spans="1:17" x14ac:dyDescent="0.25">
      <c r="A3378">
        <v>3376.9999999999009</v>
      </c>
      <c r="B3378">
        <v>0.86812807296003913</v>
      </c>
      <c r="C3378">
        <v>51.039817950961492</v>
      </c>
      <c r="D3378">
        <v>1.474081517438147</v>
      </c>
      <c r="E3378">
        <v>82.440902473380561</v>
      </c>
      <c r="F3378">
        <v>2.7544347364079083</v>
      </c>
      <c r="G3378">
        <v>146.45420938257701</v>
      </c>
      <c r="H3378">
        <v>5.7723651003766259</v>
      </c>
      <c r="I3378">
        <v>194.80279333111247</v>
      </c>
      <c r="J3378">
        <v>2.0780771593373353</v>
      </c>
      <c r="K3378">
        <v>85.224562238551243</v>
      </c>
      <c r="L3378">
        <v>3.4737438631819453</v>
      </c>
      <c r="M3378">
        <v>87.136475317905706</v>
      </c>
      <c r="N3378">
        <v>8.0568808457398244</v>
      </c>
      <c r="O3378">
        <v>96.380327387632121</v>
      </c>
      <c r="P3378">
        <v>14.319361684006502</v>
      </c>
      <c r="Q3378">
        <v>63.696639254401134</v>
      </c>
    </row>
    <row r="3379" spans="1:17" x14ac:dyDescent="0.25">
      <c r="A3379">
        <v>3377.9999999999009</v>
      </c>
      <c r="B3379">
        <v>0.86803165263867144</v>
      </c>
      <c r="C3379">
        <v>51.112327591479243</v>
      </c>
      <c r="D3379">
        <v>1.474081517438147</v>
      </c>
      <c r="E3379">
        <v>82.440902473380561</v>
      </c>
      <c r="F3379">
        <v>2.7540701412324182</v>
      </c>
      <c r="G3379">
        <v>146.46742021862468</v>
      </c>
      <c r="H3379">
        <v>5.7723651003766259</v>
      </c>
      <c r="I3379">
        <v>194.80279333111247</v>
      </c>
      <c r="J3379">
        <v>2.0780771593373353</v>
      </c>
      <c r="K3379">
        <v>85.224562238551243</v>
      </c>
      <c r="L3379">
        <v>3.4737438631819453</v>
      </c>
      <c r="M3379">
        <v>87.136475317905706</v>
      </c>
      <c r="N3379">
        <v>8.0568808457398244</v>
      </c>
      <c r="O3379">
        <v>96.380327387632121</v>
      </c>
      <c r="P3379">
        <v>14.319361684006502</v>
      </c>
      <c r="Q3379">
        <v>63.696639254401134</v>
      </c>
    </row>
    <row r="3380" spans="1:17" x14ac:dyDescent="0.25">
      <c r="A3380">
        <v>3378.9999999999009</v>
      </c>
      <c r="B3380">
        <v>0.86793528226302485</v>
      </c>
      <c r="C3380">
        <v>51.185250854783249</v>
      </c>
      <c r="D3380">
        <v>1.474081517438147</v>
      </c>
      <c r="E3380">
        <v>82.440902473380561</v>
      </c>
      <c r="F3380">
        <v>2.753705750438054</v>
      </c>
      <c r="G3380">
        <v>146.4805471889469</v>
      </c>
      <c r="H3380">
        <v>5.7723651003766259</v>
      </c>
      <c r="I3380">
        <v>194.80279333111247</v>
      </c>
      <c r="J3380">
        <v>2.0780771593373353</v>
      </c>
      <c r="K3380">
        <v>85.224562238551243</v>
      </c>
      <c r="L3380">
        <v>3.4737438631819453</v>
      </c>
      <c r="M3380">
        <v>87.136475317905706</v>
      </c>
      <c r="N3380">
        <v>8.0568808457398244</v>
      </c>
      <c r="O3380">
        <v>96.380327387632121</v>
      </c>
      <c r="P3380">
        <v>14.319361684006502</v>
      </c>
      <c r="Q3380">
        <v>63.696639254401134</v>
      </c>
    </row>
    <row r="3381" spans="1:17" x14ac:dyDescent="0.25">
      <c r="A3381">
        <v>3379.9999999999009</v>
      </c>
      <c r="B3381">
        <v>0.8678389617900838</v>
      </c>
      <c r="C3381">
        <v>51.258589266016543</v>
      </c>
      <c r="D3381">
        <v>1.474081517438147</v>
      </c>
      <c r="E3381">
        <v>82.440902473380561</v>
      </c>
      <c r="F3381">
        <v>2.7533415638370591</v>
      </c>
      <c r="G3381">
        <v>146.49359004700688</v>
      </c>
      <c r="H3381">
        <v>5.7723651003766259</v>
      </c>
      <c r="I3381">
        <v>194.80279333111247</v>
      </c>
      <c r="J3381">
        <v>2.0780771593373353</v>
      </c>
      <c r="K3381">
        <v>85.224562238551243</v>
      </c>
      <c r="L3381">
        <v>3.4737438631819453</v>
      </c>
      <c r="M3381">
        <v>87.136475317905706</v>
      </c>
      <c r="N3381">
        <v>8.0568808457398244</v>
      </c>
      <c r="O3381">
        <v>96.380327387632121</v>
      </c>
      <c r="P3381">
        <v>14.319361684006502</v>
      </c>
      <c r="Q3381">
        <v>63.696639254401134</v>
      </c>
    </row>
    <row r="3382" spans="1:17" x14ac:dyDescent="0.25">
      <c r="A3382">
        <v>3380.9999999999009</v>
      </c>
      <c r="B3382">
        <v>0.86774269117688352</v>
      </c>
      <c r="C3382">
        <v>51.332344353278927</v>
      </c>
      <c r="D3382">
        <v>1.474081517438147</v>
      </c>
      <c r="E3382">
        <v>82.440902473380561</v>
      </c>
      <c r="F3382">
        <v>2.7529775812419159</v>
      </c>
      <c r="G3382">
        <v>146.50654854615283</v>
      </c>
      <c r="H3382">
        <v>5.7723651003766259</v>
      </c>
      <c r="I3382">
        <v>194.80279333111247</v>
      </c>
      <c r="J3382">
        <v>2.0780771593373353</v>
      </c>
      <c r="K3382">
        <v>85.224562238551243</v>
      </c>
      <c r="L3382">
        <v>3.4737438631819453</v>
      </c>
      <c r="M3382">
        <v>87.136475317905706</v>
      </c>
      <c r="N3382">
        <v>8.0568808457398244</v>
      </c>
      <c r="O3382">
        <v>96.380327387632121</v>
      </c>
      <c r="P3382">
        <v>14.319361684006502</v>
      </c>
      <c r="Q3382">
        <v>63.696639254401134</v>
      </c>
    </row>
    <row r="3383" spans="1:17" x14ac:dyDescent="0.25">
      <c r="A3383">
        <v>3381.9999999999009</v>
      </c>
      <c r="B3383">
        <v>0.86764647038051068</v>
      </c>
      <c r="C3383">
        <v>51.406517647490546</v>
      </c>
      <c r="D3383">
        <v>1.474081517438147</v>
      </c>
      <c r="E3383">
        <v>82.440902473380561</v>
      </c>
      <c r="F3383">
        <v>2.7526138024653468</v>
      </c>
      <c r="G3383">
        <v>146.51942243961355</v>
      </c>
      <c r="H3383">
        <v>5.7723651003766259</v>
      </c>
      <c r="I3383">
        <v>194.80279333111247</v>
      </c>
      <c r="J3383">
        <v>2.0780771593373353</v>
      </c>
      <c r="K3383">
        <v>85.224562238551243</v>
      </c>
      <c r="L3383">
        <v>3.4737438631819453</v>
      </c>
      <c r="M3383">
        <v>87.136475317905706</v>
      </c>
      <c r="N3383">
        <v>8.0568808457398244</v>
      </c>
      <c r="O3383">
        <v>96.380327387632121</v>
      </c>
      <c r="P3383">
        <v>14.319361684006502</v>
      </c>
      <c r="Q3383">
        <v>63.696639254401134</v>
      </c>
    </row>
    <row r="3384" spans="1:17" x14ac:dyDescent="0.25">
      <c r="A3384">
        <v>3382.9999999999009</v>
      </c>
      <c r="B3384">
        <v>0.86755029935810379</v>
      </c>
      <c r="C3384">
        <v>51.481110682502958</v>
      </c>
      <c r="D3384">
        <v>1.474081517438147</v>
      </c>
      <c r="E3384">
        <v>82.440902473380561</v>
      </c>
      <c r="F3384">
        <v>2.7522502273203062</v>
      </c>
      <c r="G3384">
        <v>146.53221148050449</v>
      </c>
      <c r="H3384">
        <v>5.7723651003766259</v>
      </c>
      <c r="I3384">
        <v>194.80279333111247</v>
      </c>
      <c r="J3384">
        <v>2.0780771593373353</v>
      </c>
      <c r="K3384">
        <v>85.224562238551243</v>
      </c>
      <c r="L3384">
        <v>3.4737438631819453</v>
      </c>
      <c r="M3384">
        <v>87.136475317905706</v>
      </c>
      <c r="N3384">
        <v>8.0568808457398244</v>
      </c>
      <c r="O3384">
        <v>96.380327387632121</v>
      </c>
      <c r="P3384">
        <v>14.319361684006502</v>
      </c>
      <c r="Q3384">
        <v>63.696639254401134</v>
      </c>
    </row>
    <row r="3385" spans="1:17" x14ac:dyDescent="0.25">
      <c r="A3385">
        <v>3383.9999999999009</v>
      </c>
      <c r="B3385">
        <v>0.86745417806685154</v>
      </c>
      <c r="C3385">
        <v>51.556124995061282</v>
      </c>
      <c r="D3385">
        <v>1.474081517438147</v>
      </c>
      <c r="E3385">
        <v>82.440902473380561</v>
      </c>
      <c r="F3385">
        <v>2.7518868556199867</v>
      </c>
      <c r="G3385">
        <v>146.54491542182149</v>
      </c>
      <c r="H3385">
        <v>5.7723651003766259</v>
      </c>
      <c r="I3385">
        <v>194.80279333111247</v>
      </c>
      <c r="J3385">
        <v>2.0780771593373353</v>
      </c>
      <c r="K3385">
        <v>85.224562238551243</v>
      </c>
      <c r="L3385">
        <v>3.4737438631819453</v>
      </c>
      <c r="M3385">
        <v>87.136475317905706</v>
      </c>
      <c r="N3385">
        <v>8.0568808457398244</v>
      </c>
      <c r="O3385">
        <v>96.380327387632121</v>
      </c>
      <c r="P3385">
        <v>14.319361684006502</v>
      </c>
      <c r="Q3385">
        <v>63.696639254401134</v>
      </c>
    </row>
    <row r="3386" spans="1:17" x14ac:dyDescent="0.25">
      <c r="A3386">
        <v>3384.9999999999009</v>
      </c>
      <c r="B3386">
        <v>0.86735810646399392</v>
      </c>
      <c r="C3386">
        <v>51.631562124816128</v>
      </c>
      <c r="D3386">
        <v>1.474081517438147</v>
      </c>
      <c r="E3386">
        <v>82.440902473380561</v>
      </c>
      <c r="F3386">
        <v>2.751523687177817</v>
      </c>
      <c r="G3386">
        <v>146.55753401644625</v>
      </c>
      <c r="H3386">
        <v>5.7723651003766259</v>
      </c>
      <c r="I3386">
        <v>194.80279333111247</v>
      </c>
      <c r="J3386">
        <v>2.0780771593373353</v>
      </c>
      <c r="K3386">
        <v>85.224562238551243</v>
      </c>
      <c r="L3386">
        <v>3.4737438631819453</v>
      </c>
      <c r="M3386">
        <v>87.136475317905706</v>
      </c>
      <c r="N3386">
        <v>8.0568808457398244</v>
      </c>
      <c r="O3386">
        <v>96.380327387632121</v>
      </c>
      <c r="P3386">
        <v>14.319361684006502</v>
      </c>
      <c r="Q3386">
        <v>63.696639254401134</v>
      </c>
    </row>
    <row r="3387" spans="1:17" x14ac:dyDescent="0.25">
      <c r="A3387">
        <v>3385.9999999999009</v>
      </c>
      <c r="B3387">
        <v>0.86726208450682263</v>
      </c>
      <c r="C3387">
        <v>51.707423614311551</v>
      </c>
      <c r="D3387">
        <v>1.474081517438147</v>
      </c>
      <c r="E3387">
        <v>82.440902473380561</v>
      </c>
      <c r="F3387">
        <v>2.7511607218074641</v>
      </c>
      <c r="G3387">
        <v>146.57006701714255</v>
      </c>
      <c r="H3387">
        <v>5.7723651003766259</v>
      </c>
      <c r="I3387">
        <v>194.80279333111247</v>
      </c>
      <c r="J3387">
        <v>2.0780771593373353</v>
      </c>
      <c r="K3387">
        <v>85.224562238551243</v>
      </c>
      <c r="L3387">
        <v>3.4737438631819453</v>
      </c>
      <c r="M3387">
        <v>87.136475317905706</v>
      </c>
      <c r="N3387">
        <v>8.0568808457398244</v>
      </c>
      <c r="O3387">
        <v>96.380327387632121</v>
      </c>
      <c r="P3387">
        <v>14.319361684006502</v>
      </c>
      <c r="Q3387">
        <v>63.696639254401134</v>
      </c>
    </row>
    <row r="3388" spans="1:17" x14ac:dyDescent="0.25">
      <c r="A3388">
        <v>3386.9999999999009</v>
      </c>
      <c r="B3388">
        <v>0.86716611215267958</v>
      </c>
      <c r="C3388">
        <v>51.783711008993805</v>
      </c>
      <c r="D3388">
        <v>1.474081517438147</v>
      </c>
      <c r="E3388">
        <v>82.440902473380561</v>
      </c>
      <c r="F3388">
        <v>2.750797959322826</v>
      </c>
      <c r="G3388">
        <v>146.58251417655714</v>
      </c>
      <c r="H3388">
        <v>5.7723651003766259</v>
      </c>
      <c r="I3388">
        <v>194.80279333111247</v>
      </c>
      <c r="J3388">
        <v>2.0780771593373353</v>
      </c>
      <c r="K3388">
        <v>85.224562238551243</v>
      </c>
      <c r="L3388">
        <v>3.4737438631819453</v>
      </c>
      <c r="M3388">
        <v>87.136475317905706</v>
      </c>
      <c r="N3388">
        <v>8.0568808457398244</v>
      </c>
      <c r="O3388">
        <v>96.380327387632121</v>
      </c>
      <c r="P3388">
        <v>14.319361684006502</v>
      </c>
      <c r="Q3388">
        <v>63.696639254401134</v>
      </c>
    </row>
    <row r="3389" spans="1:17" x14ac:dyDescent="0.25">
      <c r="A3389">
        <v>3387.9999999999009</v>
      </c>
      <c r="B3389">
        <v>0.86707018935895808</v>
      </c>
      <c r="C3389">
        <v>51.860425857213613</v>
      </c>
      <c r="D3389">
        <v>1.474081517438147</v>
      </c>
      <c r="E3389">
        <v>82.440902473380561</v>
      </c>
      <c r="F3389">
        <v>2.7504353995380391</v>
      </c>
      <c r="G3389">
        <v>146.5948752472213</v>
      </c>
      <c r="H3389">
        <v>5.7723651003766259</v>
      </c>
      <c r="I3389">
        <v>194.80279333111247</v>
      </c>
      <c r="J3389">
        <v>2.0780771593373353</v>
      </c>
      <c r="K3389">
        <v>85.224562238551243</v>
      </c>
      <c r="L3389">
        <v>3.4737438631819453</v>
      </c>
      <c r="M3389">
        <v>87.136475317905706</v>
      </c>
      <c r="N3389">
        <v>8.0568808457398244</v>
      </c>
      <c r="O3389">
        <v>96.380327387632121</v>
      </c>
      <c r="P3389">
        <v>14.319361684006502</v>
      </c>
      <c r="Q3389">
        <v>63.696639254401134</v>
      </c>
    </row>
    <row r="3390" spans="1:17" x14ac:dyDescent="0.25">
      <c r="A3390">
        <v>3388.9999999999009</v>
      </c>
      <c r="B3390">
        <v>0.86697431608310183</v>
      </c>
      <c r="C3390">
        <v>51.937569710247544</v>
      </c>
      <c r="D3390">
        <v>1.474081517438147</v>
      </c>
      <c r="E3390">
        <v>82.440902473380561</v>
      </c>
      <c r="F3390">
        <v>2.7500730422674753</v>
      </c>
      <c r="G3390">
        <v>146.60714998154839</v>
      </c>
      <c r="H3390">
        <v>5.7723651003766259</v>
      </c>
      <c r="I3390">
        <v>194.80279333111247</v>
      </c>
      <c r="J3390">
        <v>2.0780771593373353</v>
      </c>
      <c r="K3390">
        <v>85.224562238551243</v>
      </c>
      <c r="L3390">
        <v>3.4737438631819453</v>
      </c>
      <c r="M3390">
        <v>87.136475317905706</v>
      </c>
      <c r="N3390">
        <v>8.0568808457398244</v>
      </c>
      <c r="O3390">
        <v>96.380327387632121</v>
      </c>
      <c r="P3390">
        <v>14.319361684006502</v>
      </c>
      <c r="Q3390">
        <v>63.696639254401134</v>
      </c>
    </row>
    <row r="3391" spans="1:17" x14ac:dyDescent="0.25">
      <c r="A3391">
        <v>3389.9999999999009</v>
      </c>
      <c r="B3391">
        <v>0.86687849228260538</v>
      </c>
      <c r="C3391">
        <v>52.015144122246852</v>
      </c>
      <c r="D3391">
        <v>1.474081517438147</v>
      </c>
      <c r="E3391">
        <v>82.440902473380561</v>
      </c>
      <c r="F3391">
        <v>2.7497108873257354</v>
      </c>
      <c r="G3391">
        <v>146.61933813183737</v>
      </c>
      <c r="H3391">
        <v>5.7723651003766259</v>
      </c>
      <c r="I3391">
        <v>194.80279333111247</v>
      </c>
      <c r="J3391">
        <v>2.0780771593373353</v>
      </c>
      <c r="K3391">
        <v>85.224562238551243</v>
      </c>
      <c r="L3391">
        <v>3.4737438631819453</v>
      </c>
      <c r="M3391">
        <v>87.136475317905706</v>
      </c>
      <c r="N3391">
        <v>8.0568808457398244</v>
      </c>
      <c r="O3391">
        <v>96.380327387632121</v>
      </c>
      <c r="P3391">
        <v>14.319361684006502</v>
      </c>
      <c r="Q3391">
        <v>63.696639254401134</v>
      </c>
    </row>
    <row r="3392" spans="1:17" x14ac:dyDescent="0.25">
      <c r="A3392">
        <v>3390.9999999999009</v>
      </c>
      <c r="B3392">
        <v>0.86678271791501393</v>
      </c>
      <c r="C3392">
        <v>52.093150650319785</v>
      </c>
      <c r="D3392">
        <v>1.474081517438147</v>
      </c>
      <c r="E3392">
        <v>82.440902473380561</v>
      </c>
      <c r="F3392">
        <v>2.7493489345276596</v>
      </c>
      <c r="G3392">
        <v>146.63143945026769</v>
      </c>
      <c r="H3392">
        <v>5.7723651003766259</v>
      </c>
      <c r="I3392">
        <v>194.80279333111247</v>
      </c>
      <c r="J3392">
        <v>2.0780771593373353</v>
      </c>
      <c r="K3392">
        <v>85.224562238551243</v>
      </c>
      <c r="L3392">
        <v>3.4737438631819453</v>
      </c>
      <c r="M3392">
        <v>87.136475317905706</v>
      </c>
      <c r="N3392">
        <v>8.0568808457398244</v>
      </c>
      <c r="O3392">
        <v>96.380327387632121</v>
      </c>
      <c r="P3392">
        <v>14.319361684006502</v>
      </c>
      <c r="Q3392">
        <v>63.696639254401134</v>
      </c>
    </row>
    <row r="3393" spans="1:17" x14ac:dyDescent="0.25">
      <c r="A3393">
        <v>3391.9999999999009</v>
      </c>
      <c r="B3393">
        <v>0.86668699293792317</v>
      </c>
      <c r="C3393">
        <v>52.171590854429382</v>
      </c>
      <c r="D3393">
        <v>1.474081517438147</v>
      </c>
      <c r="E3393">
        <v>82.440902473380561</v>
      </c>
      <c r="F3393">
        <v>2.7489871836883193</v>
      </c>
      <c r="G3393">
        <v>146.6434536889048</v>
      </c>
      <c r="H3393">
        <v>5.7723651003766259</v>
      </c>
      <c r="I3393">
        <v>194.80279333111247</v>
      </c>
      <c r="J3393">
        <v>2.0780771593373353</v>
      </c>
      <c r="K3393">
        <v>85.224562238551243</v>
      </c>
      <c r="L3393">
        <v>3.4737438631819453</v>
      </c>
      <c r="M3393">
        <v>87.136475317905706</v>
      </c>
      <c r="N3393">
        <v>8.0568808457398244</v>
      </c>
      <c r="O3393">
        <v>96.380327387632121</v>
      </c>
      <c r="P3393">
        <v>14.319361684006502</v>
      </c>
      <c r="Q3393">
        <v>63.696639254401134</v>
      </c>
    </row>
    <row r="3394" spans="1:17" x14ac:dyDescent="0.25">
      <c r="A3394">
        <v>3392.9999999999009</v>
      </c>
      <c r="B3394">
        <v>0.8665913173089792</v>
      </c>
      <c r="C3394">
        <v>52.250466297497155</v>
      </c>
      <c r="D3394">
        <v>1.474081517438147</v>
      </c>
      <c r="E3394">
        <v>82.440902473380561</v>
      </c>
      <c r="F3394">
        <v>2.74862563462302</v>
      </c>
      <c r="G3394">
        <v>146.65538059969498</v>
      </c>
      <c r="H3394">
        <v>5.7723651003766259</v>
      </c>
      <c r="I3394">
        <v>194.80279333111247</v>
      </c>
      <c r="J3394">
        <v>2.0780771593373353</v>
      </c>
      <c r="K3394">
        <v>85.224562238551243</v>
      </c>
      <c r="L3394">
        <v>3.4737438631819453</v>
      </c>
      <c r="M3394">
        <v>87.136475317905706</v>
      </c>
      <c r="N3394">
        <v>8.0568808457398244</v>
      </c>
      <c r="O3394">
        <v>96.380327387632121</v>
      </c>
      <c r="P3394">
        <v>14.319361684006502</v>
      </c>
      <c r="Q3394">
        <v>63.696639254401134</v>
      </c>
    </row>
    <row r="3395" spans="1:17" x14ac:dyDescent="0.25">
      <c r="A3395">
        <v>3393.9999999999009</v>
      </c>
      <c r="B3395">
        <v>0.86649569098587831</v>
      </c>
      <c r="C3395">
        <v>52.329778545343288</v>
      </c>
      <c r="D3395">
        <v>1.474081517438147</v>
      </c>
      <c r="E3395">
        <v>82.440902473380561</v>
      </c>
      <c r="F3395">
        <v>2.748264287147296</v>
      </c>
      <c r="G3395">
        <v>146.66721993447015</v>
      </c>
      <c r="H3395">
        <v>5.7723651003766259</v>
      </c>
      <c r="I3395">
        <v>194.80279333111247</v>
      </c>
      <c r="J3395">
        <v>2.0780771593373353</v>
      </c>
      <c r="K3395">
        <v>85.224562238551243</v>
      </c>
      <c r="L3395">
        <v>3.4737438631819453</v>
      </c>
      <c r="M3395">
        <v>87.136475317905706</v>
      </c>
      <c r="N3395">
        <v>8.0568808457398244</v>
      </c>
      <c r="O3395">
        <v>96.380327387632121</v>
      </c>
      <c r="P3395">
        <v>14.319361684006502</v>
      </c>
      <c r="Q3395">
        <v>63.696639254401134</v>
      </c>
    </row>
    <row r="3396" spans="1:17" x14ac:dyDescent="0.25">
      <c r="A3396">
        <v>3394.9999999999009</v>
      </c>
      <c r="B3396">
        <v>0.86640011392636795</v>
      </c>
      <c r="C3396">
        <v>52.409529166715629</v>
      </c>
      <c r="D3396">
        <v>1.474081517438147</v>
      </c>
      <c r="E3396">
        <v>82.440902473380561</v>
      </c>
      <c r="F3396">
        <v>2.7479031410769212</v>
      </c>
      <c r="G3396">
        <v>146.67897144494532</v>
      </c>
      <c r="H3396">
        <v>5.7723651003766259</v>
      </c>
      <c r="I3396">
        <v>194.80279333111247</v>
      </c>
      <c r="J3396">
        <v>2.0780771593373353</v>
      </c>
      <c r="K3396">
        <v>85.224562238551243</v>
      </c>
      <c r="L3396">
        <v>3.4737438631819453</v>
      </c>
      <c r="M3396">
        <v>87.136475317905706</v>
      </c>
      <c r="N3396">
        <v>8.0568808457398244</v>
      </c>
      <c r="O3396">
        <v>96.380327387632121</v>
      </c>
      <c r="P3396">
        <v>14.319361684006502</v>
      </c>
      <c r="Q3396">
        <v>63.696639254401134</v>
      </c>
    </row>
    <row r="3397" spans="1:17" x14ac:dyDescent="0.25">
      <c r="A3397">
        <v>3395.9999999999009</v>
      </c>
      <c r="B3397">
        <v>0.8663045860882449</v>
      </c>
      <c r="C3397">
        <v>52.489719733247853</v>
      </c>
      <c r="D3397">
        <v>1.474081517438147</v>
      </c>
      <c r="E3397">
        <v>82.440902473380561</v>
      </c>
      <c r="F3397">
        <v>2.7475421962278959</v>
      </c>
      <c r="G3397">
        <v>146.69063488271649</v>
      </c>
      <c r="H3397">
        <v>5.7723651003766259</v>
      </c>
      <c r="I3397">
        <v>194.80279333111247</v>
      </c>
      <c r="J3397">
        <v>2.0780771593373353</v>
      </c>
      <c r="K3397">
        <v>85.224562238551243</v>
      </c>
      <c r="L3397">
        <v>3.4737438631819453</v>
      </c>
      <c r="M3397">
        <v>87.136475317905706</v>
      </c>
      <c r="N3397">
        <v>8.0568808457398244</v>
      </c>
      <c r="O3397">
        <v>96.380327387632121</v>
      </c>
      <c r="P3397">
        <v>14.319361684006502</v>
      </c>
      <c r="Q3397">
        <v>63.696639254401134</v>
      </c>
    </row>
    <row r="3398" spans="1:17" x14ac:dyDescent="0.25">
      <c r="A3398">
        <v>3396.9999999999009</v>
      </c>
      <c r="B3398">
        <v>0.86620910742935686</v>
      </c>
      <c r="C3398">
        <v>52.570351819569964</v>
      </c>
      <c r="D3398">
        <v>1.474081517438147</v>
      </c>
      <c r="E3398">
        <v>82.440902473380561</v>
      </c>
      <c r="F3398">
        <v>2.7471814524164531</v>
      </c>
      <c r="G3398">
        <v>146.70220999926687</v>
      </c>
      <c r="H3398">
        <v>5.7723651003766259</v>
      </c>
      <c r="I3398">
        <v>194.80279333111247</v>
      </c>
      <c r="J3398">
        <v>2.0780771593373353</v>
      </c>
      <c r="K3398">
        <v>85.224562238551243</v>
      </c>
      <c r="L3398">
        <v>3.4737438631819453</v>
      </c>
      <c r="M3398">
        <v>87.136475317905706</v>
      </c>
      <c r="N3398">
        <v>8.0568808457398244</v>
      </c>
      <c r="O3398">
        <v>96.380327387632121</v>
      </c>
      <c r="P3398">
        <v>14.319361684006502</v>
      </c>
      <c r="Q3398">
        <v>63.696639254401134</v>
      </c>
    </row>
    <row r="3399" spans="1:17" x14ac:dyDescent="0.25">
      <c r="A3399">
        <v>3397.9999999999009</v>
      </c>
      <c r="B3399">
        <v>0.86611367790760052</v>
      </c>
      <c r="C3399">
        <v>52.651427003127196</v>
      </c>
      <c r="D3399">
        <v>1.474081517438147</v>
      </c>
      <c r="E3399">
        <v>82.440902473380561</v>
      </c>
      <c r="F3399">
        <v>2.7468209094590583</v>
      </c>
      <c r="G3399">
        <v>146.71369654595946</v>
      </c>
      <c r="H3399">
        <v>5.7723651003766259</v>
      </c>
      <c r="I3399">
        <v>194.80279333111247</v>
      </c>
      <c r="J3399">
        <v>2.0780771593373353</v>
      </c>
      <c r="K3399">
        <v>85.224562238551243</v>
      </c>
      <c r="L3399">
        <v>3.4737438631819453</v>
      </c>
      <c r="M3399">
        <v>87.136475317905706</v>
      </c>
      <c r="N3399">
        <v>8.0568808457398244</v>
      </c>
      <c r="O3399">
        <v>96.380327387632121</v>
      </c>
      <c r="P3399">
        <v>14.319361684006502</v>
      </c>
      <c r="Q3399">
        <v>63.696639254401134</v>
      </c>
    </row>
    <row r="3400" spans="1:17" x14ac:dyDescent="0.25">
      <c r="A3400">
        <v>3398.9999999999009</v>
      </c>
      <c r="B3400">
        <v>0.86601829748092396</v>
      </c>
      <c r="C3400">
        <v>52.732946864390442</v>
      </c>
      <c r="D3400">
        <v>1.474081517438147</v>
      </c>
      <c r="E3400">
        <v>82.440902473380561</v>
      </c>
      <c r="F3400">
        <v>2.7464605671724089</v>
      </c>
      <c r="G3400">
        <v>146.72509427404265</v>
      </c>
      <c r="H3400">
        <v>5.7723651003766259</v>
      </c>
      <c r="I3400">
        <v>194.80279333111247</v>
      </c>
      <c r="J3400">
        <v>2.0780771593373353</v>
      </c>
      <c r="K3400">
        <v>85.224562238551243</v>
      </c>
      <c r="L3400">
        <v>3.4737438631819453</v>
      </c>
      <c r="M3400">
        <v>87.136475317905706</v>
      </c>
      <c r="N3400">
        <v>8.0568808457398244</v>
      </c>
      <c r="O3400">
        <v>96.380327387632121</v>
      </c>
      <c r="P3400">
        <v>14.319361684006502</v>
      </c>
      <c r="Q3400">
        <v>63.696639254401134</v>
      </c>
    </row>
    <row r="3401" spans="1:17" x14ac:dyDescent="0.25">
      <c r="A3401">
        <v>3399.9999999999009</v>
      </c>
      <c r="B3401">
        <v>0.86592296610732389</v>
      </c>
      <c r="C3401">
        <v>52.814912986685385</v>
      </c>
      <c r="D3401">
        <v>1.474081517438147</v>
      </c>
      <c r="E3401">
        <v>82.440902473380561</v>
      </c>
      <c r="F3401">
        <v>2.7461004253734278</v>
      </c>
      <c r="G3401">
        <v>146.73640293464803</v>
      </c>
      <c r="H3401">
        <v>5.7723651003766259</v>
      </c>
      <c r="I3401">
        <v>194.80279333111247</v>
      </c>
      <c r="J3401">
        <v>2.0780771593373353</v>
      </c>
      <c r="K3401">
        <v>85.224562238551243</v>
      </c>
      <c r="L3401">
        <v>3.4737438631819453</v>
      </c>
      <c r="M3401">
        <v>87.136475317905706</v>
      </c>
      <c r="N3401">
        <v>8.0568808457398244</v>
      </c>
      <c r="O3401">
        <v>96.380327387632121</v>
      </c>
      <c r="P3401">
        <v>14.319361684006502</v>
      </c>
      <c r="Q3401">
        <v>63.696639254401134</v>
      </c>
    </row>
    <row r="3402" spans="1:17" x14ac:dyDescent="0.25">
      <c r="A3402">
        <v>3400.9999999999009</v>
      </c>
      <c r="B3402">
        <v>0.8658276837448482</v>
      </c>
      <c r="C3402">
        <v>52.897326956311758</v>
      </c>
      <c r="D3402">
        <v>1.474081517438147</v>
      </c>
      <c r="E3402">
        <v>82.440902473380561</v>
      </c>
      <c r="F3402">
        <v>2.7457404838792749</v>
      </c>
      <c r="G3402">
        <v>146.74762227879</v>
      </c>
      <c r="H3402">
        <v>5.7723651003766259</v>
      </c>
      <c r="I3402">
        <v>194.80279333111247</v>
      </c>
      <c r="J3402">
        <v>2.0780771593373353</v>
      </c>
      <c r="K3402">
        <v>85.224562238551243</v>
      </c>
      <c r="L3402">
        <v>3.4737438631819453</v>
      </c>
      <c r="M3402">
        <v>87.136475317905706</v>
      </c>
      <c r="N3402">
        <v>8.0568808457398244</v>
      </c>
      <c r="O3402">
        <v>96.380327387632121</v>
      </c>
      <c r="P3402">
        <v>14.319361684006502</v>
      </c>
      <c r="Q3402">
        <v>63.696639254401134</v>
      </c>
    </row>
    <row r="3403" spans="1:17" x14ac:dyDescent="0.25">
      <c r="A3403">
        <v>3401.9999999999009</v>
      </c>
      <c r="B3403">
        <v>0.86573245035159352</v>
      </c>
      <c r="C3403">
        <v>52.980190362473195</v>
      </c>
      <c r="D3403">
        <v>1.474081517438147</v>
      </c>
      <c r="E3403">
        <v>82.440902473380561</v>
      </c>
      <c r="F3403">
        <v>2.7453807425073355</v>
      </c>
      <c r="G3403">
        <v>146.75875205736611</v>
      </c>
      <c r="H3403">
        <v>5.7723651003766259</v>
      </c>
      <c r="I3403">
        <v>194.80279333111247</v>
      </c>
      <c r="J3403">
        <v>2.0780771593373353</v>
      </c>
      <c r="K3403">
        <v>85.224562238551243</v>
      </c>
      <c r="L3403">
        <v>3.4737438631819453</v>
      </c>
      <c r="M3403">
        <v>87.136475317905706</v>
      </c>
      <c r="N3403">
        <v>8.0568808457398244</v>
      </c>
      <c r="O3403">
        <v>96.380327387632121</v>
      </c>
      <c r="P3403">
        <v>14.319361684006502</v>
      </c>
      <c r="Q3403">
        <v>63.696639254401134</v>
      </c>
    </row>
    <row r="3404" spans="1:17" x14ac:dyDescent="0.25">
      <c r="A3404">
        <v>3402.9999999999009</v>
      </c>
      <c r="B3404">
        <v>0.86563726588570622</v>
      </c>
      <c r="C3404">
        <v>53.063504797306678</v>
      </c>
      <c r="D3404">
        <v>1.474081517438147</v>
      </c>
      <c r="E3404">
        <v>82.440902473380561</v>
      </c>
      <c r="F3404">
        <v>2.745021201075224</v>
      </c>
      <c r="G3404">
        <v>146.76979202115882</v>
      </c>
      <c r="H3404">
        <v>5.7723651003766259</v>
      </c>
      <c r="I3404">
        <v>194.80279333111247</v>
      </c>
      <c r="J3404">
        <v>2.0780771593373353</v>
      </c>
      <c r="K3404">
        <v>85.224562238551243</v>
      </c>
      <c r="L3404">
        <v>3.4737438631819453</v>
      </c>
      <c r="M3404">
        <v>87.136475317905706</v>
      </c>
      <c r="N3404">
        <v>8.0568808457398244</v>
      </c>
      <c r="O3404">
        <v>96.380327387632121</v>
      </c>
      <c r="P3404">
        <v>14.319361684006502</v>
      </c>
      <c r="Q3404">
        <v>63.696639254401134</v>
      </c>
    </row>
    <row r="3405" spans="1:17" x14ac:dyDescent="0.25">
      <c r="A3405">
        <v>3403.9999999999009</v>
      </c>
      <c r="B3405">
        <v>0.86554213030538307</v>
      </c>
      <c r="C3405">
        <v>53.147271855906979</v>
      </c>
      <c r="D3405">
        <v>1.474081517438147</v>
      </c>
      <c r="E3405">
        <v>82.440902473380561</v>
      </c>
      <c r="F3405">
        <v>2.7446618594007863</v>
      </c>
      <c r="G3405">
        <v>146.78074192083216</v>
      </c>
      <c r="H3405">
        <v>5.7723651003766259</v>
      </c>
      <c r="I3405">
        <v>194.80279333111247</v>
      </c>
      <c r="J3405">
        <v>2.0780771593373353</v>
      </c>
      <c r="K3405">
        <v>85.224562238551243</v>
      </c>
      <c r="L3405">
        <v>3.4737438631819453</v>
      </c>
      <c r="M3405">
        <v>87.136475317905706</v>
      </c>
      <c r="N3405">
        <v>8.0568808457398244</v>
      </c>
      <c r="O3405">
        <v>96.380327387632121</v>
      </c>
      <c r="P3405">
        <v>14.319361684006502</v>
      </c>
      <c r="Q3405">
        <v>63.696639254401134</v>
      </c>
    </row>
    <row r="3406" spans="1:17" x14ac:dyDescent="0.25">
      <c r="A3406">
        <v>3404.9999999999009</v>
      </c>
      <c r="B3406">
        <v>0.86544704356886992</v>
      </c>
      <c r="C3406">
        <v>53.231493136264248</v>
      </c>
      <c r="D3406">
        <v>1.474081517438147</v>
      </c>
      <c r="E3406">
        <v>82.440902473380561</v>
      </c>
      <c r="F3406">
        <v>2.7443027173020962</v>
      </c>
      <c r="G3406">
        <v>146.79160150693428</v>
      </c>
      <c r="H3406">
        <v>5.7723651003766259</v>
      </c>
      <c r="I3406">
        <v>194.80279333111247</v>
      </c>
      <c r="J3406">
        <v>2.0780771593373353</v>
      </c>
      <c r="K3406">
        <v>85.224562238551243</v>
      </c>
      <c r="L3406">
        <v>3.4737438631819453</v>
      </c>
      <c r="M3406">
        <v>87.136475317905706</v>
      </c>
      <c r="N3406">
        <v>8.0568808457398244</v>
      </c>
      <c r="O3406">
        <v>96.380327387632121</v>
      </c>
      <c r="P3406">
        <v>14.319361684006502</v>
      </c>
      <c r="Q3406">
        <v>63.696639254401134</v>
      </c>
    </row>
    <row r="3407" spans="1:17" x14ac:dyDescent="0.25">
      <c r="A3407">
        <v>3405.9999999999009</v>
      </c>
      <c r="B3407">
        <v>0.86535200563446235</v>
      </c>
      <c r="C3407">
        <v>53.31617023933677</v>
      </c>
      <c r="D3407">
        <v>1.474081517438147</v>
      </c>
      <c r="E3407">
        <v>82.440902473380561</v>
      </c>
      <c r="F3407">
        <v>2.7439437745974553</v>
      </c>
      <c r="G3407">
        <v>146.8023705298973</v>
      </c>
      <c r="H3407">
        <v>5.7723651003766259</v>
      </c>
      <c r="I3407">
        <v>194.80279333111247</v>
      </c>
      <c r="J3407">
        <v>2.0780771593373353</v>
      </c>
      <c r="K3407">
        <v>85.224562238551243</v>
      </c>
      <c r="L3407">
        <v>3.4737438631819453</v>
      </c>
      <c r="M3407">
        <v>87.136475317905706</v>
      </c>
      <c r="N3407">
        <v>8.0568808457398244</v>
      </c>
      <c r="O3407">
        <v>96.380327387632121</v>
      </c>
      <c r="P3407">
        <v>14.319361684006502</v>
      </c>
      <c r="Q3407">
        <v>63.696639254401134</v>
      </c>
    </row>
    <row r="3408" spans="1:17" x14ac:dyDescent="0.25">
      <c r="A3408">
        <v>3406.9999999999009</v>
      </c>
      <c r="B3408">
        <v>0.86525701646050457</v>
      </c>
      <c r="C3408">
        <v>53.401304768996397</v>
      </c>
      <c r="D3408">
        <v>1.474081517438147</v>
      </c>
      <c r="E3408">
        <v>82.440902473380561</v>
      </c>
      <c r="F3408">
        <v>2.7435850311053938</v>
      </c>
      <c r="G3408">
        <v>146.81304874003524</v>
      </c>
      <c r="H3408">
        <v>5.7723651003766259</v>
      </c>
      <c r="I3408">
        <v>194.80279333111247</v>
      </c>
      <c r="J3408">
        <v>2.0780771593373353</v>
      </c>
      <c r="K3408">
        <v>85.224562238551243</v>
      </c>
      <c r="L3408">
        <v>3.4737438631819453</v>
      </c>
      <c r="M3408">
        <v>87.136475317905706</v>
      </c>
      <c r="N3408">
        <v>8.0568808457398244</v>
      </c>
      <c r="O3408">
        <v>96.380327387632121</v>
      </c>
      <c r="P3408">
        <v>14.319361684006502</v>
      </c>
      <c r="Q3408">
        <v>63.696639254401134</v>
      </c>
    </row>
    <row r="3409" spans="1:17" x14ac:dyDescent="0.25">
      <c r="A3409">
        <v>3407.9999999999009</v>
      </c>
      <c r="B3409">
        <v>0.86516207600539097</v>
      </c>
      <c r="C3409">
        <v>53.486898332100623</v>
      </c>
      <c r="D3409">
        <v>1.474081517438147</v>
      </c>
      <c r="E3409">
        <v>82.440902473380561</v>
      </c>
      <c r="F3409">
        <v>2.7432264866446681</v>
      </c>
      <c r="G3409">
        <v>146.82363588754765</v>
      </c>
      <c r="H3409">
        <v>5.7723651003766259</v>
      </c>
      <c r="I3409">
        <v>194.80279333111247</v>
      </c>
      <c r="J3409">
        <v>2.0780771593373353</v>
      </c>
      <c r="K3409">
        <v>85.224562238551243</v>
      </c>
      <c r="L3409">
        <v>3.4737438631819453</v>
      </c>
      <c r="M3409">
        <v>87.136475317905706</v>
      </c>
      <c r="N3409">
        <v>8.0568808457398244</v>
      </c>
      <c r="O3409">
        <v>96.380327387632121</v>
      </c>
      <c r="P3409">
        <v>14.319361684006502</v>
      </c>
      <c r="Q3409">
        <v>63.696639254401134</v>
      </c>
    </row>
    <row r="3410" spans="1:17" x14ac:dyDescent="0.25">
      <c r="A3410">
        <v>3408.9999999999009</v>
      </c>
      <c r="B3410">
        <v>0.86506718422756534</v>
      </c>
      <c r="C3410">
        <v>53.57295253838322</v>
      </c>
      <c r="D3410">
        <v>1.474081517438147</v>
      </c>
      <c r="E3410">
        <v>82.440902473380561</v>
      </c>
      <c r="F3410">
        <v>2.7428681410342639</v>
      </c>
      <c r="G3410">
        <v>146.83413172251466</v>
      </c>
      <c r="H3410">
        <v>5.7723651003766259</v>
      </c>
      <c r="I3410">
        <v>194.80279333111247</v>
      </c>
      <c r="J3410">
        <v>2.0780771593373353</v>
      </c>
      <c r="K3410">
        <v>85.224562238551243</v>
      </c>
      <c r="L3410">
        <v>3.4737438631819453</v>
      </c>
      <c r="M3410">
        <v>87.136475317905706</v>
      </c>
      <c r="N3410">
        <v>8.0568808457398244</v>
      </c>
      <c r="O3410">
        <v>96.380327387632121</v>
      </c>
      <c r="P3410">
        <v>14.319361684006502</v>
      </c>
      <c r="Q3410">
        <v>63.696639254401134</v>
      </c>
    </row>
    <row r="3411" spans="1:17" x14ac:dyDescent="0.25">
      <c r="A3411">
        <v>3409.9999999999009</v>
      </c>
      <c r="B3411">
        <v>0.86497234108551968</v>
      </c>
      <c r="C3411">
        <v>53.659469000580543</v>
      </c>
      <c r="D3411">
        <v>1.474081517438147</v>
      </c>
      <c r="E3411">
        <v>82.440902473380561</v>
      </c>
      <c r="F3411">
        <v>2.742509994093393</v>
      </c>
      <c r="G3411">
        <v>146.84453599490206</v>
      </c>
      <c r="H3411">
        <v>5.7723651003766259</v>
      </c>
      <c r="I3411">
        <v>194.80279333111247</v>
      </c>
      <c r="J3411">
        <v>2.0780771593373353</v>
      </c>
      <c r="K3411">
        <v>85.224562238551243</v>
      </c>
      <c r="L3411">
        <v>3.4737438631819453</v>
      </c>
      <c r="M3411">
        <v>87.136475317905706</v>
      </c>
      <c r="N3411">
        <v>8.0568808457398244</v>
      </c>
      <c r="O3411">
        <v>96.380327387632121</v>
      </c>
      <c r="P3411">
        <v>14.319361684006502</v>
      </c>
      <c r="Q3411">
        <v>63.696639254401134</v>
      </c>
    </row>
    <row r="3412" spans="1:17" x14ac:dyDescent="0.25">
      <c r="A3412">
        <v>3410.9999999999009</v>
      </c>
      <c r="B3412">
        <v>0.86487754653779603</v>
      </c>
      <c r="C3412">
        <v>53.746449334318982</v>
      </c>
      <c r="D3412">
        <v>1.474081517438147</v>
      </c>
      <c r="E3412">
        <v>82.440902473380561</v>
      </c>
      <c r="F3412">
        <v>2.7421520456414923</v>
      </c>
      <c r="G3412">
        <v>146.85484845455767</v>
      </c>
      <c r="H3412">
        <v>5.7723651003766259</v>
      </c>
      <c r="I3412">
        <v>194.80279333111247</v>
      </c>
      <c r="J3412">
        <v>2.0780771593373353</v>
      </c>
      <c r="K3412">
        <v>85.224562238551243</v>
      </c>
      <c r="L3412">
        <v>3.4737438631819453</v>
      </c>
      <c r="M3412">
        <v>87.136475317905706</v>
      </c>
      <c r="N3412">
        <v>8.0568808457398244</v>
      </c>
      <c r="O3412">
        <v>96.380327387632121</v>
      </c>
      <c r="P3412">
        <v>14.319361684006502</v>
      </c>
      <c r="Q3412">
        <v>63.696639254401134</v>
      </c>
    </row>
    <row r="3413" spans="1:17" x14ac:dyDescent="0.25">
      <c r="A3413">
        <v>3411.9999999999009</v>
      </c>
      <c r="B3413">
        <v>0.86478280054298506</v>
      </c>
      <c r="C3413">
        <v>53.833895158247969</v>
      </c>
      <c r="D3413">
        <v>1.474081517438147</v>
      </c>
      <c r="E3413">
        <v>82.440902473380561</v>
      </c>
      <c r="F3413">
        <v>2.7417942954982282</v>
      </c>
      <c r="G3413">
        <v>146.86506885121429</v>
      </c>
      <c r="H3413">
        <v>5.7723651003766259</v>
      </c>
      <c r="I3413">
        <v>194.80279333111247</v>
      </c>
      <c r="J3413">
        <v>2.0780771593373353</v>
      </c>
      <c r="K3413">
        <v>85.224562238551243</v>
      </c>
      <c r="L3413">
        <v>3.4737438631819453</v>
      </c>
      <c r="M3413">
        <v>87.136475317905706</v>
      </c>
      <c r="N3413">
        <v>8.0568808457398244</v>
      </c>
      <c r="O3413">
        <v>96.380327387632121</v>
      </c>
      <c r="P3413">
        <v>14.319361684006502</v>
      </c>
      <c r="Q3413">
        <v>63.696639254401134</v>
      </c>
    </row>
    <row r="3414" spans="1:17" x14ac:dyDescent="0.25">
      <c r="A3414">
        <v>3412.9999999999009</v>
      </c>
      <c r="B3414">
        <v>0.86468810305972654</v>
      </c>
      <c r="C3414">
        <v>53.921808093893787</v>
      </c>
      <c r="D3414">
        <v>1.474081517438147</v>
      </c>
      <c r="E3414">
        <v>82.440902473380561</v>
      </c>
      <c r="F3414">
        <v>2.7414367434834892</v>
      </c>
      <c r="G3414">
        <v>146.87519693448564</v>
      </c>
      <c r="H3414">
        <v>5.7723651003766259</v>
      </c>
      <c r="I3414">
        <v>194.80279333111247</v>
      </c>
      <c r="J3414">
        <v>2.0780771593373353</v>
      </c>
      <c r="K3414">
        <v>85.224562238551243</v>
      </c>
      <c r="L3414">
        <v>3.4737438631819453</v>
      </c>
      <c r="M3414">
        <v>87.136475317905706</v>
      </c>
      <c r="N3414">
        <v>8.0568808457398244</v>
      </c>
      <c r="O3414">
        <v>96.380327387632121</v>
      </c>
      <c r="P3414">
        <v>14.319361684006502</v>
      </c>
      <c r="Q3414">
        <v>63.696639254401134</v>
      </c>
    </row>
    <row r="3415" spans="1:17" x14ac:dyDescent="0.25">
      <c r="A3415">
        <v>3413.9999999999009</v>
      </c>
      <c r="B3415">
        <v>0.86459345404670895</v>
      </c>
      <c r="C3415">
        <v>54.010189765754376</v>
      </c>
      <c r="D3415">
        <v>1.474081517438147</v>
      </c>
      <c r="E3415">
        <v>82.440902473380561</v>
      </c>
      <c r="F3415">
        <v>2.7410793894173913</v>
      </c>
      <c r="G3415">
        <v>146.88523245387137</v>
      </c>
      <c r="H3415">
        <v>5.7723651003766259</v>
      </c>
      <c r="I3415">
        <v>194.80279333111247</v>
      </c>
      <c r="J3415">
        <v>2.0780771593373353</v>
      </c>
      <c r="K3415">
        <v>85.224562238551243</v>
      </c>
      <c r="L3415">
        <v>3.4737438631819453</v>
      </c>
      <c r="M3415">
        <v>87.136475317905706</v>
      </c>
      <c r="N3415">
        <v>8.0568808457398244</v>
      </c>
      <c r="O3415">
        <v>96.380327387632121</v>
      </c>
      <c r="P3415">
        <v>14.319361684006502</v>
      </c>
      <c r="Q3415">
        <v>63.696639254401134</v>
      </c>
    </row>
    <row r="3416" spans="1:17" x14ac:dyDescent="0.25">
      <c r="A3416">
        <v>3414.9999999999009</v>
      </c>
      <c r="B3416">
        <v>0.86449885346266953</v>
      </c>
      <c r="C3416">
        <v>54.099041801295243</v>
      </c>
      <c r="D3416">
        <v>1.474081517438147</v>
      </c>
      <c r="E3416">
        <v>82.440902473380561</v>
      </c>
      <c r="F3416">
        <v>2.7407222331202745</v>
      </c>
      <c r="G3416">
        <v>146.89517515875309</v>
      </c>
      <c r="H3416">
        <v>5.7723651003766259</v>
      </c>
      <c r="I3416">
        <v>194.80279333111247</v>
      </c>
      <c r="J3416">
        <v>2.0780771593373353</v>
      </c>
      <c r="K3416">
        <v>85.224562238551243</v>
      </c>
      <c r="L3416">
        <v>3.4737438631819453</v>
      </c>
      <c r="M3416">
        <v>87.136475317905706</v>
      </c>
      <c r="N3416">
        <v>8.0568808457398244</v>
      </c>
      <c r="O3416">
        <v>96.380327387632121</v>
      </c>
      <c r="P3416">
        <v>14.319361684006502</v>
      </c>
      <c r="Q3416">
        <v>63.696639254401134</v>
      </c>
    </row>
    <row r="3417" spans="1:17" x14ac:dyDescent="0.25">
      <c r="A3417">
        <v>3415.9999999999009</v>
      </c>
      <c r="B3417">
        <v>0.86440430126639467</v>
      </c>
      <c r="C3417">
        <v>54.188365830922407</v>
      </c>
      <c r="D3417">
        <v>1.474081517438147</v>
      </c>
      <c r="E3417">
        <v>82.440902473380561</v>
      </c>
      <c r="F3417">
        <v>2.7403652744127056</v>
      </c>
      <c r="G3417">
        <v>146.905024798395</v>
      </c>
      <c r="H3417">
        <v>5.7723651003766259</v>
      </c>
      <c r="I3417">
        <v>194.80279333111247</v>
      </c>
      <c r="J3417">
        <v>2.0780771593373353</v>
      </c>
      <c r="K3417">
        <v>85.224562238551243</v>
      </c>
      <c r="L3417">
        <v>3.4737438631819453</v>
      </c>
      <c r="M3417">
        <v>87.136475317905706</v>
      </c>
      <c r="N3417">
        <v>8.0568808457398244</v>
      </c>
      <c r="O3417">
        <v>96.380327387632121</v>
      </c>
      <c r="P3417">
        <v>14.319361684006502</v>
      </c>
      <c r="Q3417">
        <v>63.696639254401134</v>
      </c>
    </row>
    <row r="3418" spans="1:17" x14ac:dyDescent="0.25">
      <c r="A3418">
        <v>3416.9999999999009</v>
      </c>
      <c r="B3418">
        <v>0.86430979741671932</v>
      </c>
      <c r="C3418">
        <v>54.278163488022642</v>
      </c>
      <c r="D3418">
        <v>1.474081517438147</v>
      </c>
      <c r="E3418">
        <v>82.440902473380561</v>
      </c>
      <c r="F3418">
        <v>2.7400085131154723</v>
      </c>
      <c r="G3418">
        <v>146.91478112194682</v>
      </c>
      <c r="H3418">
        <v>5.7723651003766259</v>
      </c>
      <c r="I3418">
        <v>194.80279333111247</v>
      </c>
      <c r="J3418">
        <v>2.0780771593373353</v>
      </c>
      <c r="K3418">
        <v>85.224562238551243</v>
      </c>
      <c r="L3418">
        <v>3.4737438631819453</v>
      </c>
      <c r="M3418">
        <v>87.136475317905706</v>
      </c>
      <c r="N3418">
        <v>8.0568808457398244</v>
      </c>
      <c r="O3418">
        <v>96.380327387632121</v>
      </c>
      <c r="P3418">
        <v>14.319361684006502</v>
      </c>
      <c r="Q3418">
        <v>63.696639254401134</v>
      </c>
    </row>
    <row r="3419" spans="1:17" x14ac:dyDescent="0.25">
      <c r="A3419">
        <v>3417.9999999999009</v>
      </c>
      <c r="B3419">
        <v>0.86421534187252647</v>
      </c>
      <c r="C3419">
        <v>54.36843640889299</v>
      </c>
      <c r="D3419">
        <v>1.474081517438147</v>
      </c>
      <c r="E3419">
        <v>82.440902473380561</v>
      </c>
      <c r="F3419">
        <v>2.7396519490495912</v>
      </c>
      <c r="G3419">
        <v>146.92444387843966</v>
      </c>
      <c r="H3419">
        <v>5.7723651003766259</v>
      </c>
      <c r="I3419">
        <v>194.80279333111247</v>
      </c>
      <c r="J3419">
        <v>2.0780771593373353</v>
      </c>
      <c r="K3419">
        <v>85.224562238551243</v>
      </c>
      <c r="L3419">
        <v>3.4737438631819453</v>
      </c>
      <c r="M3419">
        <v>87.136475317905706</v>
      </c>
      <c r="N3419">
        <v>8.0568808457398244</v>
      </c>
      <c r="O3419">
        <v>96.380327387632121</v>
      </c>
      <c r="P3419">
        <v>14.319361684006502</v>
      </c>
      <c r="Q3419">
        <v>63.696639254401134</v>
      </c>
    </row>
    <row r="3420" spans="1:17" x14ac:dyDescent="0.25">
      <c r="A3420">
        <v>3418.9999999999009</v>
      </c>
      <c r="B3420">
        <v>0.86412093459274864</v>
      </c>
      <c r="C3420">
        <v>54.45918623282148</v>
      </c>
      <c r="D3420">
        <v>1.474081517438147</v>
      </c>
      <c r="E3420">
        <v>82.440902473380561</v>
      </c>
      <c r="F3420">
        <v>2.739295582036299</v>
      </c>
      <c r="G3420">
        <v>146.93401281678894</v>
      </c>
      <c r="H3420">
        <v>5.7723651003766259</v>
      </c>
      <c r="I3420">
        <v>194.80279333111247</v>
      </c>
      <c r="J3420">
        <v>2.0780771593373353</v>
      </c>
      <c r="K3420">
        <v>85.224562238551243</v>
      </c>
      <c r="L3420">
        <v>3.4737438631819453</v>
      </c>
      <c r="M3420">
        <v>87.136475317905706</v>
      </c>
      <c r="N3420">
        <v>8.0568808457398244</v>
      </c>
      <c r="O3420">
        <v>96.380327387632121</v>
      </c>
      <c r="P3420">
        <v>14.319361684006502</v>
      </c>
      <c r="Q3420">
        <v>63.696639254401134</v>
      </c>
    </row>
    <row r="3421" spans="1:17" x14ac:dyDescent="0.25">
      <c r="A3421">
        <v>3419.9999999999009</v>
      </c>
      <c r="B3421">
        <v>0.86402657553636586</v>
      </c>
      <c r="C3421">
        <v>54.550414602081332</v>
      </c>
      <c r="D3421">
        <v>1.474081517438147</v>
      </c>
      <c r="E3421">
        <v>82.440902473380561</v>
      </c>
      <c r="F3421">
        <v>2.738939411897054</v>
      </c>
      <c r="G3421">
        <v>146.94348768579391</v>
      </c>
      <c r="H3421">
        <v>5.7723651003766259</v>
      </c>
      <c r="I3421">
        <v>194.80279333111247</v>
      </c>
      <c r="J3421">
        <v>2.0780771593373353</v>
      </c>
      <c r="K3421">
        <v>85.224562238551243</v>
      </c>
      <c r="L3421">
        <v>3.4737438631819453</v>
      </c>
      <c r="M3421">
        <v>87.136475317905706</v>
      </c>
      <c r="N3421">
        <v>8.0568808457398244</v>
      </c>
      <c r="O3421">
        <v>96.380327387632121</v>
      </c>
      <c r="P3421">
        <v>14.319361684006502</v>
      </c>
      <c r="Q3421">
        <v>63.696639254401134</v>
      </c>
    </row>
    <row r="3422" spans="1:17" x14ac:dyDescent="0.25">
      <c r="A3422">
        <v>3420.9999999999009</v>
      </c>
      <c r="B3422">
        <v>0.86393226466240702</v>
      </c>
      <c r="C3422">
        <v>54.642123161843529</v>
      </c>
      <c r="D3422">
        <v>1.474081517438147</v>
      </c>
      <c r="E3422">
        <v>82.440902473380561</v>
      </c>
      <c r="F3422">
        <v>2.738583438453543</v>
      </c>
      <c r="G3422">
        <v>146.95286823413642</v>
      </c>
      <c r="H3422">
        <v>5.7723651003766259</v>
      </c>
      <c r="I3422">
        <v>194.80279333111247</v>
      </c>
      <c r="J3422">
        <v>2.0780771593373353</v>
      </c>
      <c r="K3422">
        <v>85.224562238551243</v>
      </c>
      <c r="L3422">
        <v>3.4737438631819453</v>
      </c>
      <c r="M3422">
        <v>87.136475317905706</v>
      </c>
      <c r="N3422">
        <v>8.0568808457398244</v>
      </c>
      <c r="O3422">
        <v>96.380327387632121</v>
      </c>
      <c r="P3422">
        <v>14.319361684006502</v>
      </c>
      <c r="Q3422">
        <v>63.696639254401134</v>
      </c>
    </row>
    <row r="3423" spans="1:17" x14ac:dyDescent="0.25">
      <c r="A3423">
        <v>3421.9999999999009</v>
      </c>
      <c r="B3423">
        <v>0.8638380019299492</v>
      </c>
      <c r="C3423">
        <v>54.734313560312216</v>
      </c>
      <c r="D3423">
        <v>1.474081517438147</v>
      </c>
      <c r="E3423">
        <v>82.440902473380561</v>
      </c>
      <c r="F3423">
        <v>2.7382276615276711</v>
      </c>
      <c r="G3423">
        <v>146.96215421038107</v>
      </c>
      <c r="H3423">
        <v>5.7723651003766259</v>
      </c>
      <c r="I3423">
        <v>194.80279333111247</v>
      </c>
      <c r="J3423">
        <v>2.0780771593373353</v>
      </c>
      <c r="K3423">
        <v>85.224562238551243</v>
      </c>
      <c r="L3423">
        <v>3.4737438631819453</v>
      </c>
      <c r="M3423">
        <v>87.136475317905706</v>
      </c>
      <c r="N3423">
        <v>8.0568808457398244</v>
      </c>
      <c r="O3423">
        <v>96.380327387632121</v>
      </c>
      <c r="P3423">
        <v>14.319361684006502</v>
      </c>
      <c r="Q3423">
        <v>63.696639254401134</v>
      </c>
    </row>
    <row r="3424" spans="1:17" x14ac:dyDescent="0.25">
      <c r="A3424">
        <v>3422.9999999999009</v>
      </c>
      <c r="B3424">
        <v>0.86374378729811763</v>
      </c>
      <c r="C3424">
        <v>54.826987448589989</v>
      </c>
      <c r="D3424">
        <v>1.474081517438147</v>
      </c>
      <c r="E3424">
        <v>82.440902473380561</v>
      </c>
      <c r="F3424">
        <v>2.7378720809415675</v>
      </c>
      <c r="G3424">
        <v>146.97134536297671</v>
      </c>
      <c r="H3424">
        <v>5.7723651003766259</v>
      </c>
      <c r="I3424">
        <v>194.80279333111247</v>
      </c>
      <c r="J3424">
        <v>2.0780771593373353</v>
      </c>
      <c r="K3424">
        <v>85.224562238551243</v>
      </c>
      <c r="L3424">
        <v>3.4737438631819453</v>
      </c>
      <c r="M3424">
        <v>87.136475317905706</v>
      </c>
      <c r="N3424">
        <v>8.0568808457398244</v>
      </c>
      <c r="O3424">
        <v>96.380327387632121</v>
      </c>
      <c r="P3424">
        <v>14.319361684006502</v>
      </c>
      <c r="Q3424">
        <v>63.696639254401134</v>
      </c>
    </row>
    <row r="3425" spans="1:17" x14ac:dyDescent="0.25">
      <c r="A3425">
        <v>3423.9999999999009</v>
      </c>
      <c r="B3425">
        <v>0.86364962072608575</v>
      </c>
      <c r="C3425">
        <v>54.920146480808512</v>
      </c>
      <c r="D3425">
        <v>1.474081517438147</v>
      </c>
      <c r="E3425">
        <v>82.440902473380561</v>
      </c>
      <c r="F3425">
        <v>2.7375166965175799</v>
      </c>
      <c r="G3425">
        <v>146.98044144025613</v>
      </c>
      <c r="H3425">
        <v>5.7723651003766259</v>
      </c>
      <c r="I3425">
        <v>194.80279333111247</v>
      </c>
      <c r="J3425">
        <v>2.0780771593373353</v>
      </c>
      <c r="K3425">
        <v>85.224562238551243</v>
      </c>
      <c r="L3425">
        <v>3.4737438631819453</v>
      </c>
      <c r="M3425">
        <v>87.136475317905706</v>
      </c>
      <c r="N3425">
        <v>8.0568808457398244</v>
      </c>
      <c r="O3425">
        <v>96.380327387632121</v>
      </c>
      <c r="P3425">
        <v>14.319361684006502</v>
      </c>
      <c r="Q3425">
        <v>63.696639254401134</v>
      </c>
    </row>
    <row r="3426" spans="1:17" x14ac:dyDescent="0.25">
      <c r="A3426">
        <v>3424.9999999999009</v>
      </c>
      <c r="B3426">
        <v>0.86355550217307542</v>
      </c>
      <c r="C3426">
        <v>55.013792314055991</v>
      </c>
      <c r="D3426">
        <v>1.474081517438147</v>
      </c>
      <c r="E3426">
        <v>82.440902473380561</v>
      </c>
      <c r="F3426">
        <v>2.7371615080782847</v>
      </c>
      <c r="G3426">
        <v>146.9894421904346</v>
      </c>
      <c r="H3426">
        <v>5.7723651003766259</v>
      </c>
      <c r="I3426">
        <v>194.80279333111247</v>
      </c>
      <c r="J3426">
        <v>2.0780771593373353</v>
      </c>
      <c r="K3426">
        <v>85.224562238551243</v>
      </c>
      <c r="L3426">
        <v>3.4737438631819453</v>
      </c>
      <c r="M3426">
        <v>87.136475317905706</v>
      </c>
      <c r="N3426">
        <v>8.0568808457398244</v>
      </c>
      <c r="O3426">
        <v>96.380327387632121</v>
      </c>
      <c r="P3426">
        <v>14.319361684006502</v>
      </c>
      <c r="Q3426">
        <v>63.696639254401134</v>
      </c>
    </row>
    <row r="3427" spans="1:17" x14ac:dyDescent="0.25">
      <c r="A3427">
        <v>3425.9999999999009</v>
      </c>
      <c r="B3427">
        <v>0.86346143159835587</v>
      </c>
      <c r="C3427">
        <v>55.107926608344314</v>
      </c>
      <c r="D3427">
        <v>1.474081517438147</v>
      </c>
      <c r="E3427">
        <v>82.440902473380561</v>
      </c>
      <c r="F3427">
        <v>2.7368065154464714</v>
      </c>
      <c r="G3427">
        <v>146.99834736161034</v>
      </c>
      <c r="H3427">
        <v>5.7723651003766259</v>
      </c>
      <c r="I3427">
        <v>194.80279333111247</v>
      </c>
      <c r="J3427">
        <v>2.0780771593373353</v>
      </c>
      <c r="K3427">
        <v>85.224562238551243</v>
      </c>
      <c r="L3427">
        <v>3.4737438631819453</v>
      </c>
      <c r="M3427">
        <v>87.136475317905706</v>
      </c>
      <c r="N3427">
        <v>8.0568808457398244</v>
      </c>
      <c r="O3427">
        <v>96.380327387632121</v>
      </c>
      <c r="P3427">
        <v>14.319361684006502</v>
      </c>
      <c r="Q3427">
        <v>63.696639254401134</v>
      </c>
    </row>
    <row r="3428" spans="1:17" x14ac:dyDescent="0.25">
      <c r="A3428">
        <v>3426.9999999999009</v>
      </c>
      <c r="B3428">
        <v>0.86336740896124475</v>
      </c>
      <c r="C3428">
        <v>55.202551026726383</v>
      </c>
      <c r="D3428">
        <v>1.474081517438147</v>
      </c>
      <c r="E3428">
        <v>82.440902473380561</v>
      </c>
      <c r="F3428">
        <v>2.7364517184451556</v>
      </c>
      <c r="G3428">
        <v>147.00715670176572</v>
      </c>
      <c r="H3428">
        <v>5.7723651003766259</v>
      </c>
      <c r="I3428">
        <v>194.80279333111247</v>
      </c>
      <c r="J3428">
        <v>2.0780771593373353</v>
      </c>
      <c r="K3428">
        <v>85.224562238551243</v>
      </c>
      <c r="L3428">
        <v>3.4737438631819453</v>
      </c>
      <c r="M3428">
        <v>87.136475317905706</v>
      </c>
      <c r="N3428">
        <v>8.0568808457398244</v>
      </c>
      <c r="O3428">
        <v>96.380327387632121</v>
      </c>
      <c r="P3428">
        <v>14.319361684006502</v>
      </c>
      <c r="Q3428">
        <v>63.696639254401134</v>
      </c>
    </row>
    <row r="3429" spans="1:17" x14ac:dyDescent="0.25">
      <c r="A3429">
        <v>3427.9999999999009</v>
      </c>
      <c r="B3429">
        <v>0.8632734342211078</v>
      </c>
      <c r="C3429">
        <v>55.297667235197878</v>
      </c>
      <c r="D3429">
        <v>1.474081517438147</v>
      </c>
      <c r="E3429">
        <v>82.440902473380561</v>
      </c>
      <c r="F3429">
        <v>2.7360971168975738</v>
      </c>
      <c r="G3429">
        <v>147.0158699587663</v>
      </c>
      <c r="H3429">
        <v>5.7723651003766259</v>
      </c>
      <c r="I3429">
        <v>194.80279333111247</v>
      </c>
      <c r="J3429">
        <v>2.0780771593373353</v>
      </c>
      <c r="K3429">
        <v>85.224562238551243</v>
      </c>
      <c r="L3429">
        <v>3.4737438631819453</v>
      </c>
      <c r="M3429">
        <v>87.136475317905706</v>
      </c>
      <c r="N3429">
        <v>8.0568808457398244</v>
      </c>
      <c r="O3429">
        <v>96.380327387632121</v>
      </c>
      <c r="P3429">
        <v>14.319361684006502</v>
      </c>
      <c r="Q3429">
        <v>63.696639254401134</v>
      </c>
    </row>
    <row r="3430" spans="1:17" x14ac:dyDescent="0.25">
      <c r="A3430">
        <v>3428.9999999999009</v>
      </c>
      <c r="B3430">
        <v>0.86317950733735771</v>
      </c>
      <c r="C3430">
        <v>55.393276902718185</v>
      </c>
      <c r="D3430">
        <v>1.474081517438147</v>
      </c>
      <c r="E3430">
        <v>82.440902473380561</v>
      </c>
      <c r="F3430">
        <v>2.7357427106271754</v>
      </c>
      <c r="G3430">
        <v>147.02448688036162</v>
      </c>
      <c r="H3430">
        <v>5.7723651003766259</v>
      </c>
      <c r="I3430">
        <v>194.80279333111247</v>
      </c>
      <c r="J3430">
        <v>2.0780771593373353</v>
      </c>
      <c r="K3430">
        <v>85.224562238551243</v>
      </c>
      <c r="L3430">
        <v>3.4737438631819453</v>
      </c>
      <c r="M3430">
        <v>87.136475317905706</v>
      </c>
      <c r="N3430">
        <v>8.0568808457398244</v>
      </c>
      <c r="O3430">
        <v>96.380327387632121</v>
      </c>
      <c r="P3430">
        <v>14.319361684006502</v>
      </c>
      <c r="Q3430">
        <v>63.696639254401134</v>
      </c>
    </row>
    <row r="3431" spans="1:17" x14ac:dyDescent="0.25">
      <c r="A3431">
        <v>3429.9999999999009</v>
      </c>
      <c r="B3431">
        <v>0.86308562826945556</v>
      </c>
      <c r="C3431">
        <v>55.489381701250181</v>
      </c>
      <c r="D3431">
        <v>1.474081517438147</v>
      </c>
      <c r="E3431">
        <v>82.440902473380561</v>
      </c>
      <c r="F3431">
        <v>2.7353884994576401</v>
      </c>
      <c r="G3431">
        <v>147.03300721418265</v>
      </c>
      <c r="H3431">
        <v>5.7723651003766259</v>
      </c>
      <c r="I3431">
        <v>194.80279333111247</v>
      </c>
      <c r="J3431">
        <v>2.0780771593373353</v>
      </c>
      <c r="K3431">
        <v>85.224562238551243</v>
      </c>
      <c r="L3431">
        <v>3.4737438631819453</v>
      </c>
      <c r="M3431">
        <v>87.136475317905706</v>
      </c>
      <c r="N3431">
        <v>8.0568808457398244</v>
      </c>
      <c r="O3431">
        <v>96.380327387632121</v>
      </c>
      <c r="P3431">
        <v>14.319361684006502</v>
      </c>
      <c r="Q3431">
        <v>63.696639254401134</v>
      </c>
    </row>
    <row r="3432" spans="1:17" x14ac:dyDescent="0.25">
      <c r="A3432">
        <v>3430.9999999999009</v>
      </c>
      <c r="B3432">
        <v>0.86299179697691009</v>
      </c>
      <c r="C3432">
        <v>55.58598330571499</v>
      </c>
      <c r="D3432">
        <v>1.474081517438147</v>
      </c>
      <c r="E3432">
        <v>82.440902473380561</v>
      </c>
      <c r="F3432">
        <v>2.735034483212861</v>
      </c>
      <c r="G3432">
        <v>147.04143070774518</v>
      </c>
      <c r="H3432">
        <v>5.7723651003766259</v>
      </c>
      <c r="I3432">
        <v>194.80279333111247</v>
      </c>
      <c r="J3432">
        <v>2.0780771593373353</v>
      </c>
      <c r="K3432">
        <v>85.224562238551243</v>
      </c>
      <c r="L3432">
        <v>3.4737438631819453</v>
      </c>
      <c r="M3432">
        <v>87.136475317905706</v>
      </c>
      <c r="N3432">
        <v>8.0568808457398244</v>
      </c>
      <c r="O3432">
        <v>96.380327387632121</v>
      </c>
      <c r="P3432">
        <v>14.319361684006502</v>
      </c>
      <c r="Q3432">
        <v>63.696639254401134</v>
      </c>
    </row>
    <row r="3433" spans="1:17" x14ac:dyDescent="0.25">
      <c r="A3433">
        <v>3431.9999999999009</v>
      </c>
      <c r="B3433">
        <v>0.86289801341927752</v>
      </c>
      <c r="C3433">
        <v>55.683083394038249</v>
      </c>
      <c r="D3433">
        <v>1.474081517438147</v>
      </c>
      <c r="E3433">
        <v>82.440902473380561</v>
      </c>
      <c r="F3433">
        <v>2.7346806617169479</v>
      </c>
      <c r="G3433">
        <v>147.04975710844872</v>
      </c>
      <c r="H3433">
        <v>5.7723651003766259</v>
      </c>
      <c r="I3433">
        <v>194.80279333111247</v>
      </c>
      <c r="J3433">
        <v>2.0780771593373353</v>
      </c>
      <c r="K3433">
        <v>85.224562238551243</v>
      </c>
      <c r="L3433">
        <v>3.4737438631819453</v>
      </c>
      <c r="M3433">
        <v>87.136475317905706</v>
      </c>
      <c r="N3433">
        <v>8.0568808457398244</v>
      </c>
      <c r="O3433">
        <v>96.380327387632121</v>
      </c>
      <c r="P3433">
        <v>14.319361684006502</v>
      </c>
      <c r="Q3433">
        <v>63.696639254401134</v>
      </c>
    </row>
    <row r="3434" spans="1:17" x14ac:dyDescent="0.25">
      <c r="A3434">
        <v>3432.9999999999009</v>
      </c>
      <c r="B3434">
        <v>0.86280427755616129</v>
      </c>
      <c r="C3434">
        <v>55.780683647114188</v>
      </c>
      <c r="D3434">
        <v>1.474081517438147</v>
      </c>
      <c r="E3434">
        <v>82.440902473380561</v>
      </c>
      <c r="F3434">
        <v>2.7343270347942359</v>
      </c>
      <c r="G3434">
        <v>147.05798616357572</v>
      </c>
      <c r="H3434">
        <v>5.7723651003766259</v>
      </c>
      <c r="I3434">
        <v>194.80279333111247</v>
      </c>
      <c r="J3434">
        <v>2.0780771593373353</v>
      </c>
      <c r="K3434">
        <v>85.224562238551243</v>
      </c>
      <c r="L3434">
        <v>3.4737438631819453</v>
      </c>
      <c r="M3434">
        <v>87.136475317905706</v>
      </c>
      <c r="N3434">
        <v>8.0568808457398244</v>
      </c>
      <c r="O3434">
        <v>96.380327387632121</v>
      </c>
      <c r="P3434">
        <v>14.319361684006502</v>
      </c>
      <c r="Q3434">
        <v>63.696639254401134</v>
      </c>
    </row>
    <row r="3435" spans="1:17" x14ac:dyDescent="0.25">
      <c r="A3435">
        <v>3433.9999999999009</v>
      </c>
      <c r="B3435">
        <v>0.86271058934721245</v>
      </c>
      <c r="C3435">
        <v>55.878785748840869</v>
      </c>
      <c r="D3435">
        <v>1.474081517438147</v>
      </c>
      <c r="E3435">
        <v>82.440902473380561</v>
      </c>
      <c r="F3435">
        <v>2.7339736022692738</v>
      </c>
      <c r="G3435">
        <v>147.06611762029127</v>
      </c>
      <c r="H3435">
        <v>5.7723651003766259</v>
      </c>
      <c r="I3435">
        <v>194.80279333111247</v>
      </c>
      <c r="J3435">
        <v>2.0780771593373353</v>
      </c>
      <c r="K3435">
        <v>85.224562238551243</v>
      </c>
      <c r="L3435">
        <v>3.4737438631819453</v>
      </c>
      <c r="M3435">
        <v>87.136475317905706</v>
      </c>
      <c r="N3435">
        <v>8.0568808457398244</v>
      </c>
      <c r="O3435">
        <v>96.380327387632121</v>
      </c>
      <c r="P3435">
        <v>14.319361684006502</v>
      </c>
      <c r="Q3435">
        <v>63.696639254401134</v>
      </c>
    </row>
    <row r="3436" spans="1:17" x14ac:dyDescent="0.25">
      <c r="A3436">
        <v>3434.9999999999009</v>
      </c>
      <c r="B3436">
        <v>0.86261694875212958</v>
      </c>
      <c r="C3436">
        <v>55.977391386068007</v>
      </c>
      <c r="D3436">
        <v>1.474081517438147</v>
      </c>
      <c r="E3436">
        <v>82.440902473380561</v>
      </c>
      <c r="F3436">
        <v>2.7336203639668297</v>
      </c>
      <c r="G3436">
        <v>147.07415122564385</v>
      </c>
      <c r="H3436">
        <v>5.7723651003766259</v>
      </c>
      <c r="I3436">
        <v>194.80279333111247</v>
      </c>
      <c r="J3436">
        <v>2.0780771593373353</v>
      </c>
      <c r="K3436">
        <v>85.224562238551243</v>
      </c>
      <c r="L3436">
        <v>3.4737438631819453</v>
      </c>
      <c r="M3436">
        <v>87.136475317905706</v>
      </c>
      <c r="N3436">
        <v>8.0568808457398244</v>
      </c>
      <c r="O3436">
        <v>96.380327387632121</v>
      </c>
      <c r="P3436">
        <v>14.319361684006502</v>
      </c>
      <c r="Q3436">
        <v>63.696639254401134</v>
      </c>
    </row>
    <row r="3437" spans="1:17" x14ac:dyDescent="0.25">
      <c r="A3437">
        <v>3435.9999999999009</v>
      </c>
      <c r="B3437">
        <v>0.86252335573065886</v>
      </c>
      <c r="C3437">
        <v>56.076502248666316</v>
      </c>
      <c r="D3437">
        <v>1.474081517438147</v>
      </c>
      <c r="E3437">
        <v>82.440902473380561</v>
      </c>
      <c r="F3437">
        <v>2.73326731971189</v>
      </c>
      <c r="G3437">
        <v>147.08208672656622</v>
      </c>
      <c r="H3437">
        <v>5.7723651003766259</v>
      </c>
      <c r="I3437">
        <v>194.80279333111247</v>
      </c>
      <c r="J3437">
        <v>2.0780771593373353</v>
      </c>
      <c r="K3437">
        <v>85.224562238551243</v>
      </c>
      <c r="L3437">
        <v>3.4737438631819453</v>
      </c>
      <c r="M3437">
        <v>87.136475317905706</v>
      </c>
      <c r="N3437">
        <v>8.0568808457398244</v>
      </c>
      <c r="O3437">
        <v>96.380327387632121</v>
      </c>
      <c r="P3437">
        <v>14.319361684006502</v>
      </c>
      <c r="Q3437">
        <v>63.696639254401134</v>
      </c>
    </row>
    <row r="3438" spans="1:17" x14ac:dyDescent="0.25">
      <c r="A3438">
        <v>3436.9999999999009</v>
      </c>
      <c r="B3438">
        <v>0.86242981024259291</v>
      </c>
      <c r="C3438">
        <v>56.17612002950159</v>
      </c>
      <c r="D3438">
        <v>1.474081517438147</v>
      </c>
      <c r="E3438">
        <v>82.440902473380561</v>
      </c>
      <c r="F3438">
        <v>2.7329144693296579</v>
      </c>
      <c r="G3438">
        <v>147.08992386987529</v>
      </c>
      <c r="H3438">
        <v>5.7723651003766259</v>
      </c>
      <c r="I3438">
        <v>194.80279333111247</v>
      </c>
      <c r="J3438">
        <v>2.0780771593373353</v>
      </c>
      <c r="K3438">
        <v>85.224562238551243</v>
      </c>
      <c r="L3438">
        <v>3.4737438631819453</v>
      </c>
      <c r="M3438">
        <v>87.136475317905706</v>
      </c>
      <c r="N3438">
        <v>8.0568808457398244</v>
      </c>
      <c r="O3438">
        <v>96.380327387632121</v>
      </c>
      <c r="P3438">
        <v>14.319361684006502</v>
      </c>
      <c r="Q3438">
        <v>63.696639254401134</v>
      </c>
    </row>
    <row r="3439" spans="1:17" x14ac:dyDescent="0.25">
      <c r="A3439">
        <v>3437.9999999999009</v>
      </c>
      <c r="B3439">
        <v>0.86233631224777207</v>
      </c>
      <c r="C3439">
        <v>56.276246424395595</v>
      </c>
      <c r="D3439">
        <v>1.474081517438147</v>
      </c>
      <c r="E3439">
        <v>82.440902473380561</v>
      </c>
      <c r="F3439">
        <v>2.7325618126455544</v>
      </c>
      <c r="G3439">
        <v>147.09766240226793</v>
      </c>
      <c r="H3439">
        <v>5.7723651003766259</v>
      </c>
      <c r="I3439">
        <v>194.80279333111247</v>
      </c>
      <c r="J3439">
        <v>2.0780771593373353</v>
      </c>
      <c r="K3439">
        <v>85.224562238551243</v>
      </c>
      <c r="L3439">
        <v>3.4737438631819453</v>
      </c>
      <c r="M3439">
        <v>87.136475317905706</v>
      </c>
      <c r="N3439">
        <v>8.0568808457398244</v>
      </c>
      <c r="O3439">
        <v>96.380327387632121</v>
      </c>
      <c r="P3439">
        <v>14.319361684006502</v>
      </c>
      <c r="Q3439">
        <v>63.696639254401134</v>
      </c>
    </row>
    <row r="3440" spans="1:17" x14ac:dyDescent="0.25">
      <c r="A3440">
        <v>3438.9999999999009</v>
      </c>
      <c r="B3440">
        <v>0.86224286170608355</v>
      </c>
      <c r="C3440">
        <v>56.376883132198486</v>
      </c>
      <c r="D3440">
        <v>1.474081517438147</v>
      </c>
      <c r="E3440">
        <v>82.440902473380561</v>
      </c>
      <c r="F3440">
        <v>2.7322093494852151</v>
      </c>
      <c r="G3440">
        <v>147.10530207032781</v>
      </c>
      <c r="H3440">
        <v>5.7723651003766259</v>
      </c>
      <c r="I3440">
        <v>194.80279333111247</v>
      </c>
      <c r="J3440">
        <v>2.0780771593373353</v>
      </c>
      <c r="K3440">
        <v>85.224562238551243</v>
      </c>
      <c r="L3440">
        <v>3.4737438631819453</v>
      </c>
      <c r="M3440">
        <v>87.136475317905706</v>
      </c>
      <c r="N3440">
        <v>8.0568808457398244</v>
      </c>
      <c r="O3440">
        <v>96.380327387632121</v>
      </c>
      <c r="P3440">
        <v>14.319361684006502</v>
      </c>
      <c r="Q3440">
        <v>63.696639254401134</v>
      </c>
    </row>
    <row r="3441" spans="1:17" x14ac:dyDescent="0.25">
      <c r="A3441">
        <v>3439.9999999999009</v>
      </c>
      <c r="B3441">
        <v>0.86214945857746184</v>
      </c>
      <c r="C3441">
        <v>56.478031854737083</v>
      </c>
      <c r="D3441">
        <v>1.474081517438147</v>
      </c>
      <c r="E3441">
        <v>82.440902473380561</v>
      </c>
      <c r="F3441">
        <v>2.7318570796744956</v>
      </c>
      <c r="G3441">
        <v>147.11284262052004</v>
      </c>
      <c r="H3441">
        <v>5.7723651003766259</v>
      </c>
      <c r="I3441">
        <v>194.80279333111247</v>
      </c>
      <c r="J3441">
        <v>2.0780771593373353</v>
      </c>
      <c r="K3441">
        <v>85.224562238551243</v>
      </c>
      <c r="L3441">
        <v>3.4737438631819453</v>
      </c>
      <c r="M3441">
        <v>87.136475317905706</v>
      </c>
      <c r="N3441">
        <v>8.0568808457398244</v>
      </c>
      <c r="O3441">
        <v>96.380327387632121</v>
      </c>
      <c r="P3441">
        <v>14.319361684006502</v>
      </c>
      <c r="Q3441">
        <v>63.696639254401134</v>
      </c>
    </row>
    <row r="3442" spans="1:17" x14ac:dyDescent="0.25">
      <c r="A3442">
        <v>3440.9999999999009</v>
      </c>
      <c r="B3442">
        <v>0.86205610282188794</v>
      </c>
      <c r="C3442">
        <v>56.579694296859543</v>
      </c>
      <c r="D3442">
        <v>1.474081517438147</v>
      </c>
      <c r="E3442">
        <v>82.440902473380561</v>
      </c>
      <c r="F3442">
        <v>2.7315050030394636</v>
      </c>
      <c r="G3442">
        <v>147.12028379919451</v>
      </c>
      <c r="H3442">
        <v>5.7723651003766259</v>
      </c>
      <c r="I3442">
        <v>194.80279333111247</v>
      </c>
      <c r="J3442">
        <v>2.0780771593373353</v>
      </c>
      <c r="K3442">
        <v>85.224562238551243</v>
      </c>
      <c r="L3442">
        <v>3.4737438631819453</v>
      </c>
      <c r="M3442">
        <v>87.136475317905706</v>
      </c>
      <c r="N3442">
        <v>8.0568808457398244</v>
      </c>
      <c r="O3442">
        <v>96.380327387632121</v>
      </c>
      <c r="P3442">
        <v>14.319361684006502</v>
      </c>
      <c r="Q3442">
        <v>63.696639254401134</v>
      </c>
    </row>
    <row r="3443" spans="1:17" x14ac:dyDescent="0.25">
      <c r="A3443">
        <v>3441.9999999999009</v>
      </c>
      <c r="B3443">
        <v>0.86196279439938983</v>
      </c>
      <c r="C3443">
        <v>56.68187216638421</v>
      </c>
      <c r="D3443">
        <v>1.474081517438147</v>
      </c>
      <c r="E3443">
        <v>82.440902473380561</v>
      </c>
      <c r="F3443">
        <v>2.7311531194064056</v>
      </c>
      <c r="G3443">
        <v>147.1276253525827</v>
      </c>
      <c r="H3443">
        <v>5.7723651003766259</v>
      </c>
      <c r="I3443">
        <v>194.80279333111247</v>
      </c>
      <c r="J3443">
        <v>2.0780771593373353</v>
      </c>
      <c r="K3443">
        <v>85.224562238551243</v>
      </c>
      <c r="L3443">
        <v>3.4737438631819453</v>
      </c>
      <c r="M3443">
        <v>87.136475317905706</v>
      </c>
      <c r="N3443">
        <v>8.0568808457398244</v>
      </c>
      <c r="O3443">
        <v>96.380327387632121</v>
      </c>
      <c r="P3443">
        <v>14.319361684006502</v>
      </c>
      <c r="Q3443">
        <v>63.696639254401134</v>
      </c>
    </row>
    <row r="3444" spans="1:17" x14ac:dyDescent="0.25">
      <c r="A3444">
        <v>3442.9999999999009</v>
      </c>
      <c r="B3444">
        <v>0.86186953327004301</v>
      </c>
      <c r="C3444">
        <v>56.784567174160657</v>
      </c>
      <c r="D3444">
        <v>1.474081517438147</v>
      </c>
      <c r="E3444">
        <v>82.440902473380561</v>
      </c>
      <c r="F3444">
        <v>2.7308014286018207</v>
      </c>
      <c r="G3444">
        <v>147.13486702680109</v>
      </c>
      <c r="H3444">
        <v>5.7723651003766259</v>
      </c>
      <c r="I3444">
        <v>194.80279333111247</v>
      </c>
      <c r="J3444">
        <v>2.0780771593373353</v>
      </c>
      <c r="K3444">
        <v>85.224562238551243</v>
      </c>
      <c r="L3444">
        <v>3.4737438631819453</v>
      </c>
      <c r="M3444">
        <v>87.136475317905706</v>
      </c>
      <c r="N3444">
        <v>8.0568808457398244</v>
      </c>
      <c r="O3444">
        <v>96.380327387632121</v>
      </c>
      <c r="P3444">
        <v>14.319361684006502</v>
      </c>
      <c r="Q3444">
        <v>63.696639254401134</v>
      </c>
    </row>
    <row r="3445" spans="1:17" x14ac:dyDescent="0.25">
      <c r="A3445">
        <v>3443.9999999999009</v>
      </c>
      <c r="B3445">
        <v>0.86177631939396881</v>
      </c>
      <c r="C3445">
        <v>56.887781033992496</v>
      </c>
      <c r="D3445">
        <v>1.474081517438147</v>
      </c>
      <c r="E3445">
        <v>82.440902473380561</v>
      </c>
      <c r="F3445">
        <v>2.7304499304524241</v>
      </c>
      <c r="G3445">
        <v>147.14200856784794</v>
      </c>
      <c r="H3445">
        <v>5.7723651003766259</v>
      </c>
      <c r="I3445">
        <v>194.80279333111247</v>
      </c>
      <c r="J3445">
        <v>2.0780771593373353</v>
      </c>
      <c r="K3445">
        <v>85.224562238551243</v>
      </c>
      <c r="L3445">
        <v>3.4737438631819453</v>
      </c>
      <c r="M3445">
        <v>87.136475317905706</v>
      </c>
      <c r="N3445">
        <v>8.0568808457398244</v>
      </c>
      <c r="O3445">
        <v>96.380327387632121</v>
      </c>
      <c r="P3445">
        <v>14.319361684006502</v>
      </c>
      <c r="Q3445">
        <v>63.696639254401134</v>
      </c>
    </row>
    <row r="3446" spans="1:17" x14ac:dyDescent="0.25">
      <c r="A3446">
        <v>3444.9999999999009</v>
      </c>
      <c r="B3446">
        <v>0.86168315273133522</v>
      </c>
      <c r="C3446">
        <v>56.991515462764482</v>
      </c>
      <c r="D3446">
        <v>1.474081517438147</v>
      </c>
      <c r="E3446">
        <v>82.440902473380561</v>
      </c>
      <c r="F3446">
        <v>2.7300986247851471</v>
      </c>
      <c r="G3446">
        <v>147.14904972160718</v>
      </c>
      <c r="H3446">
        <v>5.7723651003766259</v>
      </c>
      <c r="I3446">
        <v>194.80279333111247</v>
      </c>
      <c r="J3446">
        <v>2.0780771593373353</v>
      </c>
      <c r="K3446">
        <v>85.224562238551243</v>
      </c>
      <c r="L3446">
        <v>3.4737438631819453</v>
      </c>
      <c r="M3446">
        <v>87.136475317905706</v>
      </c>
      <c r="N3446">
        <v>8.0568808457398244</v>
      </c>
      <c r="O3446">
        <v>96.380327387632121</v>
      </c>
      <c r="P3446">
        <v>14.319361684006502</v>
      </c>
      <c r="Q3446">
        <v>63.696639254401134</v>
      </c>
    </row>
    <row r="3447" spans="1:17" x14ac:dyDescent="0.25">
      <c r="A3447">
        <v>3445.9999999999009</v>
      </c>
      <c r="B3447">
        <v>0.86159003324235783</v>
      </c>
      <c r="C3447">
        <v>57.095772180284712</v>
      </c>
      <c r="D3447">
        <v>1.474081517438147</v>
      </c>
      <c r="E3447">
        <v>82.440902473380561</v>
      </c>
      <c r="F3447">
        <v>2.7297475114271341</v>
      </c>
      <c r="G3447">
        <v>147.15599023384306</v>
      </c>
      <c r="H3447">
        <v>5.7723651003766259</v>
      </c>
      <c r="I3447">
        <v>194.80279333111247</v>
      </c>
      <c r="J3447">
        <v>2.0780771593373353</v>
      </c>
      <c r="K3447">
        <v>85.224562238551243</v>
      </c>
      <c r="L3447">
        <v>3.4737438631819453</v>
      </c>
      <c r="M3447">
        <v>87.136475317905706</v>
      </c>
      <c r="N3447">
        <v>8.0568808457398244</v>
      </c>
      <c r="O3447">
        <v>96.380327387632121</v>
      </c>
      <c r="P3447">
        <v>14.319361684006502</v>
      </c>
      <c r="Q3447">
        <v>63.696639254401134</v>
      </c>
    </row>
    <row r="3448" spans="1:17" x14ac:dyDescent="0.25">
      <c r="A3448">
        <v>3446.9999999999009</v>
      </c>
      <c r="B3448">
        <v>0.86149696088729755</v>
      </c>
      <c r="C3448">
        <v>57.200552909429916</v>
      </c>
      <c r="D3448">
        <v>1.474081517438147</v>
      </c>
      <c r="E3448">
        <v>82.440902473380561</v>
      </c>
      <c r="F3448">
        <v>2.7293965902057415</v>
      </c>
      <c r="G3448">
        <v>147.16282985020507</v>
      </c>
      <c r="H3448">
        <v>5.7723651003766259</v>
      </c>
      <c r="I3448">
        <v>194.80279333111247</v>
      </c>
      <c r="J3448">
        <v>2.0780771593373353</v>
      </c>
      <c r="K3448">
        <v>85.224562238551243</v>
      </c>
      <c r="L3448">
        <v>3.4737438631819453</v>
      </c>
      <c r="M3448">
        <v>87.136475317905706</v>
      </c>
      <c r="N3448">
        <v>8.0568808457398244</v>
      </c>
      <c r="O3448">
        <v>96.380327387632121</v>
      </c>
      <c r="P3448">
        <v>14.319361684006502</v>
      </c>
      <c r="Q3448">
        <v>63.696639254401134</v>
      </c>
    </row>
    <row r="3449" spans="1:17" x14ac:dyDescent="0.25">
      <c r="A3449">
        <v>3447.9999999999009</v>
      </c>
      <c r="B3449">
        <v>0.86140393562646289</v>
      </c>
      <c r="C3449">
        <v>57.305859376058152</v>
      </c>
      <c r="D3449">
        <v>1.474081517438147</v>
      </c>
      <c r="E3449">
        <v>82.440902473380561</v>
      </c>
      <c r="F3449">
        <v>2.7290458609485455</v>
      </c>
      <c r="G3449">
        <v>147.16956831622593</v>
      </c>
      <c r="H3449">
        <v>5.7723651003766259</v>
      </c>
      <c r="I3449">
        <v>194.80279333111247</v>
      </c>
      <c r="J3449">
        <v>2.0780771593373353</v>
      </c>
      <c r="K3449">
        <v>85.224562238551243</v>
      </c>
      <c r="L3449">
        <v>3.4737438631819453</v>
      </c>
      <c r="M3449">
        <v>87.136475317905706</v>
      </c>
      <c r="N3449">
        <v>8.0568808457398244</v>
      </c>
      <c r="O3449">
        <v>96.380327387632121</v>
      </c>
      <c r="P3449">
        <v>14.319361684006502</v>
      </c>
      <c r="Q3449">
        <v>63.696639254401134</v>
      </c>
    </row>
    <row r="3450" spans="1:17" x14ac:dyDescent="0.25">
      <c r="A3450">
        <v>3448.9999999999009</v>
      </c>
      <c r="B3450">
        <v>0.86131095742020769</v>
      </c>
      <c r="C3450">
        <v>57.411693309056773</v>
      </c>
      <c r="D3450">
        <v>1.474081517438147</v>
      </c>
      <c r="E3450">
        <v>82.440902473380561</v>
      </c>
      <c r="F3450">
        <v>2.7286953234833269</v>
      </c>
      <c r="G3450">
        <v>147.17620537732165</v>
      </c>
      <c r="H3450">
        <v>5.7723651003766259</v>
      </c>
      <c r="I3450">
        <v>194.80279333111247</v>
      </c>
      <c r="J3450">
        <v>2.0780771593373353</v>
      </c>
      <c r="K3450">
        <v>85.224562238551243</v>
      </c>
      <c r="L3450">
        <v>3.4737438631819453</v>
      </c>
      <c r="M3450">
        <v>87.136475317905706</v>
      </c>
      <c r="N3450">
        <v>8.0568808457398244</v>
      </c>
      <c r="O3450">
        <v>96.380327387632121</v>
      </c>
      <c r="P3450">
        <v>14.319361684006502</v>
      </c>
      <c r="Q3450">
        <v>63.696639254401134</v>
      </c>
    </row>
    <row r="3451" spans="1:17" x14ac:dyDescent="0.25">
      <c r="A3451">
        <v>3449.9999999999009</v>
      </c>
      <c r="B3451">
        <v>0.86121802622893284</v>
      </c>
      <c r="C3451">
        <v>57.518056440312421</v>
      </c>
      <c r="D3451">
        <v>1.474081517438147</v>
      </c>
      <c r="E3451">
        <v>82.440902473380561</v>
      </c>
      <c r="F3451">
        <v>2.728344977638085</v>
      </c>
      <c r="G3451">
        <v>147.18274077879084</v>
      </c>
      <c r="H3451">
        <v>5.7723651003766259</v>
      </c>
      <c r="I3451">
        <v>194.80279333111247</v>
      </c>
      <c r="J3451">
        <v>2.0780771593373353</v>
      </c>
      <c r="K3451">
        <v>85.224562238551243</v>
      </c>
      <c r="L3451">
        <v>3.4737438631819453</v>
      </c>
      <c r="M3451">
        <v>87.136475317905706</v>
      </c>
      <c r="N3451">
        <v>8.0568808457398244</v>
      </c>
      <c r="O3451">
        <v>96.380327387632121</v>
      </c>
      <c r="P3451">
        <v>14.319361684006502</v>
      </c>
      <c r="Q3451">
        <v>63.696639254401134</v>
      </c>
    </row>
    <row r="3452" spans="1:17" x14ac:dyDescent="0.25">
      <c r="A3452">
        <v>3450.9999999999009</v>
      </c>
      <c r="B3452">
        <v>0.86112514201308477</v>
      </c>
      <c r="C3452">
        <v>57.624950504729213</v>
      </c>
      <c r="D3452">
        <v>1.474081517438147</v>
      </c>
      <c r="E3452">
        <v>82.440902473380561</v>
      </c>
      <c r="F3452">
        <v>2.7279948232410329</v>
      </c>
      <c r="G3452">
        <v>147.18917426581629</v>
      </c>
      <c r="H3452">
        <v>5.7723651003766259</v>
      </c>
      <c r="I3452">
        <v>194.80279333111247</v>
      </c>
      <c r="J3452">
        <v>2.0780771593373353</v>
      </c>
      <c r="K3452">
        <v>85.224562238551243</v>
      </c>
      <c r="L3452">
        <v>3.4737438631819453</v>
      </c>
      <c r="M3452">
        <v>87.136475317905706</v>
      </c>
      <c r="N3452">
        <v>8.0568808457398244</v>
      </c>
      <c r="O3452">
        <v>96.380327387632121</v>
      </c>
      <c r="P3452">
        <v>14.319361684006502</v>
      </c>
      <c r="Q3452">
        <v>63.696639254401134</v>
      </c>
    </row>
    <row r="3453" spans="1:17" x14ac:dyDescent="0.25">
      <c r="A3453">
        <v>3451.9999999999009</v>
      </c>
      <c r="B3453">
        <v>0.86103230473315695</v>
      </c>
      <c r="C3453">
        <v>57.732377240219535</v>
      </c>
      <c r="D3453">
        <v>1.474081517438147</v>
      </c>
      <c r="E3453">
        <v>82.440902473380561</v>
      </c>
      <c r="F3453">
        <v>2.7276448601205909</v>
      </c>
      <c r="G3453">
        <v>147.19550558346413</v>
      </c>
      <c r="H3453">
        <v>5.7723651003766259</v>
      </c>
      <c r="I3453">
        <v>194.80279333111247</v>
      </c>
      <c r="J3453">
        <v>2.0780771593373353</v>
      </c>
      <c r="K3453">
        <v>85.224562238551243</v>
      </c>
      <c r="L3453">
        <v>3.4737438631819453</v>
      </c>
      <c r="M3453">
        <v>87.136475317905706</v>
      </c>
      <c r="N3453">
        <v>8.0568808457398244</v>
      </c>
      <c r="O3453">
        <v>96.380327387632121</v>
      </c>
      <c r="P3453">
        <v>14.319361684006502</v>
      </c>
      <c r="Q3453">
        <v>63.696639254401134</v>
      </c>
    </row>
    <row r="3454" spans="1:17" x14ac:dyDescent="0.25">
      <c r="A3454">
        <v>3452.9999999999009</v>
      </c>
      <c r="B3454">
        <v>0.86093951434968863</v>
      </c>
      <c r="C3454">
        <v>57.840338387749739</v>
      </c>
      <c r="D3454">
        <v>1.474081517438147</v>
      </c>
      <c r="E3454">
        <v>82.440902473380561</v>
      </c>
      <c r="F3454">
        <v>2.727295088105397</v>
      </c>
      <c r="G3454">
        <v>147.20173447668259</v>
      </c>
      <c r="H3454">
        <v>5.7723651003766259</v>
      </c>
      <c r="I3454">
        <v>194.80279333111247</v>
      </c>
      <c r="J3454">
        <v>2.0780771593373353</v>
      </c>
      <c r="K3454">
        <v>85.224562238551243</v>
      </c>
      <c r="L3454">
        <v>3.4737438631819453</v>
      </c>
      <c r="M3454">
        <v>87.136475317905706</v>
      </c>
      <c r="N3454">
        <v>8.0568808457398244</v>
      </c>
      <c r="O3454">
        <v>96.380327387632121</v>
      </c>
      <c r="P3454">
        <v>14.319361684006502</v>
      </c>
      <c r="Q3454">
        <v>63.696639254401134</v>
      </c>
    </row>
    <row r="3455" spans="1:17" x14ac:dyDescent="0.25">
      <c r="A3455">
        <v>3453.9999999999009</v>
      </c>
      <c r="B3455">
        <v>0.86084677082326488</v>
      </c>
      <c r="C3455">
        <v>57.948835691268641</v>
      </c>
      <c r="D3455">
        <v>1.474081517438147</v>
      </c>
      <c r="E3455">
        <v>82.440902473380561</v>
      </c>
      <c r="F3455">
        <v>2.7269455070242956</v>
      </c>
      <c r="G3455">
        <v>147.20786069030584</v>
      </c>
      <c r="H3455">
        <v>5.7723651003766259</v>
      </c>
      <c r="I3455">
        <v>194.80279333111247</v>
      </c>
      <c r="J3455">
        <v>2.0780771593373353</v>
      </c>
      <c r="K3455">
        <v>85.224562238551243</v>
      </c>
      <c r="L3455">
        <v>3.4737438631819453</v>
      </c>
      <c r="M3455">
        <v>87.136475317905706</v>
      </c>
      <c r="N3455">
        <v>8.0568808457398244</v>
      </c>
      <c r="O3455">
        <v>96.380327387632121</v>
      </c>
      <c r="P3455">
        <v>14.319361684006502</v>
      </c>
      <c r="Q3455">
        <v>63.696639254401134</v>
      </c>
    </row>
    <row r="3456" spans="1:17" x14ac:dyDescent="0.25">
      <c r="A3456">
        <v>3454.9999999999009</v>
      </c>
      <c r="B3456">
        <v>0.86075407411451665</v>
      </c>
      <c r="C3456">
        <v>58.057870897749581</v>
      </c>
      <c r="D3456">
        <v>1.474081517438147</v>
      </c>
      <c r="E3456">
        <v>82.440902473380561</v>
      </c>
      <c r="F3456">
        <v>2.7265961167063466</v>
      </c>
      <c r="G3456">
        <v>147.21388396904763</v>
      </c>
      <c r="H3456">
        <v>5.7723651003766259</v>
      </c>
      <c r="I3456">
        <v>194.80279333111247</v>
      </c>
      <c r="J3456">
        <v>2.0780771593373353</v>
      </c>
      <c r="K3456">
        <v>85.224562238551243</v>
      </c>
      <c r="L3456">
        <v>3.4737438631819453</v>
      </c>
      <c r="M3456">
        <v>87.136475317905706</v>
      </c>
      <c r="N3456">
        <v>8.0568808457398244</v>
      </c>
      <c r="O3456">
        <v>96.380327387632121</v>
      </c>
      <c r="P3456">
        <v>14.319361684006502</v>
      </c>
      <c r="Q3456">
        <v>63.696639254401134</v>
      </c>
    </row>
    <row r="3457" spans="1:17" x14ac:dyDescent="0.25">
      <c r="A3457">
        <v>3455.9999999999009</v>
      </c>
      <c r="B3457">
        <v>0.86066142418412195</v>
      </c>
      <c r="C3457">
        <v>58.167445757220662</v>
      </c>
      <c r="D3457">
        <v>1.474081517438147</v>
      </c>
      <c r="E3457">
        <v>82.440902473380561</v>
      </c>
      <c r="F3457">
        <v>2.7262469169808186</v>
      </c>
      <c r="G3457">
        <v>147.21980405750924</v>
      </c>
      <c r="H3457">
        <v>5.7723651003766259</v>
      </c>
      <c r="I3457">
        <v>194.80279333111247</v>
      </c>
      <c r="J3457">
        <v>2.0780771593373353</v>
      </c>
      <c r="K3457">
        <v>85.224562238551243</v>
      </c>
      <c r="L3457">
        <v>3.4737438631819453</v>
      </c>
      <c r="M3457">
        <v>87.136475317905706</v>
      </c>
      <c r="N3457">
        <v>8.0568808457398244</v>
      </c>
      <c r="O3457">
        <v>96.380327387632121</v>
      </c>
      <c r="P3457">
        <v>14.319361684006502</v>
      </c>
      <c r="Q3457">
        <v>63.696639254401134</v>
      </c>
    </row>
    <row r="3458" spans="1:17" x14ac:dyDescent="0.25">
      <c r="A3458">
        <v>3456.9999999999009</v>
      </c>
      <c r="B3458">
        <v>0.86056882099280263</v>
      </c>
      <c r="C3458">
        <v>58.277562022700749</v>
      </c>
      <c r="D3458">
        <v>1.474081517438147</v>
      </c>
      <c r="E3458">
        <v>82.440902473380561</v>
      </c>
      <c r="F3458">
        <v>2.7258979076771901</v>
      </c>
      <c r="G3458">
        <v>147.22562070017187</v>
      </c>
      <c r="H3458">
        <v>5.7723651003766259</v>
      </c>
      <c r="I3458">
        <v>194.80279333111247</v>
      </c>
      <c r="J3458">
        <v>2.0780771593373353</v>
      </c>
      <c r="K3458">
        <v>85.224562238551243</v>
      </c>
      <c r="L3458">
        <v>3.4737438631819453</v>
      </c>
      <c r="M3458">
        <v>87.136475317905706</v>
      </c>
      <c r="N3458">
        <v>8.0568808457398244</v>
      </c>
      <c r="O3458">
        <v>96.380327387632121</v>
      </c>
      <c r="P3458">
        <v>14.319361684006502</v>
      </c>
      <c r="Q3458">
        <v>63.696639254401134</v>
      </c>
    </row>
    <row r="3459" spans="1:17" x14ac:dyDescent="0.25">
      <c r="A3459">
        <v>3457.9999999999009</v>
      </c>
      <c r="B3459">
        <v>0.86047626450132808</v>
      </c>
      <c r="C3459">
        <v>58.388221450266997</v>
      </c>
      <c r="D3459">
        <v>1.474081517438147</v>
      </c>
      <c r="E3459">
        <v>82.440902473380561</v>
      </c>
      <c r="F3459">
        <v>2.7255490886251534</v>
      </c>
      <c r="G3459">
        <v>147.23133364140176</v>
      </c>
      <c r="H3459">
        <v>5.7723651003766259</v>
      </c>
      <c r="I3459">
        <v>194.80279333111247</v>
      </c>
      <c r="J3459">
        <v>2.0780771593373353</v>
      </c>
      <c r="K3459">
        <v>85.224562238551243</v>
      </c>
      <c r="L3459">
        <v>3.4737438631819453</v>
      </c>
      <c r="M3459">
        <v>87.136475317905706</v>
      </c>
      <c r="N3459">
        <v>8.0568808457398244</v>
      </c>
      <c r="O3459">
        <v>96.380327387632121</v>
      </c>
      <c r="P3459">
        <v>14.319361684006502</v>
      </c>
      <c r="Q3459">
        <v>63.696639254401134</v>
      </c>
    </row>
    <row r="3460" spans="1:17" x14ac:dyDescent="0.25">
      <c r="A3460">
        <v>3458.9999999999009</v>
      </c>
      <c r="B3460">
        <v>0.86038375467051242</v>
      </c>
      <c r="C3460">
        <v>58.499425798989023</v>
      </c>
      <c r="D3460">
        <v>1.474081517438147</v>
      </c>
      <c r="E3460">
        <v>82.440902473380561</v>
      </c>
      <c r="F3460">
        <v>2.7252004596546051</v>
      </c>
      <c r="G3460">
        <v>147.23694262544797</v>
      </c>
      <c r="H3460">
        <v>5.7723651003766259</v>
      </c>
      <c r="I3460">
        <v>194.80279333111247</v>
      </c>
      <c r="J3460">
        <v>2.0780771593373353</v>
      </c>
      <c r="K3460">
        <v>85.224562238551243</v>
      </c>
      <c r="L3460">
        <v>3.4737438631819453</v>
      </c>
      <c r="M3460">
        <v>87.136475317905706</v>
      </c>
      <c r="N3460">
        <v>8.0568808457398244</v>
      </c>
      <c r="O3460">
        <v>96.380327387632121</v>
      </c>
      <c r="P3460">
        <v>14.319361684006502</v>
      </c>
      <c r="Q3460">
        <v>63.696639254401134</v>
      </c>
    </row>
    <row r="3461" spans="1:17" x14ac:dyDescent="0.25">
      <c r="A3461">
        <v>3459.9999999999009</v>
      </c>
      <c r="B3461">
        <v>0.86029129146121597</v>
      </c>
      <c r="C3461">
        <v>58.611176831004514</v>
      </c>
      <c r="D3461">
        <v>1.474081517438147</v>
      </c>
      <c r="E3461">
        <v>82.440902473380561</v>
      </c>
      <c r="F3461">
        <v>2.7248520205956583</v>
      </c>
      <c r="G3461">
        <v>147.24244739644325</v>
      </c>
      <c r="H3461">
        <v>5.7723651003766259</v>
      </c>
      <c r="I3461">
        <v>194.80279333111247</v>
      </c>
      <c r="J3461">
        <v>2.0780771593373353</v>
      </c>
      <c r="K3461">
        <v>85.224562238551243</v>
      </c>
      <c r="L3461">
        <v>3.4737438631819453</v>
      </c>
      <c r="M3461">
        <v>87.136475317905706</v>
      </c>
      <c r="N3461">
        <v>8.0568808457398244</v>
      </c>
      <c r="O3461">
        <v>96.380327387632121</v>
      </c>
      <c r="P3461">
        <v>14.319361684006502</v>
      </c>
      <c r="Q3461">
        <v>63.696639254401134</v>
      </c>
    </row>
    <row r="3462" spans="1:17" x14ac:dyDescent="0.25">
      <c r="A3462">
        <v>3460.9999999999009</v>
      </c>
      <c r="B3462">
        <v>0.86019887483434421</v>
      </c>
      <c r="C3462">
        <v>58.723476311469085</v>
      </c>
      <c r="D3462">
        <v>1.474081517438147</v>
      </c>
      <c r="E3462">
        <v>82.440902473380561</v>
      </c>
      <c r="F3462">
        <v>2.7245037712786306</v>
      </c>
      <c r="G3462">
        <v>147.24784769840358</v>
      </c>
      <c r="H3462">
        <v>5.7723651003766259</v>
      </c>
      <c r="I3462">
        <v>194.80279333111247</v>
      </c>
      <c r="J3462">
        <v>2.0780771593373353</v>
      </c>
      <c r="K3462">
        <v>85.224562238551243</v>
      </c>
      <c r="L3462">
        <v>3.4737438631819453</v>
      </c>
      <c r="M3462">
        <v>87.136475317905706</v>
      </c>
      <c r="N3462">
        <v>8.0568808457398244</v>
      </c>
      <c r="O3462">
        <v>96.380327387632121</v>
      </c>
      <c r="P3462">
        <v>14.319361684006502</v>
      </c>
      <c r="Q3462">
        <v>63.696639254401134</v>
      </c>
    </row>
    <row r="3463" spans="1:17" x14ac:dyDescent="0.25">
      <c r="A3463">
        <v>3461.9999999999009</v>
      </c>
      <c r="B3463">
        <v>0.86010650475084816</v>
      </c>
      <c r="C3463">
        <v>58.836326008547871</v>
      </c>
      <c r="D3463">
        <v>1.474081517438147</v>
      </c>
      <c r="E3463">
        <v>82.440902473380561</v>
      </c>
      <c r="F3463">
        <v>2.72415571153405</v>
      </c>
      <c r="G3463">
        <v>147.2531432752275</v>
      </c>
      <c r="H3463">
        <v>5.7723651003766259</v>
      </c>
      <c r="I3463">
        <v>194.80279333111247</v>
      </c>
      <c r="J3463">
        <v>2.0780771593373353</v>
      </c>
      <c r="K3463">
        <v>85.224562238551243</v>
      </c>
      <c r="L3463">
        <v>3.4737438631819453</v>
      </c>
      <c r="M3463">
        <v>87.136475317905706</v>
      </c>
      <c r="N3463">
        <v>8.0568808457398244</v>
      </c>
      <c r="O3463">
        <v>96.380327387632121</v>
      </c>
      <c r="P3463">
        <v>14.319361684006502</v>
      </c>
      <c r="Q3463">
        <v>63.696639254401134</v>
      </c>
    </row>
    <row r="3464" spans="1:17" x14ac:dyDescent="0.25">
      <c r="A3464">
        <v>3462.9999999999009</v>
      </c>
      <c r="B3464">
        <v>0.86001418117172468</v>
      </c>
      <c r="C3464">
        <v>58.949727693493287</v>
      </c>
      <c r="D3464">
        <v>1.474081517438147</v>
      </c>
      <c r="E3464">
        <v>82.440902473380561</v>
      </c>
      <c r="F3464">
        <v>2.7238078411926523</v>
      </c>
      <c r="G3464">
        <v>147.25833387069832</v>
      </c>
      <c r="H3464">
        <v>5.7723651003766259</v>
      </c>
      <c r="I3464">
        <v>194.80279333111247</v>
      </c>
      <c r="J3464">
        <v>2.0780771593373353</v>
      </c>
      <c r="K3464">
        <v>85.224562238551243</v>
      </c>
      <c r="L3464">
        <v>3.4737438631819453</v>
      </c>
      <c r="M3464">
        <v>87.136475317905706</v>
      </c>
      <c r="N3464">
        <v>8.0568808457398244</v>
      </c>
      <c r="O3464">
        <v>96.380327387632121</v>
      </c>
      <c r="P3464">
        <v>14.319361684006502</v>
      </c>
      <c r="Q3464">
        <v>63.696639254401134</v>
      </c>
    </row>
    <row r="3465" spans="1:17" x14ac:dyDescent="0.25">
      <c r="A3465">
        <v>3463.9999999999009</v>
      </c>
      <c r="B3465">
        <v>0.85992190405801561</v>
      </c>
      <c r="C3465">
        <v>59.063683140547028</v>
      </c>
      <c r="D3465">
        <v>1.474081517438147</v>
      </c>
      <c r="E3465">
        <v>82.440902473380561</v>
      </c>
      <c r="F3465">
        <v>2.7234601600853834</v>
      </c>
      <c r="G3465">
        <v>147.26341922848167</v>
      </c>
      <c r="H3465">
        <v>5.7723651003766259</v>
      </c>
      <c r="I3465">
        <v>194.80279333111247</v>
      </c>
      <c r="J3465">
        <v>2.0780771593373353</v>
      </c>
      <c r="K3465">
        <v>85.224562238551243</v>
      </c>
      <c r="L3465">
        <v>3.4737438631819453</v>
      </c>
      <c r="M3465">
        <v>87.136475317905706</v>
      </c>
      <c r="N3465">
        <v>8.0568808457398244</v>
      </c>
      <c r="O3465">
        <v>96.380327387632121</v>
      </c>
      <c r="P3465">
        <v>14.319361684006502</v>
      </c>
      <c r="Q3465">
        <v>63.696639254401134</v>
      </c>
    </row>
    <row r="3466" spans="1:17" x14ac:dyDescent="0.25">
      <c r="A3466">
        <v>3464.9999999999009</v>
      </c>
      <c r="B3466">
        <v>0.85982967337080807</v>
      </c>
      <c r="C3466">
        <v>59.178194127017036</v>
      </c>
      <c r="D3466">
        <v>1.474081517438147</v>
      </c>
      <c r="E3466">
        <v>82.440902473380561</v>
      </c>
      <c r="F3466">
        <v>2.7231126680433966</v>
      </c>
      <c r="G3466">
        <v>147.2683990921264</v>
      </c>
      <c r="H3466">
        <v>5.7723651003766259</v>
      </c>
      <c r="I3466">
        <v>194.80279333111247</v>
      </c>
      <c r="J3466">
        <v>2.0780771593373353</v>
      </c>
      <c r="K3466">
        <v>85.224562238551243</v>
      </c>
      <c r="L3466">
        <v>3.4737438631819453</v>
      </c>
      <c r="M3466">
        <v>87.136475317905706</v>
      </c>
      <c r="N3466">
        <v>8.0568808457398244</v>
      </c>
      <c r="O3466">
        <v>96.380327387632121</v>
      </c>
      <c r="P3466">
        <v>14.319361684006502</v>
      </c>
      <c r="Q3466">
        <v>63.696639254401134</v>
      </c>
    </row>
    <row r="3467" spans="1:17" x14ac:dyDescent="0.25">
      <c r="A3467">
        <v>3465.9999999999009</v>
      </c>
      <c r="B3467">
        <v>0.85973748907123471</v>
      </c>
      <c r="C3467">
        <v>59.293262433250788</v>
      </c>
      <c r="D3467">
        <v>1.474081517438147</v>
      </c>
      <c r="E3467">
        <v>82.440902473380561</v>
      </c>
      <c r="F3467">
        <v>2.7227653648980521</v>
      </c>
      <c r="G3467">
        <v>147.27327320506515</v>
      </c>
      <c r="H3467">
        <v>5.7723651003766259</v>
      </c>
      <c r="I3467">
        <v>194.80279333111247</v>
      </c>
      <c r="J3467">
        <v>2.0780771593373353</v>
      </c>
      <c r="K3467">
        <v>85.224562238551243</v>
      </c>
      <c r="L3467">
        <v>3.4737438631819453</v>
      </c>
      <c r="M3467">
        <v>87.136475317905706</v>
      </c>
      <c r="N3467">
        <v>8.0568808457398244</v>
      </c>
      <c r="O3467">
        <v>96.380327387632121</v>
      </c>
      <c r="P3467">
        <v>14.319361684006502</v>
      </c>
      <c r="Q3467">
        <v>63.696639254401134</v>
      </c>
    </row>
    <row r="3468" spans="1:17" x14ac:dyDescent="0.25">
      <c r="A3468">
        <v>3466.9999999999009</v>
      </c>
      <c r="B3468">
        <v>0.85964535112047291</v>
      </c>
      <c r="C3468">
        <v>59.408889842624717</v>
      </c>
      <c r="D3468">
        <v>1.474081517438147</v>
      </c>
      <c r="E3468">
        <v>82.440902473380561</v>
      </c>
      <c r="F3468">
        <v>2.7224182504809189</v>
      </c>
      <c r="G3468">
        <v>147.27804131061419</v>
      </c>
      <c r="H3468">
        <v>5.7723651003766259</v>
      </c>
      <c r="I3468">
        <v>194.80279333111247</v>
      </c>
      <c r="J3468">
        <v>2.0780771593373353</v>
      </c>
      <c r="K3468">
        <v>85.224562238551243</v>
      </c>
      <c r="L3468">
        <v>3.4737438631819453</v>
      </c>
      <c r="M3468">
        <v>87.136475317905706</v>
      </c>
      <c r="N3468">
        <v>8.0568808457398244</v>
      </c>
      <c r="O3468">
        <v>96.380327387632121</v>
      </c>
      <c r="P3468">
        <v>14.319361684006502</v>
      </c>
      <c r="Q3468">
        <v>63.696639254401134</v>
      </c>
    </row>
    <row r="3469" spans="1:17" x14ac:dyDescent="0.25">
      <c r="A3469">
        <v>3467.9999999999009</v>
      </c>
      <c r="B3469">
        <v>0.85955325947974581</v>
      </c>
      <c r="C3469">
        <v>59.525078141580366</v>
      </c>
      <c r="D3469">
        <v>1.474081517438147</v>
      </c>
      <c r="E3469">
        <v>82.440902473380561</v>
      </c>
      <c r="F3469">
        <v>2.7220713246237707</v>
      </c>
      <c r="G3469">
        <v>147.28270315197301</v>
      </c>
      <c r="H3469">
        <v>5.7723651003766259</v>
      </c>
      <c r="I3469">
        <v>194.80279333111247</v>
      </c>
      <c r="J3469">
        <v>2.0780771593373353</v>
      </c>
      <c r="K3469">
        <v>85.224562238551243</v>
      </c>
      <c r="L3469">
        <v>3.4737438631819453</v>
      </c>
      <c r="M3469">
        <v>87.136475317905706</v>
      </c>
      <c r="N3469">
        <v>8.0568808457398244</v>
      </c>
      <c r="O3469">
        <v>96.380327387632121</v>
      </c>
      <c r="P3469">
        <v>14.319361684006502</v>
      </c>
      <c r="Q3469">
        <v>63.696639254401134</v>
      </c>
    </row>
    <row r="3470" spans="1:17" x14ac:dyDescent="0.25">
      <c r="A3470">
        <v>3468.9999999999009</v>
      </c>
      <c r="B3470">
        <v>0.8594612141103205</v>
      </c>
      <c r="C3470">
        <v>59.641829119593126</v>
      </c>
      <c r="D3470">
        <v>1.474081517438147</v>
      </c>
      <c r="E3470">
        <v>82.440902473380561</v>
      </c>
      <c r="F3470">
        <v>2.7217245871585898</v>
      </c>
      <c r="G3470">
        <v>147.28725847222313</v>
      </c>
      <c r="H3470">
        <v>5.7723651003766259</v>
      </c>
      <c r="I3470">
        <v>194.80279333111247</v>
      </c>
      <c r="J3470">
        <v>2.0780771593373353</v>
      </c>
      <c r="K3470">
        <v>85.224562238551243</v>
      </c>
      <c r="L3470">
        <v>3.4737438631819453</v>
      </c>
      <c r="M3470">
        <v>87.136475317905706</v>
      </c>
      <c r="N3470">
        <v>8.0568808457398244</v>
      </c>
      <c r="O3470">
        <v>96.380327387632121</v>
      </c>
      <c r="P3470">
        <v>14.319361684006502</v>
      </c>
      <c r="Q3470">
        <v>63.696639254401134</v>
      </c>
    </row>
    <row r="3471" spans="1:17" x14ac:dyDescent="0.25">
      <c r="A3471">
        <v>3469.9999999999009</v>
      </c>
      <c r="B3471">
        <v>0.85936921497351004</v>
      </c>
      <c r="C3471">
        <v>59.759144569168598</v>
      </c>
      <c r="D3471">
        <v>1.474081517438147</v>
      </c>
      <c r="E3471">
        <v>82.440902473380561</v>
      </c>
      <c r="F3471">
        <v>2.7213780379175629</v>
      </c>
      <c r="G3471">
        <v>147.29170701433083</v>
      </c>
      <c r="H3471">
        <v>5.7723651003766259</v>
      </c>
      <c r="I3471">
        <v>194.80279333111247</v>
      </c>
      <c r="J3471">
        <v>2.0780771593373353</v>
      </c>
      <c r="K3471">
        <v>85.224562238551243</v>
      </c>
      <c r="L3471">
        <v>3.4737438631819453</v>
      </c>
      <c r="M3471">
        <v>87.136475317905706</v>
      </c>
      <c r="N3471">
        <v>8.0568808457398244</v>
      </c>
      <c r="O3471">
        <v>96.380327387632121</v>
      </c>
      <c r="P3471">
        <v>14.319361684006502</v>
      </c>
      <c r="Q3471">
        <v>63.696639254401134</v>
      </c>
    </row>
    <row r="3472" spans="1:17" x14ac:dyDescent="0.25">
      <c r="A3472">
        <v>3470.9999999999009</v>
      </c>
      <c r="B3472">
        <v>0.85927726203067278</v>
      </c>
      <c r="C3472">
        <v>59.877026285908528</v>
      </c>
      <c r="D3472">
        <v>1.474081517438147</v>
      </c>
      <c r="E3472">
        <v>82.440902473380561</v>
      </c>
      <c r="F3472">
        <v>2.7210316767330882</v>
      </c>
      <c r="G3472">
        <v>147.29604852114551</v>
      </c>
      <c r="H3472">
        <v>5.7723651003766259</v>
      </c>
      <c r="I3472">
        <v>194.80279333111247</v>
      </c>
      <c r="J3472">
        <v>2.0780771593373353</v>
      </c>
      <c r="K3472">
        <v>85.224562238551243</v>
      </c>
      <c r="L3472">
        <v>3.4737438631819453</v>
      </c>
      <c r="M3472">
        <v>87.136475317905706</v>
      </c>
      <c r="N3472">
        <v>8.0568808457398244</v>
      </c>
      <c r="O3472">
        <v>96.380327387632121</v>
      </c>
      <c r="P3472">
        <v>14.319361684006502</v>
      </c>
      <c r="Q3472">
        <v>63.696639254401134</v>
      </c>
    </row>
    <row r="3473" spans="1:17" x14ac:dyDescent="0.25">
      <c r="A3473">
        <v>3471.9999999999009</v>
      </c>
      <c r="B3473">
        <v>0.85918535524320971</v>
      </c>
      <c r="C3473">
        <v>59.995476068415996</v>
      </c>
      <c r="D3473">
        <v>1.474081517438147</v>
      </c>
      <c r="E3473">
        <v>82.440902473380561</v>
      </c>
      <c r="F3473">
        <v>2.7206855034377608</v>
      </c>
      <c r="G3473">
        <v>147.30028273539989</v>
      </c>
      <c r="H3473">
        <v>5.7723651003766259</v>
      </c>
      <c r="I3473">
        <v>194.80279333111247</v>
      </c>
      <c r="J3473">
        <v>2.0780771593373353</v>
      </c>
      <c r="K3473">
        <v>85.224562238551243</v>
      </c>
      <c r="L3473">
        <v>3.4737438631819453</v>
      </c>
      <c r="M3473">
        <v>87.136475317905706</v>
      </c>
      <c r="N3473">
        <v>8.0568808457398244</v>
      </c>
      <c r="O3473">
        <v>96.380327387632121</v>
      </c>
      <c r="P3473">
        <v>14.319361684006502</v>
      </c>
      <c r="Q3473">
        <v>63.696639254401134</v>
      </c>
    </row>
    <row r="3474" spans="1:17" x14ac:dyDescent="0.25">
      <c r="A3474">
        <v>3472.9999999999009</v>
      </c>
      <c r="B3474">
        <v>0.85909349457256923</v>
      </c>
      <c r="C3474">
        <v>60.114495718396142</v>
      </c>
      <c r="D3474">
        <v>1.474081517438147</v>
      </c>
      <c r="E3474">
        <v>82.440902473380561</v>
      </c>
      <c r="F3474">
        <v>2.720339517864391</v>
      </c>
      <c r="G3474">
        <v>147.30440939970902</v>
      </c>
      <c r="H3474">
        <v>5.7723651003766259</v>
      </c>
      <c r="I3474">
        <v>194.80279333111247</v>
      </c>
      <c r="J3474">
        <v>2.0780771593373353</v>
      </c>
      <c r="K3474">
        <v>85.224562238551243</v>
      </c>
      <c r="L3474">
        <v>3.4737438631819453</v>
      </c>
      <c r="M3474">
        <v>87.136475317905706</v>
      </c>
      <c r="N3474">
        <v>8.0568808457398244</v>
      </c>
      <c r="O3474">
        <v>96.380327387632121</v>
      </c>
      <c r="P3474">
        <v>14.319361684006502</v>
      </c>
      <c r="Q3474">
        <v>63.696639254401134</v>
      </c>
    </row>
    <row r="3475" spans="1:17" x14ac:dyDescent="0.25">
      <c r="A3475">
        <v>3473.9999999999009</v>
      </c>
      <c r="B3475">
        <v>0.8590016799802429</v>
      </c>
      <c r="C3475">
        <v>60.234087040567147</v>
      </c>
      <c r="D3475">
        <v>1.474081517438147</v>
      </c>
      <c r="E3475">
        <v>82.440902473380561</v>
      </c>
      <c r="F3475">
        <v>2.7199937198459865</v>
      </c>
      <c r="G3475">
        <v>147.3084282565726</v>
      </c>
      <c r="H3475">
        <v>5.7723651003766259</v>
      </c>
      <c r="I3475">
        <v>194.80279333111247</v>
      </c>
      <c r="J3475">
        <v>2.0780771593373353</v>
      </c>
      <c r="K3475">
        <v>85.224562238551243</v>
      </c>
      <c r="L3475">
        <v>3.4737438631819453</v>
      </c>
      <c r="M3475">
        <v>87.136475317905706</v>
      </c>
      <c r="N3475">
        <v>8.0568808457398244</v>
      </c>
      <c r="O3475">
        <v>96.380327387632121</v>
      </c>
      <c r="P3475">
        <v>14.319361684006502</v>
      </c>
      <c r="Q3475">
        <v>63.696639254401134</v>
      </c>
    </row>
    <row r="3476" spans="1:17" x14ac:dyDescent="0.25">
      <c r="A3476">
        <v>3474.9999999999009</v>
      </c>
      <c r="B3476">
        <v>0.85890991142776718</v>
      </c>
      <c r="C3476">
        <v>60.354251842717531</v>
      </c>
      <c r="D3476">
        <v>1.474081517438147</v>
      </c>
      <c r="E3476">
        <v>82.440902473380561</v>
      </c>
      <c r="F3476">
        <v>2.7196481092157625</v>
      </c>
      <c r="G3476">
        <v>147.31233904837336</v>
      </c>
      <c r="H3476">
        <v>5.7723651003766259</v>
      </c>
      <c r="I3476">
        <v>194.80279333111247</v>
      </c>
      <c r="J3476">
        <v>2.0780771593373353</v>
      </c>
      <c r="K3476">
        <v>85.224562238551243</v>
      </c>
      <c r="L3476">
        <v>3.4737438631819453</v>
      </c>
      <c r="M3476">
        <v>87.136475317905706</v>
      </c>
      <c r="N3476">
        <v>8.0568808457398244</v>
      </c>
      <c r="O3476">
        <v>96.380327387632121</v>
      </c>
      <c r="P3476">
        <v>14.319361684006502</v>
      </c>
      <c r="Q3476">
        <v>63.696639254401134</v>
      </c>
    </row>
    <row r="3477" spans="1:17" x14ac:dyDescent="0.25">
      <c r="A3477">
        <v>3475.9999999999009</v>
      </c>
      <c r="B3477">
        <v>0.85881818887672301</v>
      </c>
      <c r="C3477">
        <v>60.474991935711046</v>
      </c>
      <c r="D3477">
        <v>1.474081517438147</v>
      </c>
      <c r="E3477">
        <v>82.440902473380561</v>
      </c>
      <c r="F3477">
        <v>2.7193026858071399</v>
      </c>
      <c r="G3477">
        <v>147.31614151737659</v>
      </c>
      <c r="H3477">
        <v>5.7723651003766259</v>
      </c>
      <c r="I3477">
        <v>194.80279333111247</v>
      </c>
      <c r="J3477">
        <v>2.0780771593373353</v>
      </c>
      <c r="K3477">
        <v>85.224562238551243</v>
      </c>
      <c r="L3477">
        <v>3.4737438631819453</v>
      </c>
      <c r="M3477">
        <v>87.136475317905706</v>
      </c>
      <c r="N3477">
        <v>8.0568808457398244</v>
      </c>
      <c r="O3477">
        <v>96.380327387632121</v>
      </c>
      <c r="P3477">
        <v>14.319361684006502</v>
      </c>
      <c r="Q3477">
        <v>63.696639254401134</v>
      </c>
    </row>
    <row r="3478" spans="1:17" x14ac:dyDescent="0.25">
      <c r="A3478">
        <v>3476.9999999999009</v>
      </c>
      <c r="B3478">
        <v>0.85872651228873631</v>
      </c>
      <c r="C3478">
        <v>60.596309133447789</v>
      </c>
      <c r="D3478">
        <v>1.474081517438147</v>
      </c>
      <c r="E3478">
        <v>82.440902473380561</v>
      </c>
      <c r="F3478">
        <v>2.7189574494537432</v>
      </c>
      <c r="G3478">
        <v>147.31983540573174</v>
      </c>
      <c r="H3478">
        <v>5.7723651003766259</v>
      </c>
      <c r="I3478">
        <v>194.80279333111247</v>
      </c>
      <c r="J3478">
        <v>2.0780771593373353</v>
      </c>
      <c r="K3478">
        <v>85.224562238551243</v>
      </c>
      <c r="L3478">
        <v>3.4737438631819453</v>
      </c>
      <c r="M3478">
        <v>87.136475317905706</v>
      </c>
      <c r="N3478">
        <v>8.0568808457398244</v>
      </c>
      <c r="O3478">
        <v>96.380327387632121</v>
      </c>
      <c r="P3478">
        <v>14.319361684006502</v>
      </c>
      <c r="Q3478">
        <v>63.696639254401134</v>
      </c>
    </row>
    <row r="3479" spans="1:17" x14ac:dyDescent="0.25">
      <c r="A3479">
        <v>3477.9999999999009</v>
      </c>
      <c r="B3479">
        <v>0.85863488162547708</v>
      </c>
      <c r="C3479">
        <v>60.718205252907183</v>
      </c>
      <c r="D3479">
        <v>1.474081517438147</v>
      </c>
      <c r="E3479">
        <v>82.440902473380561</v>
      </c>
      <c r="F3479">
        <v>2.7186123999893987</v>
      </c>
      <c r="G3479">
        <v>147.32342045547125</v>
      </c>
      <c r="H3479">
        <v>5.7723651003766259</v>
      </c>
      <c r="I3479">
        <v>194.80279333111247</v>
      </c>
      <c r="J3479">
        <v>2.0780771593373353</v>
      </c>
      <c r="K3479">
        <v>85.224562238551243</v>
      </c>
      <c r="L3479">
        <v>3.4737438631819453</v>
      </c>
      <c r="M3479">
        <v>87.136475317905706</v>
      </c>
      <c r="N3479">
        <v>8.0568808457398244</v>
      </c>
      <c r="O3479">
        <v>96.380327387632121</v>
      </c>
      <c r="P3479">
        <v>14.319361684006502</v>
      </c>
      <c r="Q3479">
        <v>63.696639254401134</v>
      </c>
    </row>
    <row r="3480" spans="1:17" x14ac:dyDescent="0.25">
      <c r="A3480">
        <v>3478.9999999999009</v>
      </c>
      <c r="B3480">
        <v>0.8585432968486596</v>
      </c>
      <c r="C3480">
        <v>60.840682114120455</v>
      </c>
      <c r="D3480">
        <v>1.474081517438147</v>
      </c>
      <c r="E3480">
        <v>82.440902473380561</v>
      </c>
      <c r="F3480">
        <v>2.7182675372481384</v>
      </c>
      <c r="G3480">
        <v>147.32689640851089</v>
      </c>
      <c r="H3480">
        <v>5.7723651003766259</v>
      </c>
      <c r="I3480">
        <v>194.80279333111247</v>
      </c>
      <c r="J3480">
        <v>2.0780771593373353</v>
      </c>
      <c r="K3480">
        <v>85.224562238551243</v>
      </c>
      <c r="L3480">
        <v>3.4737438631819453</v>
      </c>
      <c r="M3480">
        <v>87.136475317905706</v>
      </c>
      <c r="N3480">
        <v>8.0568808457398244</v>
      </c>
      <c r="O3480">
        <v>96.380327387632121</v>
      </c>
      <c r="P3480">
        <v>14.319361684006502</v>
      </c>
      <c r="Q3480">
        <v>63.696639254401134</v>
      </c>
    </row>
    <row r="3481" spans="1:17" x14ac:dyDescent="0.25">
      <c r="A3481">
        <v>3479.9999999999009</v>
      </c>
      <c r="B3481">
        <v>0.85845175792004258</v>
      </c>
      <c r="C3481">
        <v>60.963741540193496</v>
      </c>
      <c r="D3481">
        <v>1.474081517438147</v>
      </c>
      <c r="E3481">
        <v>82.440902473380561</v>
      </c>
      <c r="F3481">
        <v>2.7179228610641961</v>
      </c>
      <c r="G3481">
        <v>147.33026300664949</v>
      </c>
      <c r="H3481">
        <v>5.7723651003766259</v>
      </c>
      <c r="I3481">
        <v>194.80279333111247</v>
      </c>
      <c r="J3481">
        <v>2.0780771593373353</v>
      </c>
      <c r="K3481">
        <v>85.224562238551243</v>
      </c>
      <c r="L3481">
        <v>3.4737438631819453</v>
      </c>
      <c r="M3481">
        <v>87.136475317905706</v>
      </c>
      <c r="N3481">
        <v>8.0568808457398244</v>
      </c>
      <c r="O3481">
        <v>96.380327387632121</v>
      </c>
      <c r="P3481">
        <v>14.319361684006502</v>
      </c>
      <c r="Q3481">
        <v>63.696639254401134</v>
      </c>
    </row>
    <row r="3482" spans="1:17" x14ac:dyDescent="0.25">
      <c r="A3482">
        <v>3480.9999999999009</v>
      </c>
      <c r="B3482">
        <v>0.85836026480142913</v>
      </c>
      <c r="C3482">
        <v>61.087385357298331</v>
      </c>
      <c r="D3482">
        <v>1.474081517438147</v>
      </c>
      <c r="E3482">
        <v>82.440902473380561</v>
      </c>
      <c r="F3482">
        <v>2.7175783712720119</v>
      </c>
      <c r="G3482">
        <v>147.33351999157026</v>
      </c>
      <c r="H3482">
        <v>5.7723651003766259</v>
      </c>
      <c r="I3482">
        <v>194.80279333111247</v>
      </c>
      <c r="J3482">
        <v>2.0780771593373353</v>
      </c>
      <c r="K3482">
        <v>85.224562238551243</v>
      </c>
      <c r="L3482">
        <v>3.4737438631819453</v>
      </c>
      <c r="M3482">
        <v>87.136475317905706</v>
      </c>
      <c r="N3482">
        <v>8.0568808457398244</v>
      </c>
      <c r="O3482">
        <v>96.380327387632121</v>
      </c>
      <c r="P3482">
        <v>14.319361684006502</v>
      </c>
      <c r="Q3482">
        <v>63.696639254401134</v>
      </c>
    </row>
    <row r="3483" spans="1:17" x14ac:dyDescent="0.25">
      <c r="A3483">
        <v>3481.9999999999009</v>
      </c>
      <c r="B3483">
        <v>0.85826881745466654</v>
      </c>
      <c r="C3483">
        <v>61.211615394659361</v>
      </c>
      <c r="D3483">
        <v>1.474081517438147</v>
      </c>
      <c r="E3483">
        <v>82.440902473380561</v>
      </c>
      <c r="F3483">
        <v>2.7172340677062228</v>
      </c>
      <c r="G3483">
        <v>147.33666710483811</v>
      </c>
      <c r="H3483">
        <v>5.7723651003766259</v>
      </c>
      <c r="I3483">
        <v>194.80279333111247</v>
      </c>
      <c r="J3483">
        <v>2.0780771593373353</v>
      </c>
      <c r="K3483">
        <v>85.224562238551243</v>
      </c>
      <c r="L3483">
        <v>3.4737438631819453</v>
      </c>
      <c r="M3483">
        <v>87.136475317905706</v>
      </c>
      <c r="N3483">
        <v>8.0568808457398244</v>
      </c>
      <c r="O3483">
        <v>96.380327387632121</v>
      </c>
      <c r="P3483">
        <v>14.319361684006502</v>
      </c>
      <c r="Q3483">
        <v>63.696639254401134</v>
      </c>
    </row>
    <row r="3484" spans="1:17" x14ac:dyDescent="0.25">
      <c r="A3484">
        <v>3482.9999999999009</v>
      </c>
      <c r="B3484">
        <v>0.85817741584164553</v>
      </c>
      <c r="C3484">
        <v>61.3364334846151</v>
      </c>
      <c r="D3484">
        <v>1.474081517438147</v>
      </c>
      <c r="E3484">
        <v>82.440902473380561</v>
      </c>
      <c r="F3484">
        <v>2.716889950201673</v>
      </c>
      <c r="G3484">
        <v>147.33970408790299</v>
      </c>
      <c r="H3484">
        <v>5.7723651003766259</v>
      </c>
      <c r="I3484">
        <v>194.80279333111247</v>
      </c>
      <c r="J3484">
        <v>2.0780771593373353</v>
      </c>
      <c r="K3484">
        <v>85.224562238551243</v>
      </c>
      <c r="L3484">
        <v>3.4737438631819453</v>
      </c>
      <c r="M3484">
        <v>87.136475317905706</v>
      </c>
      <c r="N3484">
        <v>8.0568808457398244</v>
      </c>
      <c r="O3484">
        <v>96.380327387632121</v>
      </c>
      <c r="P3484">
        <v>14.319361684006502</v>
      </c>
      <c r="Q3484">
        <v>63.696639254401134</v>
      </c>
    </row>
    <row r="3485" spans="1:17" x14ac:dyDescent="0.25">
      <c r="A3485">
        <v>3483.9999999999009</v>
      </c>
      <c r="B3485">
        <v>0.85808605992430154</v>
      </c>
      <c r="C3485">
        <v>61.461841462519374</v>
      </c>
      <c r="D3485">
        <v>1.474081517438147</v>
      </c>
      <c r="E3485">
        <v>82.440902473380561</v>
      </c>
      <c r="F3485">
        <v>2.7165460185934043</v>
      </c>
      <c r="G3485">
        <v>147.34263068209617</v>
      </c>
      <c r="H3485">
        <v>5.7723651003766259</v>
      </c>
      <c r="I3485">
        <v>194.80279333111247</v>
      </c>
      <c r="J3485">
        <v>2.0780771593373353</v>
      </c>
      <c r="K3485">
        <v>85.224562238551243</v>
      </c>
      <c r="L3485">
        <v>3.4737438631819453</v>
      </c>
      <c r="M3485">
        <v>87.136475317905706</v>
      </c>
      <c r="N3485">
        <v>8.0568808457398244</v>
      </c>
      <c r="O3485">
        <v>96.380327387632121</v>
      </c>
      <c r="P3485">
        <v>14.319361684006502</v>
      </c>
      <c r="Q3485">
        <v>63.696639254401134</v>
      </c>
    </row>
    <row r="3486" spans="1:17" x14ac:dyDescent="0.25">
      <c r="A3486">
        <v>3484.9999999999009</v>
      </c>
      <c r="B3486">
        <v>0.85799474966461398</v>
      </c>
      <c r="C3486">
        <v>61.587841166834664</v>
      </c>
      <c r="D3486">
        <v>1.474081517438147</v>
      </c>
      <c r="E3486">
        <v>82.440902473380561</v>
      </c>
      <c r="F3486">
        <v>2.7162022727166648</v>
      </c>
      <c r="G3486">
        <v>147.34544662863442</v>
      </c>
      <c r="H3486">
        <v>5.7723651003766259</v>
      </c>
      <c r="I3486">
        <v>194.80279333111247</v>
      </c>
      <c r="J3486">
        <v>2.0780771593373353</v>
      </c>
      <c r="K3486">
        <v>85.224562238551243</v>
      </c>
      <c r="L3486">
        <v>3.4737438631819453</v>
      </c>
      <c r="M3486">
        <v>87.136475317905706</v>
      </c>
      <c r="N3486">
        <v>8.0568808457398244</v>
      </c>
      <c r="O3486">
        <v>96.380327387632121</v>
      </c>
      <c r="P3486">
        <v>14.319361684006502</v>
      </c>
      <c r="Q3486">
        <v>63.696639254401134</v>
      </c>
    </row>
    <row r="3487" spans="1:17" x14ac:dyDescent="0.25">
      <c r="A3487">
        <v>3485.9999999999009</v>
      </c>
      <c r="B3487">
        <v>0.85790348502460634</v>
      </c>
      <c r="C3487">
        <v>61.714434439105617</v>
      </c>
      <c r="D3487">
        <v>1.474081517438147</v>
      </c>
      <c r="E3487">
        <v>82.440902473380561</v>
      </c>
      <c r="F3487">
        <v>2.7158587124069014</v>
      </c>
      <c r="G3487">
        <v>147.34815166861665</v>
      </c>
      <c r="H3487">
        <v>5.7723651003766259</v>
      </c>
      <c r="I3487">
        <v>194.80279333111247</v>
      </c>
      <c r="J3487">
        <v>2.0780771593373353</v>
      </c>
      <c r="K3487">
        <v>85.224562238551243</v>
      </c>
      <c r="L3487">
        <v>3.4737438631819453</v>
      </c>
      <c r="M3487">
        <v>87.136475317905706</v>
      </c>
      <c r="N3487">
        <v>8.0568808457398244</v>
      </c>
      <c r="O3487">
        <v>96.380327387632121</v>
      </c>
      <c r="P3487">
        <v>14.319361684006502</v>
      </c>
      <c r="Q3487">
        <v>63.696639254401134</v>
      </c>
    </row>
    <row r="3488" spans="1:17" x14ac:dyDescent="0.25">
      <c r="A3488">
        <v>3486.9999999999009</v>
      </c>
      <c r="B3488">
        <v>0.85781226596634497</v>
      </c>
      <c r="C3488">
        <v>61.841623123920613</v>
      </c>
      <c r="D3488">
        <v>1.474081517438147</v>
      </c>
      <c r="E3488">
        <v>82.440902473380561</v>
      </c>
      <c r="F3488">
        <v>2.7155153374997627</v>
      </c>
      <c r="G3488">
        <v>147.35074554302463</v>
      </c>
      <c r="H3488">
        <v>5.7723651003766259</v>
      </c>
      <c r="I3488">
        <v>194.80279333111247</v>
      </c>
      <c r="J3488">
        <v>2.0780771593373353</v>
      </c>
      <c r="K3488">
        <v>85.224562238551243</v>
      </c>
      <c r="L3488">
        <v>3.4737438631819453</v>
      </c>
      <c r="M3488">
        <v>87.136475317905706</v>
      </c>
      <c r="N3488">
        <v>8.0568808457398244</v>
      </c>
      <c r="O3488">
        <v>96.380327387632121</v>
      </c>
      <c r="P3488">
        <v>14.319361684006502</v>
      </c>
      <c r="Q3488">
        <v>63.696639254401134</v>
      </c>
    </row>
    <row r="3489" spans="1:17" x14ac:dyDescent="0.25">
      <c r="A3489">
        <v>3487.9999999999009</v>
      </c>
      <c r="B3489">
        <v>0.85772109245194073</v>
      </c>
      <c r="C3489">
        <v>61.969409068978507</v>
      </c>
      <c r="D3489">
        <v>1.474081517438147</v>
      </c>
      <c r="E3489">
        <v>82.440902473380561</v>
      </c>
      <c r="F3489">
        <v>2.7151721478310948</v>
      </c>
      <c r="G3489">
        <v>147.35322799272438</v>
      </c>
      <c r="H3489">
        <v>5.7723651003766259</v>
      </c>
      <c r="I3489">
        <v>194.80279333111247</v>
      </c>
      <c r="J3489">
        <v>2.0780771593373353</v>
      </c>
      <c r="K3489">
        <v>85.224562238551243</v>
      </c>
      <c r="L3489">
        <v>3.4737438631819453</v>
      </c>
      <c r="M3489">
        <v>87.136475317905706</v>
      </c>
      <c r="N3489">
        <v>8.0568808457398244</v>
      </c>
      <c r="O3489">
        <v>96.380327387632121</v>
      </c>
      <c r="P3489">
        <v>14.319361684006502</v>
      </c>
      <c r="Q3489">
        <v>63.696639254401134</v>
      </c>
    </row>
    <row r="3490" spans="1:17" x14ac:dyDescent="0.25">
      <c r="A3490">
        <v>3488.9999999999009</v>
      </c>
      <c r="B3490">
        <v>0.85762996444354878</v>
      </c>
      <c r="C3490">
        <v>62.097794125057817</v>
      </c>
      <c r="D3490">
        <v>1.474081517438147</v>
      </c>
      <c r="E3490">
        <v>82.440902473380561</v>
      </c>
      <c r="F3490">
        <v>2.7148291432369493</v>
      </c>
      <c r="G3490">
        <v>147.35559875846508</v>
      </c>
      <c r="H3490">
        <v>5.7723651003766259</v>
      </c>
      <c r="I3490">
        <v>194.80279333111247</v>
      </c>
      <c r="J3490">
        <v>2.0780771593373353</v>
      </c>
      <c r="K3490">
        <v>85.224562238551243</v>
      </c>
      <c r="L3490">
        <v>3.4737438631819453</v>
      </c>
      <c r="M3490">
        <v>87.136475317905706</v>
      </c>
      <c r="N3490">
        <v>8.0568808457398244</v>
      </c>
      <c r="O3490">
        <v>96.380327387632121</v>
      </c>
      <c r="P3490">
        <v>14.319361684006502</v>
      </c>
      <c r="Q3490">
        <v>63.696639254401134</v>
      </c>
    </row>
    <row r="3491" spans="1:17" x14ac:dyDescent="0.25">
      <c r="A3491">
        <v>3489.9999999999009</v>
      </c>
      <c r="B3491">
        <v>0.85753888190336658</v>
      </c>
      <c r="C3491">
        <v>62.226780145999896</v>
      </c>
      <c r="D3491">
        <v>1.474081517438147</v>
      </c>
      <c r="E3491">
        <v>82.440902473380561</v>
      </c>
      <c r="F3491">
        <v>2.7144863235535754</v>
      </c>
      <c r="G3491">
        <v>147.35785758087911</v>
      </c>
      <c r="H3491">
        <v>5.7723651003766259</v>
      </c>
      <c r="I3491">
        <v>194.80279333111247</v>
      </c>
      <c r="J3491">
        <v>2.0780771593373353</v>
      </c>
      <c r="K3491">
        <v>85.224562238551243</v>
      </c>
      <c r="L3491">
        <v>3.4737438631819453</v>
      </c>
      <c r="M3491">
        <v>87.136475317905706</v>
      </c>
      <c r="N3491">
        <v>8.0568808457398244</v>
      </c>
      <c r="O3491">
        <v>96.380327387632121</v>
      </c>
      <c r="P3491">
        <v>14.319361684006502</v>
      </c>
      <c r="Q3491">
        <v>63.696639254401134</v>
      </c>
    </row>
    <row r="3492" spans="1:17" x14ac:dyDescent="0.25">
      <c r="A3492">
        <v>3490.9999999999009</v>
      </c>
      <c r="B3492">
        <v>0.85744784479363612</v>
      </c>
      <c r="C3492">
        <v>62.356368988740883</v>
      </c>
      <c r="D3492">
        <v>1.474081517438147</v>
      </c>
      <c r="E3492">
        <v>82.440902473380561</v>
      </c>
      <c r="F3492">
        <v>2.7141436886174204</v>
      </c>
      <c r="G3492">
        <v>147.36000420048208</v>
      </c>
      <c r="H3492">
        <v>5.7723651003766259</v>
      </c>
      <c r="I3492">
        <v>194.80279333111247</v>
      </c>
      <c r="J3492">
        <v>2.0780771593373353</v>
      </c>
      <c r="K3492">
        <v>85.224562238551243</v>
      </c>
      <c r="L3492">
        <v>3.4737438631819453</v>
      </c>
      <c r="M3492">
        <v>87.136475317905706</v>
      </c>
      <c r="N3492">
        <v>8.0568808457398244</v>
      </c>
      <c r="O3492">
        <v>96.380327387632121</v>
      </c>
      <c r="P3492">
        <v>14.319361684006502</v>
      </c>
      <c r="Q3492">
        <v>63.696639254401134</v>
      </c>
    </row>
    <row r="3493" spans="1:17" x14ac:dyDescent="0.25">
      <c r="A3493">
        <v>3491.9999999999009</v>
      </c>
      <c r="B3493">
        <v>0.85735685307664311</v>
      </c>
      <c r="C3493">
        <v>62.486562513309195</v>
      </c>
      <c r="D3493">
        <v>1.474081517438147</v>
      </c>
      <c r="E3493">
        <v>82.440902473380561</v>
      </c>
      <c r="F3493">
        <v>2.7138012382651358</v>
      </c>
      <c r="G3493">
        <v>147.36203835767185</v>
      </c>
      <c r="H3493">
        <v>5.7723651003766259</v>
      </c>
      <c r="I3493">
        <v>194.80279333111247</v>
      </c>
      <c r="J3493">
        <v>2.0780771593373353</v>
      </c>
      <c r="K3493">
        <v>85.224562238551243</v>
      </c>
      <c r="L3493">
        <v>3.4737438631819453</v>
      </c>
      <c r="M3493">
        <v>87.136475317905706</v>
      </c>
      <c r="N3493">
        <v>8.0568808457398244</v>
      </c>
      <c r="O3493">
        <v>96.380327387632121</v>
      </c>
      <c r="P3493">
        <v>14.319361684006502</v>
      </c>
      <c r="Q3493">
        <v>63.696639254401134</v>
      </c>
    </row>
    <row r="3494" spans="1:17" x14ac:dyDescent="0.25">
      <c r="A3494">
        <v>3492.9999999999009</v>
      </c>
      <c r="B3494">
        <v>0.8572659067147157</v>
      </c>
      <c r="C3494">
        <v>62.617362582824057</v>
      </c>
      <c r="D3494">
        <v>1.474081517438147</v>
      </c>
      <c r="E3494">
        <v>82.440902473380561</v>
      </c>
      <c r="F3494">
        <v>2.7134589723335654</v>
      </c>
      <c r="G3494">
        <v>147.36395979273226</v>
      </c>
      <c r="H3494">
        <v>5.7723651003766259</v>
      </c>
      <c r="I3494">
        <v>194.80279333111247</v>
      </c>
      <c r="J3494">
        <v>2.0780771593373353</v>
      </c>
      <c r="K3494">
        <v>85.224562238551243</v>
      </c>
      <c r="L3494">
        <v>3.4737438631819453</v>
      </c>
      <c r="M3494">
        <v>87.136475317905706</v>
      </c>
      <c r="N3494">
        <v>8.0568808457398244</v>
      </c>
      <c r="O3494">
        <v>96.380327387632121</v>
      </c>
      <c r="P3494">
        <v>14.319361684006502</v>
      </c>
      <c r="Q3494">
        <v>63.696639254401134</v>
      </c>
    </row>
    <row r="3495" spans="1:17" x14ac:dyDescent="0.25">
      <c r="A3495">
        <v>3493.9999999999009</v>
      </c>
      <c r="B3495">
        <v>0.85717500567022609</v>
      </c>
      <c r="C3495">
        <v>62.74877106348049</v>
      </c>
      <c r="D3495">
        <v>1.474081517438147</v>
      </c>
      <c r="E3495">
        <v>82.440902473380561</v>
      </c>
      <c r="F3495">
        <v>2.7131168906597587</v>
      </c>
      <c r="G3495">
        <v>147.36576824582897</v>
      </c>
      <c r="H3495">
        <v>5.7723651003766259</v>
      </c>
      <c r="I3495">
        <v>194.80279333111247</v>
      </c>
      <c r="J3495">
        <v>2.0780771593373353</v>
      </c>
      <c r="K3495">
        <v>85.224562238551243</v>
      </c>
      <c r="L3495">
        <v>3.4737438631819453</v>
      </c>
      <c r="M3495">
        <v>87.136475317905706</v>
      </c>
      <c r="N3495">
        <v>8.0568808457398244</v>
      </c>
      <c r="O3495">
        <v>96.380327387632121</v>
      </c>
      <c r="P3495">
        <v>14.319361684006502</v>
      </c>
      <c r="Q3495">
        <v>63.696639254401134</v>
      </c>
    </row>
    <row r="3496" spans="1:17" x14ac:dyDescent="0.25">
      <c r="A3496">
        <v>3494.9999999999009</v>
      </c>
      <c r="B3496">
        <v>0.85708414990559045</v>
      </c>
      <c r="C3496">
        <v>62.880789824561134</v>
      </c>
      <c r="D3496">
        <v>1.474081517438147</v>
      </c>
      <c r="E3496">
        <v>82.440902473380561</v>
      </c>
      <c r="F3496">
        <v>2.7127749930809602</v>
      </c>
      <c r="G3496">
        <v>147.36746345700948</v>
      </c>
      <c r="H3496">
        <v>5.7723651003766259</v>
      </c>
      <c r="I3496">
        <v>194.80279333111247</v>
      </c>
      <c r="J3496">
        <v>2.0780771593373353</v>
      </c>
      <c r="K3496">
        <v>85.224562238551243</v>
      </c>
      <c r="L3496">
        <v>3.4737438631819453</v>
      </c>
      <c r="M3496">
        <v>87.136475317905706</v>
      </c>
      <c r="N3496">
        <v>8.0568808457398244</v>
      </c>
      <c r="O3496">
        <v>96.380327387632121</v>
      </c>
      <c r="P3496">
        <v>14.319361684006502</v>
      </c>
      <c r="Q3496">
        <v>63.696639254401134</v>
      </c>
    </row>
    <row r="3497" spans="1:17" x14ac:dyDescent="0.25">
      <c r="A3497">
        <v>3495.9999999999009</v>
      </c>
      <c r="B3497">
        <v>0.85699333938326661</v>
      </c>
      <c r="C3497">
        <v>63.013420738461605</v>
      </c>
      <c r="D3497">
        <v>1.474081517438147</v>
      </c>
      <c r="E3497">
        <v>82.440902473380561</v>
      </c>
      <c r="F3497">
        <v>2.7124332794346113</v>
      </c>
      <c r="G3497">
        <v>147.36904516620683</v>
      </c>
      <c r="H3497">
        <v>5.7723651003766259</v>
      </c>
      <c r="I3497">
        <v>194.80279333111247</v>
      </c>
      <c r="J3497">
        <v>2.0780771593373353</v>
      </c>
      <c r="K3497">
        <v>85.224562238551243</v>
      </c>
      <c r="L3497">
        <v>3.4737438631819453</v>
      </c>
      <c r="M3497">
        <v>87.136475317905706</v>
      </c>
      <c r="N3497">
        <v>8.0568808457398244</v>
      </c>
      <c r="O3497">
        <v>96.380327387632121</v>
      </c>
      <c r="P3497">
        <v>14.319361684006502</v>
      </c>
      <c r="Q3497">
        <v>63.696639254401134</v>
      </c>
    </row>
    <row r="3498" spans="1:17" x14ac:dyDescent="0.25">
      <c r="A3498">
        <v>3496.9999999999009</v>
      </c>
      <c r="B3498">
        <v>0.85690257406575709</v>
      </c>
      <c r="C3498">
        <v>63.14666568067048</v>
      </c>
      <c r="D3498">
        <v>1.474081517438147</v>
      </c>
      <c r="E3498">
        <v>82.440902473380561</v>
      </c>
      <c r="F3498">
        <v>2.712091749558355</v>
      </c>
      <c r="G3498">
        <v>147.37051311323711</v>
      </c>
      <c r="H3498">
        <v>5.7723651003766259</v>
      </c>
      <c r="I3498">
        <v>194.80279333111247</v>
      </c>
      <c r="J3498">
        <v>2.0780771593373353</v>
      </c>
      <c r="K3498">
        <v>85.224562238551243</v>
      </c>
      <c r="L3498">
        <v>3.4737438631819453</v>
      </c>
      <c r="M3498">
        <v>87.136475317905706</v>
      </c>
      <c r="N3498">
        <v>8.0568808457398244</v>
      </c>
      <c r="O3498">
        <v>96.380327387632121</v>
      </c>
      <c r="P3498">
        <v>14.319361684006502</v>
      </c>
      <c r="Q3498">
        <v>63.696639254401134</v>
      </c>
    </row>
    <row r="3499" spans="1:17" x14ac:dyDescent="0.25">
      <c r="A3499">
        <v>3497.9999999999009</v>
      </c>
      <c r="B3499">
        <v>0.85681185391560677</v>
      </c>
      <c r="C3499">
        <v>63.280526529747249</v>
      </c>
      <c r="D3499">
        <v>1.474081517438147</v>
      </c>
      <c r="E3499">
        <v>82.440902473380561</v>
      </c>
      <c r="F3499">
        <v>2.7117504032900293</v>
      </c>
      <c r="G3499">
        <v>147.3718670377977</v>
      </c>
      <c r="H3499">
        <v>5.7723651003766259</v>
      </c>
      <c r="I3499">
        <v>194.80279333111247</v>
      </c>
      <c r="J3499">
        <v>2.0780771593373353</v>
      </c>
      <c r="K3499">
        <v>85.224562238551243</v>
      </c>
      <c r="L3499">
        <v>3.4737438631819453</v>
      </c>
      <c r="M3499">
        <v>87.136475317905706</v>
      </c>
      <c r="N3499">
        <v>8.0568808457398244</v>
      </c>
      <c r="O3499">
        <v>96.380327387632121</v>
      </c>
      <c r="P3499">
        <v>14.319361684006502</v>
      </c>
      <c r="Q3499">
        <v>63.696639254401134</v>
      </c>
    </row>
    <row r="3500" spans="1:17" x14ac:dyDescent="0.25">
      <c r="A3500">
        <v>3498.9999999999009</v>
      </c>
      <c r="B3500">
        <v>0.856721178895404</v>
      </c>
      <c r="C3500">
        <v>63.415005167378013</v>
      </c>
      <c r="D3500">
        <v>1.474081517438147</v>
      </c>
      <c r="E3500">
        <v>82.440902473380561</v>
      </c>
      <c r="F3500">
        <v>2.7114092404676695</v>
      </c>
      <c r="G3500">
        <v>147.37310667947179</v>
      </c>
      <c r="H3500">
        <v>5.7723651003766259</v>
      </c>
      <c r="I3500">
        <v>194.80279333111247</v>
      </c>
      <c r="J3500">
        <v>2.0780771593373353</v>
      </c>
      <c r="K3500">
        <v>85.224562238551243</v>
      </c>
      <c r="L3500">
        <v>3.4737438631819453</v>
      </c>
      <c r="M3500">
        <v>87.136475317905706</v>
      </c>
      <c r="N3500">
        <v>8.0568808457398244</v>
      </c>
      <c r="O3500">
        <v>96.380327387632121</v>
      </c>
      <c r="P3500">
        <v>14.319361684006502</v>
      </c>
      <c r="Q3500">
        <v>63.696639254401134</v>
      </c>
    </row>
    <row r="3501" spans="1:17" x14ac:dyDescent="0.25">
      <c r="A3501">
        <v>3499.9999999999009</v>
      </c>
      <c r="B3501">
        <v>0.85663054896777979</v>
      </c>
      <c r="C3501">
        <v>63.550103478337292</v>
      </c>
      <c r="D3501">
        <v>1.474081517438147</v>
      </c>
      <c r="E3501">
        <v>82.440902473380561</v>
      </c>
      <c r="F3501">
        <v>2.7110682609295087</v>
      </c>
      <c r="G3501">
        <v>147.37423177772502</v>
      </c>
      <c r="H3501">
        <v>5.7723651003766259</v>
      </c>
      <c r="I3501">
        <v>194.80279333111247</v>
      </c>
      <c r="J3501">
        <v>2.0780771593373353</v>
      </c>
      <c r="K3501">
        <v>85.224562238551243</v>
      </c>
      <c r="L3501">
        <v>3.4737438631819453</v>
      </c>
      <c r="M3501">
        <v>87.136475317905706</v>
      </c>
      <c r="N3501">
        <v>8.0568808457398244</v>
      </c>
      <c r="O3501">
        <v>96.380327387632121</v>
      </c>
      <c r="P3501">
        <v>14.319361684006502</v>
      </c>
      <c r="Q3501">
        <v>63.696639254401134</v>
      </c>
    </row>
    <row r="3502" spans="1:17" x14ac:dyDescent="0.25">
      <c r="A3502">
        <v>3500.9999999999009</v>
      </c>
      <c r="B3502">
        <v>0.85663054896777102</v>
      </c>
      <c r="C3502">
        <v>63.550103478349001</v>
      </c>
      <c r="D3502">
        <v>1.474081517438147</v>
      </c>
      <c r="E3502">
        <v>82.440902473380561</v>
      </c>
      <c r="F3502">
        <v>2.7110682609294763</v>
      </c>
      <c r="G3502">
        <v>147.37423177772467</v>
      </c>
      <c r="H3502">
        <v>5.7723651003766259</v>
      </c>
      <c r="I3502">
        <v>194.80279333111247</v>
      </c>
      <c r="J3502">
        <v>2.0780771593373353</v>
      </c>
      <c r="K3502">
        <v>85.224562238551243</v>
      </c>
      <c r="L3502">
        <v>3.4737438631819453</v>
      </c>
      <c r="M3502">
        <v>87.136475317905706</v>
      </c>
      <c r="N3502">
        <v>8.0568808457398244</v>
      </c>
      <c r="O3502">
        <v>96.380327387632121</v>
      </c>
      <c r="P3502">
        <v>14.319361684006502</v>
      </c>
      <c r="Q3502">
        <v>63.696639254401134</v>
      </c>
    </row>
    <row r="3503" spans="1:17" x14ac:dyDescent="0.25">
      <c r="A3503">
        <v>3501.9999999999009</v>
      </c>
      <c r="B3503">
        <v>0.85663054896777102</v>
      </c>
      <c r="C3503">
        <v>63.550103478349001</v>
      </c>
      <c r="D3503">
        <v>1.474081517438147</v>
      </c>
      <c r="E3503">
        <v>82.440902473380561</v>
      </c>
      <c r="F3503">
        <v>2.7110682609294763</v>
      </c>
      <c r="G3503">
        <v>147.37423177772467</v>
      </c>
      <c r="H3503">
        <v>5.7723651003766259</v>
      </c>
      <c r="I3503">
        <v>194.80279333111247</v>
      </c>
      <c r="J3503">
        <v>2.0780771593373353</v>
      </c>
      <c r="K3503">
        <v>85.224562238551243</v>
      </c>
      <c r="L3503">
        <v>3.4737438631819453</v>
      </c>
      <c r="M3503">
        <v>87.136475317905706</v>
      </c>
      <c r="N3503">
        <v>8.0568808457398244</v>
      </c>
      <c r="O3503">
        <v>96.380327387632121</v>
      </c>
      <c r="P3503">
        <v>14.319361684006502</v>
      </c>
      <c r="Q3503">
        <v>63.696639254401134</v>
      </c>
    </row>
    <row r="3504" spans="1:17" x14ac:dyDescent="0.25">
      <c r="A3504">
        <v>3502.9999999999009</v>
      </c>
      <c r="B3504">
        <v>0.85663054896777102</v>
      </c>
      <c r="C3504">
        <v>63.550103478349001</v>
      </c>
      <c r="D3504">
        <v>1.474081517438147</v>
      </c>
      <c r="E3504">
        <v>82.440902473380561</v>
      </c>
      <c r="F3504">
        <v>2.7110682609294763</v>
      </c>
      <c r="G3504">
        <v>147.37423177772467</v>
      </c>
      <c r="H3504">
        <v>5.7723651003766259</v>
      </c>
      <c r="I3504">
        <v>194.80279333111247</v>
      </c>
      <c r="J3504">
        <v>2.0780771593373353</v>
      </c>
      <c r="K3504">
        <v>85.224562238551243</v>
      </c>
      <c r="L3504">
        <v>3.4737438631819453</v>
      </c>
      <c r="M3504">
        <v>87.136475317905706</v>
      </c>
      <c r="N3504">
        <v>8.0568808457398244</v>
      </c>
      <c r="O3504">
        <v>96.380327387632121</v>
      </c>
      <c r="P3504">
        <v>14.319361684006502</v>
      </c>
      <c r="Q3504">
        <v>63.696639254401134</v>
      </c>
    </row>
    <row r="3505" spans="1:17" x14ac:dyDescent="0.25">
      <c r="A3505">
        <v>3503.9999999999009</v>
      </c>
      <c r="B3505">
        <v>0.85663054896777102</v>
      </c>
      <c r="C3505">
        <v>63.550103478349001</v>
      </c>
      <c r="D3505">
        <v>1.474081517438147</v>
      </c>
      <c r="E3505">
        <v>82.440902473380561</v>
      </c>
      <c r="F3505">
        <v>2.7110682609294763</v>
      </c>
      <c r="G3505">
        <v>147.37423177772467</v>
      </c>
      <c r="H3505">
        <v>5.7723651003766259</v>
      </c>
      <c r="I3505">
        <v>194.80279333111247</v>
      </c>
      <c r="J3505">
        <v>2.0780771593373353</v>
      </c>
      <c r="K3505">
        <v>85.224562238551243</v>
      </c>
      <c r="L3505">
        <v>3.4737438631819453</v>
      </c>
      <c r="M3505">
        <v>87.136475317905706</v>
      </c>
      <c r="N3505">
        <v>8.0568808457398244</v>
      </c>
      <c r="O3505">
        <v>96.380327387632121</v>
      </c>
      <c r="P3505">
        <v>14.319361684006502</v>
      </c>
      <c r="Q3505">
        <v>63.696639254401134</v>
      </c>
    </row>
    <row r="3506" spans="1:17" x14ac:dyDescent="0.25">
      <c r="A3506">
        <v>3504.9999999999009</v>
      </c>
      <c r="B3506">
        <v>0.85663054896777102</v>
      </c>
      <c r="C3506">
        <v>63.550103478349001</v>
      </c>
      <c r="D3506">
        <v>1.474081517438147</v>
      </c>
      <c r="E3506">
        <v>82.440902473380561</v>
      </c>
      <c r="F3506">
        <v>2.7110682609294763</v>
      </c>
      <c r="G3506">
        <v>147.37423177772467</v>
      </c>
      <c r="H3506">
        <v>5.7723651003766259</v>
      </c>
      <c r="I3506">
        <v>194.80279333111247</v>
      </c>
      <c r="J3506">
        <v>2.0780771593373353</v>
      </c>
      <c r="K3506">
        <v>85.224562238551243</v>
      </c>
      <c r="L3506">
        <v>3.4737438631819453</v>
      </c>
      <c r="M3506">
        <v>87.136475317905706</v>
      </c>
      <c r="N3506">
        <v>8.0568808457398244</v>
      </c>
      <c r="O3506">
        <v>96.380327387632121</v>
      </c>
      <c r="P3506">
        <v>14.319361684006502</v>
      </c>
      <c r="Q3506">
        <v>63.696639254401134</v>
      </c>
    </row>
    <row r="3507" spans="1:17" x14ac:dyDescent="0.25">
      <c r="A3507">
        <v>3505.9999999999009</v>
      </c>
      <c r="B3507">
        <v>0.85663054896777102</v>
      </c>
      <c r="C3507">
        <v>63.550103478349001</v>
      </c>
      <c r="D3507">
        <v>1.474081517438147</v>
      </c>
      <c r="E3507">
        <v>82.440902473380561</v>
      </c>
      <c r="F3507">
        <v>2.7110682609294763</v>
      </c>
      <c r="G3507">
        <v>147.37423177772467</v>
      </c>
      <c r="H3507">
        <v>5.7723651003766259</v>
      </c>
      <c r="I3507">
        <v>194.80279333111247</v>
      </c>
      <c r="J3507">
        <v>2.0780771593373353</v>
      </c>
      <c r="K3507">
        <v>85.224562238551243</v>
      </c>
      <c r="L3507">
        <v>3.4737438631819453</v>
      </c>
      <c r="M3507">
        <v>87.136475317905706</v>
      </c>
      <c r="N3507">
        <v>8.0568808457398244</v>
      </c>
      <c r="O3507">
        <v>96.380327387632121</v>
      </c>
      <c r="P3507">
        <v>14.319361684006502</v>
      </c>
      <c r="Q3507">
        <v>63.696639254401134</v>
      </c>
    </row>
    <row r="3508" spans="1:17" x14ac:dyDescent="0.25">
      <c r="A3508">
        <v>3506.9999999999009</v>
      </c>
      <c r="B3508">
        <v>0.85663054896777102</v>
      </c>
      <c r="C3508">
        <v>63.550103478349001</v>
      </c>
      <c r="D3508">
        <v>1.474081517438147</v>
      </c>
      <c r="E3508">
        <v>82.440902473380561</v>
      </c>
      <c r="F3508">
        <v>2.7110682609294763</v>
      </c>
      <c r="G3508">
        <v>147.37423177772467</v>
      </c>
      <c r="H3508">
        <v>5.7723651003766259</v>
      </c>
      <c r="I3508">
        <v>194.80279333111247</v>
      </c>
      <c r="J3508">
        <v>2.0780771593373353</v>
      </c>
      <c r="K3508">
        <v>85.224562238551243</v>
      </c>
      <c r="L3508">
        <v>3.4737438631819453</v>
      </c>
      <c r="M3508">
        <v>87.136475317905706</v>
      </c>
      <c r="N3508">
        <v>8.0568808457398244</v>
      </c>
      <c r="O3508">
        <v>96.380327387632121</v>
      </c>
      <c r="P3508">
        <v>14.319361684006502</v>
      </c>
      <c r="Q3508">
        <v>63.696639254401134</v>
      </c>
    </row>
    <row r="3509" spans="1:17" x14ac:dyDescent="0.25">
      <c r="A3509">
        <v>3507.9999999999009</v>
      </c>
      <c r="B3509">
        <v>0.85663054896777102</v>
      </c>
      <c r="C3509">
        <v>63.550103478349001</v>
      </c>
      <c r="D3509">
        <v>1.474081517438147</v>
      </c>
      <c r="E3509">
        <v>82.440902473380561</v>
      </c>
      <c r="F3509">
        <v>2.7110682609294763</v>
      </c>
      <c r="G3509">
        <v>147.37423177772467</v>
      </c>
      <c r="H3509">
        <v>5.7723651003766259</v>
      </c>
      <c r="I3509">
        <v>194.80279333111247</v>
      </c>
      <c r="J3509">
        <v>2.0780771593373353</v>
      </c>
      <c r="K3509">
        <v>85.224562238551243</v>
      </c>
      <c r="L3509">
        <v>3.4737438631819453</v>
      </c>
      <c r="M3509">
        <v>87.136475317905706</v>
      </c>
      <c r="N3509">
        <v>8.0568808457398244</v>
      </c>
      <c r="O3509">
        <v>96.380327387632121</v>
      </c>
      <c r="P3509">
        <v>14.319361684006502</v>
      </c>
      <c r="Q3509">
        <v>63.696639254401134</v>
      </c>
    </row>
    <row r="3510" spans="1:17" x14ac:dyDescent="0.25">
      <c r="A3510">
        <v>3508.9999999999009</v>
      </c>
      <c r="B3510">
        <v>0.85663054896777102</v>
      </c>
      <c r="C3510">
        <v>63.550103478349001</v>
      </c>
      <c r="D3510">
        <v>1.474081517438147</v>
      </c>
      <c r="E3510">
        <v>82.440902473380561</v>
      </c>
      <c r="F3510">
        <v>2.7110682609294763</v>
      </c>
      <c r="G3510">
        <v>147.37423177772467</v>
      </c>
      <c r="H3510">
        <v>5.7723651003766259</v>
      </c>
      <c r="I3510">
        <v>194.80279333111247</v>
      </c>
      <c r="J3510">
        <v>2.0780771593373353</v>
      </c>
      <c r="K3510">
        <v>85.224562238551243</v>
      </c>
      <c r="L3510">
        <v>3.4737438631819453</v>
      </c>
      <c r="M3510">
        <v>87.136475317905706</v>
      </c>
      <c r="N3510">
        <v>8.0568808457398244</v>
      </c>
      <c r="O3510">
        <v>96.380327387632121</v>
      </c>
      <c r="P3510">
        <v>14.319361684006502</v>
      </c>
      <c r="Q3510">
        <v>63.696639254401134</v>
      </c>
    </row>
    <row r="3511" spans="1:17" x14ac:dyDescent="0.25">
      <c r="A3511">
        <v>3509.9999999999009</v>
      </c>
      <c r="B3511">
        <v>0.85663054896777102</v>
      </c>
      <c r="C3511">
        <v>63.550103478349001</v>
      </c>
      <c r="D3511">
        <v>1.474081517438147</v>
      </c>
      <c r="E3511">
        <v>82.440902473380561</v>
      </c>
      <c r="F3511">
        <v>2.7110682609294763</v>
      </c>
      <c r="G3511">
        <v>147.37423177772467</v>
      </c>
      <c r="H3511">
        <v>5.7723651003766259</v>
      </c>
      <c r="I3511">
        <v>194.80279333111247</v>
      </c>
      <c r="J3511">
        <v>2.0780771593373353</v>
      </c>
      <c r="K3511">
        <v>85.224562238551243</v>
      </c>
      <c r="L3511">
        <v>3.4737438631819453</v>
      </c>
      <c r="M3511">
        <v>87.136475317905706</v>
      </c>
      <c r="N3511">
        <v>8.0568808457398244</v>
      </c>
      <c r="O3511">
        <v>96.380327387632121</v>
      </c>
      <c r="P3511">
        <v>14.319361684006502</v>
      </c>
      <c r="Q3511">
        <v>63.696639254401134</v>
      </c>
    </row>
    <row r="3512" spans="1:17" x14ac:dyDescent="0.25">
      <c r="A3512">
        <v>3510.9999999999009</v>
      </c>
      <c r="B3512">
        <v>0.85663054896777102</v>
      </c>
      <c r="C3512">
        <v>63.550103478349001</v>
      </c>
      <c r="D3512">
        <v>1.474081517438147</v>
      </c>
      <c r="E3512">
        <v>82.440902473380561</v>
      </c>
      <c r="F3512">
        <v>2.7110682609294763</v>
      </c>
      <c r="G3512">
        <v>147.37423177772467</v>
      </c>
      <c r="H3512">
        <v>5.7723651003766259</v>
      </c>
      <c r="I3512">
        <v>194.80279333111247</v>
      </c>
      <c r="J3512">
        <v>2.0780771593373353</v>
      </c>
      <c r="K3512">
        <v>85.224562238551243</v>
      </c>
      <c r="L3512">
        <v>3.4737438631819453</v>
      </c>
      <c r="M3512">
        <v>87.136475317905706</v>
      </c>
      <c r="N3512">
        <v>8.0568808457398244</v>
      </c>
      <c r="O3512">
        <v>96.380327387632121</v>
      </c>
      <c r="P3512">
        <v>14.319361684006502</v>
      </c>
      <c r="Q3512">
        <v>63.696639254401134</v>
      </c>
    </row>
    <row r="3513" spans="1:17" x14ac:dyDescent="0.25">
      <c r="A3513">
        <v>3511.9999999999009</v>
      </c>
      <c r="B3513">
        <v>0.85663054896777102</v>
      </c>
      <c r="C3513">
        <v>63.550103478349001</v>
      </c>
      <c r="D3513">
        <v>1.474081517438147</v>
      </c>
      <c r="E3513">
        <v>82.440902473380561</v>
      </c>
      <c r="F3513">
        <v>2.7110682609294763</v>
      </c>
      <c r="G3513">
        <v>147.37423177772467</v>
      </c>
      <c r="H3513">
        <v>5.7723651003766259</v>
      </c>
      <c r="I3513">
        <v>194.80279333111247</v>
      </c>
      <c r="J3513">
        <v>2.0780771593373353</v>
      </c>
      <c r="K3513">
        <v>85.224562238551243</v>
      </c>
      <c r="L3513">
        <v>3.4737438631819453</v>
      </c>
      <c r="M3513">
        <v>87.136475317905706</v>
      </c>
      <c r="N3513">
        <v>8.0568808457398244</v>
      </c>
      <c r="O3513">
        <v>96.380327387632121</v>
      </c>
      <c r="P3513">
        <v>14.319361684006502</v>
      </c>
      <c r="Q3513">
        <v>63.696639254401134</v>
      </c>
    </row>
    <row r="3514" spans="1:17" x14ac:dyDescent="0.25">
      <c r="A3514">
        <v>3512.9999999999009</v>
      </c>
      <c r="B3514">
        <v>0.85663054896777102</v>
      </c>
      <c r="C3514">
        <v>63.550103478349001</v>
      </c>
      <c r="D3514">
        <v>1.474081517438147</v>
      </c>
      <c r="E3514">
        <v>82.440902473380561</v>
      </c>
      <c r="F3514">
        <v>2.7110682609294763</v>
      </c>
      <c r="G3514">
        <v>147.37423177772467</v>
      </c>
      <c r="H3514">
        <v>5.7723651003766259</v>
      </c>
      <c r="I3514">
        <v>194.80279333111247</v>
      </c>
      <c r="J3514">
        <v>2.0780771593373353</v>
      </c>
      <c r="K3514">
        <v>85.224562238551243</v>
      </c>
      <c r="L3514">
        <v>3.4737438631819453</v>
      </c>
      <c r="M3514">
        <v>87.136475317905706</v>
      </c>
      <c r="N3514">
        <v>8.0568808457398244</v>
      </c>
      <c r="O3514">
        <v>96.380327387632121</v>
      </c>
      <c r="P3514">
        <v>14.319361684006502</v>
      </c>
      <c r="Q3514">
        <v>63.696639254401134</v>
      </c>
    </row>
    <row r="3515" spans="1:17" x14ac:dyDescent="0.25">
      <c r="A3515">
        <v>3513.9999999999009</v>
      </c>
      <c r="B3515">
        <v>0.85663054896777102</v>
      </c>
      <c r="C3515">
        <v>63.550103478349001</v>
      </c>
      <c r="D3515">
        <v>1.474081517438147</v>
      </c>
      <c r="E3515">
        <v>82.440902473380561</v>
      </c>
      <c r="F3515">
        <v>2.7110682609294763</v>
      </c>
      <c r="G3515">
        <v>147.37423177772467</v>
      </c>
      <c r="H3515">
        <v>5.7723651003766259</v>
      </c>
      <c r="I3515">
        <v>194.80279333111247</v>
      </c>
      <c r="J3515">
        <v>2.0780771593373353</v>
      </c>
      <c r="K3515">
        <v>85.224562238551243</v>
      </c>
      <c r="L3515">
        <v>3.4737438631819453</v>
      </c>
      <c r="M3515">
        <v>87.136475317905706</v>
      </c>
      <c r="N3515">
        <v>8.0568808457398244</v>
      </c>
      <c r="O3515">
        <v>96.380327387632121</v>
      </c>
      <c r="P3515">
        <v>14.319361684006502</v>
      </c>
      <c r="Q3515">
        <v>63.696639254401134</v>
      </c>
    </row>
    <row r="3516" spans="1:17" x14ac:dyDescent="0.25">
      <c r="A3516">
        <v>3514.9999999999009</v>
      </c>
      <c r="B3516">
        <v>0.85663054896777102</v>
      </c>
      <c r="C3516">
        <v>63.550103478349001</v>
      </c>
      <c r="D3516">
        <v>1.474081517438147</v>
      </c>
      <c r="E3516">
        <v>82.440902473380561</v>
      </c>
      <c r="F3516">
        <v>2.7110682609294763</v>
      </c>
      <c r="G3516">
        <v>147.37423177772467</v>
      </c>
      <c r="H3516">
        <v>5.7723651003766259</v>
      </c>
      <c r="I3516">
        <v>194.80279333111247</v>
      </c>
      <c r="J3516">
        <v>2.0780771593373353</v>
      </c>
      <c r="K3516">
        <v>85.224562238551243</v>
      </c>
      <c r="L3516">
        <v>3.4737438631819453</v>
      </c>
      <c r="M3516">
        <v>87.136475317905706</v>
      </c>
      <c r="N3516">
        <v>8.0568808457398244</v>
      </c>
      <c r="O3516">
        <v>96.380327387632121</v>
      </c>
      <c r="P3516">
        <v>14.319361684006502</v>
      </c>
      <c r="Q3516">
        <v>63.696639254401134</v>
      </c>
    </row>
    <row r="3517" spans="1:17" x14ac:dyDescent="0.25">
      <c r="A3517">
        <v>3515.9999999999009</v>
      </c>
      <c r="B3517">
        <v>0.85663054896777102</v>
      </c>
      <c r="C3517">
        <v>63.550103478349001</v>
      </c>
      <c r="D3517">
        <v>1.474081517438147</v>
      </c>
      <c r="E3517">
        <v>82.440902473380561</v>
      </c>
      <c r="F3517">
        <v>2.7110682609294763</v>
      </c>
      <c r="G3517">
        <v>147.37423177772467</v>
      </c>
      <c r="H3517">
        <v>5.7723651003766259</v>
      </c>
      <c r="I3517">
        <v>194.80279333111247</v>
      </c>
      <c r="J3517">
        <v>2.0780771593373353</v>
      </c>
      <c r="K3517">
        <v>85.224562238551243</v>
      </c>
      <c r="L3517">
        <v>3.4737438631819453</v>
      </c>
      <c r="M3517">
        <v>87.136475317905706</v>
      </c>
      <c r="N3517">
        <v>8.0568808457398244</v>
      </c>
      <c r="O3517">
        <v>96.380327387632121</v>
      </c>
      <c r="P3517">
        <v>14.319361684006502</v>
      </c>
      <c r="Q3517">
        <v>63.696639254401134</v>
      </c>
    </row>
    <row r="3518" spans="1:17" x14ac:dyDescent="0.25">
      <c r="A3518">
        <v>3516.9999999999009</v>
      </c>
      <c r="B3518">
        <v>0.85663054896777102</v>
      </c>
      <c r="C3518">
        <v>63.550103478349001</v>
      </c>
      <c r="D3518">
        <v>1.474081517438147</v>
      </c>
      <c r="E3518">
        <v>82.440902473380561</v>
      </c>
      <c r="F3518">
        <v>2.7110682609294763</v>
      </c>
      <c r="G3518">
        <v>147.37423177772467</v>
      </c>
      <c r="H3518">
        <v>5.7723651003766259</v>
      </c>
      <c r="I3518">
        <v>194.80279333111247</v>
      </c>
      <c r="J3518">
        <v>2.0780771593373353</v>
      </c>
      <c r="K3518">
        <v>85.224562238551243</v>
      </c>
      <c r="L3518">
        <v>3.4737438631819453</v>
      </c>
      <c r="M3518">
        <v>87.136475317905706</v>
      </c>
      <c r="N3518">
        <v>8.0568808457398244</v>
      </c>
      <c r="O3518">
        <v>96.380327387632121</v>
      </c>
      <c r="P3518">
        <v>14.319361684006502</v>
      </c>
      <c r="Q3518">
        <v>63.696639254401134</v>
      </c>
    </row>
    <row r="3519" spans="1:17" x14ac:dyDescent="0.25">
      <c r="A3519">
        <v>3517.9999999999009</v>
      </c>
      <c r="B3519">
        <v>0.85663054896777102</v>
      </c>
      <c r="C3519">
        <v>63.550103478349001</v>
      </c>
      <c r="D3519">
        <v>1.474081517438147</v>
      </c>
      <c r="E3519">
        <v>82.440902473380561</v>
      </c>
      <c r="F3519">
        <v>2.7110682609294763</v>
      </c>
      <c r="G3519">
        <v>147.37423177772467</v>
      </c>
      <c r="H3519">
        <v>5.7723651003766259</v>
      </c>
      <c r="I3519">
        <v>194.80279333111247</v>
      </c>
      <c r="J3519">
        <v>2.0780771593373353</v>
      </c>
      <c r="K3519">
        <v>85.224562238551243</v>
      </c>
      <c r="L3519">
        <v>3.4737438631819453</v>
      </c>
      <c r="M3519">
        <v>87.136475317905706</v>
      </c>
      <c r="N3519">
        <v>8.0568808457398244</v>
      </c>
      <c r="O3519">
        <v>96.380327387632121</v>
      </c>
      <c r="P3519">
        <v>14.319361684006502</v>
      </c>
      <c r="Q3519">
        <v>63.696639254401134</v>
      </c>
    </row>
    <row r="3520" spans="1:17" x14ac:dyDescent="0.25">
      <c r="A3520">
        <v>3518.9999999999009</v>
      </c>
      <c r="B3520">
        <v>0.85663054896777102</v>
      </c>
      <c r="C3520">
        <v>63.550103478349001</v>
      </c>
      <c r="D3520">
        <v>1.474081517438147</v>
      </c>
      <c r="E3520">
        <v>82.440902473380561</v>
      </c>
      <c r="F3520">
        <v>2.7110682609294763</v>
      </c>
      <c r="G3520">
        <v>147.37423177772467</v>
      </c>
      <c r="H3520">
        <v>5.7723651003766259</v>
      </c>
      <c r="I3520">
        <v>194.80279333111247</v>
      </c>
      <c r="J3520">
        <v>2.0780771593373353</v>
      </c>
      <c r="K3520">
        <v>85.224562238551243</v>
      </c>
      <c r="L3520">
        <v>3.4737438631819453</v>
      </c>
      <c r="M3520">
        <v>87.136475317905706</v>
      </c>
      <c r="N3520">
        <v>8.0568808457398244</v>
      </c>
      <c r="O3520">
        <v>96.380327387632121</v>
      </c>
      <c r="P3520">
        <v>14.319361684006502</v>
      </c>
      <c r="Q3520">
        <v>63.696639254401134</v>
      </c>
    </row>
    <row r="3521" spans="1:17" x14ac:dyDescent="0.25">
      <c r="A3521">
        <v>3519.9999999999009</v>
      </c>
      <c r="B3521">
        <v>0.85663054896777102</v>
      </c>
      <c r="C3521">
        <v>63.550103478349001</v>
      </c>
      <c r="D3521">
        <v>1.474081517438147</v>
      </c>
      <c r="E3521">
        <v>82.440902473380561</v>
      </c>
      <c r="F3521">
        <v>2.7110682609294763</v>
      </c>
      <c r="G3521">
        <v>147.37423177772467</v>
      </c>
      <c r="H3521">
        <v>5.7723651003766259</v>
      </c>
      <c r="I3521">
        <v>194.80279333111247</v>
      </c>
      <c r="J3521">
        <v>2.0780771593373353</v>
      </c>
      <c r="K3521">
        <v>85.224562238551243</v>
      </c>
      <c r="L3521">
        <v>3.4737438631819453</v>
      </c>
      <c r="M3521">
        <v>87.136475317905706</v>
      </c>
      <c r="N3521">
        <v>8.0568808457398244</v>
      </c>
      <c r="O3521">
        <v>96.380327387632121</v>
      </c>
      <c r="P3521">
        <v>14.319361684006502</v>
      </c>
      <c r="Q3521">
        <v>63.696639254401134</v>
      </c>
    </row>
    <row r="3522" spans="1:17" x14ac:dyDescent="0.25">
      <c r="A3522">
        <v>3520.9999999999009</v>
      </c>
      <c r="B3522">
        <v>0.85663054896777102</v>
      </c>
      <c r="C3522">
        <v>63.550103478349001</v>
      </c>
      <c r="D3522">
        <v>1.474081517438147</v>
      </c>
      <c r="E3522">
        <v>82.440902473380561</v>
      </c>
      <c r="F3522">
        <v>2.7110682609294763</v>
      </c>
      <c r="G3522">
        <v>147.37423177772467</v>
      </c>
      <c r="H3522">
        <v>5.7723651003766259</v>
      </c>
      <c r="I3522">
        <v>194.80279333111247</v>
      </c>
      <c r="J3522">
        <v>2.0780771593373353</v>
      </c>
      <c r="K3522">
        <v>85.224562238551243</v>
      </c>
      <c r="L3522">
        <v>3.4737438631819453</v>
      </c>
      <c r="M3522">
        <v>87.136475317905706</v>
      </c>
      <c r="N3522">
        <v>8.0568808457398244</v>
      </c>
      <c r="O3522">
        <v>96.380327387632121</v>
      </c>
      <c r="P3522">
        <v>14.319361684006502</v>
      </c>
      <c r="Q3522">
        <v>63.696639254401134</v>
      </c>
    </row>
    <row r="3523" spans="1:17" x14ac:dyDescent="0.25">
      <c r="A3523">
        <v>3521.9999999999009</v>
      </c>
      <c r="B3523">
        <v>0.85663054896777102</v>
      </c>
      <c r="C3523">
        <v>63.550103478349001</v>
      </c>
      <c r="D3523">
        <v>1.474081517438147</v>
      </c>
      <c r="E3523">
        <v>82.440902473380561</v>
      </c>
      <c r="F3523">
        <v>2.7110682609294763</v>
      </c>
      <c r="G3523">
        <v>147.37423177772467</v>
      </c>
      <c r="H3523">
        <v>5.7723651003766259</v>
      </c>
      <c r="I3523">
        <v>194.80279333111247</v>
      </c>
      <c r="J3523">
        <v>2.0780771593373353</v>
      </c>
      <c r="K3523">
        <v>85.224562238551243</v>
      </c>
      <c r="L3523">
        <v>3.4737438631819453</v>
      </c>
      <c r="M3523">
        <v>87.136475317905706</v>
      </c>
      <c r="N3523">
        <v>8.0568808457398244</v>
      </c>
      <c r="O3523">
        <v>96.380327387632121</v>
      </c>
      <c r="P3523">
        <v>14.319361684006502</v>
      </c>
      <c r="Q3523">
        <v>63.696639254401134</v>
      </c>
    </row>
    <row r="3524" spans="1:17" x14ac:dyDescent="0.25">
      <c r="A3524">
        <v>3522.9999999999009</v>
      </c>
      <c r="B3524">
        <v>0.85663054896777102</v>
      </c>
      <c r="C3524">
        <v>63.550103478349001</v>
      </c>
      <c r="D3524">
        <v>1.474081517438147</v>
      </c>
      <c r="E3524">
        <v>82.440902473380561</v>
      </c>
      <c r="F3524">
        <v>2.7110682609294763</v>
      </c>
      <c r="G3524">
        <v>147.37423177772467</v>
      </c>
      <c r="H3524">
        <v>5.7723651003766259</v>
      </c>
      <c r="I3524">
        <v>194.80279333111247</v>
      </c>
      <c r="J3524">
        <v>2.0780771593373353</v>
      </c>
      <c r="K3524">
        <v>85.224562238551243</v>
      </c>
      <c r="L3524">
        <v>3.4737438631819453</v>
      </c>
      <c r="M3524">
        <v>87.136475317905706</v>
      </c>
      <c r="N3524">
        <v>8.0568808457398244</v>
      </c>
      <c r="O3524">
        <v>96.380327387632121</v>
      </c>
      <c r="P3524">
        <v>14.319361684006502</v>
      </c>
      <c r="Q3524">
        <v>63.696639254401134</v>
      </c>
    </row>
    <row r="3525" spans="1:17" x14ac:dyDescent="0.25">
      <c r="A3525">
        <v>3523.9999999999009</v>
      </c>
      <c r="B3525">
        <v>0.85663054896777102</v>
      </c>
      <c r="C3525">
        <v>63.550103478349001</v>
      </c>
      <c r="D3525">
        <v>1.474081517438147</v>
      </c>
      <c r="E3525">
        <v>82.440902473380561</v>
      </c>
      <c r="F3525">
        <v>2.7110682609294763</v>
      </c>
      <c r="G3525">
        <v>147.37423177772467</v>
      </c>
      <c r="H3525">
        <v>5.7723651003766259</v>
      </c>
      <c r="I3525">
        <v>194.80279333111247</v>
      </c>
      <c r="J3525">
        <v>2.0780771593373353</v>
      </c>
      <c r="K3525">
        <v>85.224562238551243</v>
      </c>
      <c r="L3525">
        <v>3.4737438631819453</v>
      </c>
      <c r="M3525">
        <v>87.136475317905706</v>
      </c>
      <c r="N3525">
        <v>8.0568808457398244</v>
      </c>
      <c r="O3525">
        <v>96.380327387632121</v>
      </c>
      <c r="P3525">
        <v>14.319361684006502</v>
      </c>
      <c r="Q3525">
        <v>63.696639254401134</v>
      </c>
    </row>
    <row r="3526" spans="1:17" x14ac:dyDescent="0.25">
      <c r="A3526">
        <v>3524.9999999999009</v>
      </c>
      <c r="B3526">
        <v>0.85663054896777102</v>
      </c>
      <c r="C3526">
        <v>63.550103478349001</v>
      </c>
      <c r="D3526">
        <v>1.474081517438147</v>
      </c>
      <c r="E3526">
        <v>82.440902473380561</v>
      </c>
      <c r="F3526">
        <v>2.7110682609294763</v>
      </c>
      <c r="G3526">
        <v>147.37423177772467</v>
      </c>
      <c r="H3526">
        <v>5.7723651003766259</v>
      </c>
      <c r="I3526">
        <v>194.80279333111247</v>
      </c>
      <c r="J3526">
        <v>2.0780771593373353</v>
      </c>
      <c r="K3526">
        <v>85.224562238551243</v>
      </c>
      <c r="L3526">
        <v>3.4737438631819453</v>
      </c>
      <c r="M3526">
        <v>87.136475317905706</v>
      </c>
      <c r="N3526">
        <v>8.0568808457398244</v>
      </c>
      <c r="O3526">
        <v>96.380327387632121</v>
      </c>
      <c r="P3526">
        <v>14.319361684006502</v>
      </c>
      <c r="Q3526">
        <v>63.696639254401134</v>
      </c>
    </row>
    <row r="3527" spans="1:17" x14ac:dyDescent="0.25">
      <c r="A3527">
        <v>3525.9999999999009</v>
      </c>
      <c r="B3527">
        <v>0.85663054896777102</v>
      </c>
      <c r="C3527">
        <v>63.550103478349001</v>
      </c>
      <c r="D3527">
        <v>1.474081517438147</v>
      </c>
      <c r="E3527">
        <v>82.440902473380561</v>
      </c>
      <c r="F3527">
        <v>2.7110682609294763</v>
      </c>
      <c r="G3527">
        <v>147.37423177772467</v>
      </c>
      <c r="H3527">
        <v>5.7723651003766259</v>
      </c>
      <c r="I3527">
        <v>194.80279333111247</v>
      </c>
      <c r="J3527">
        <v>2.0780771593373353</v>
      </c>
      <c r="K3527">
        <v>85.224562238551243</v>
      </c>
      <c r="L3527">
        <v>3.4737438631819453</v>
      </c>
      <c r="M3527">
        <v>87.136475317905706</v>
      </c>
      <c r="N3527">
        <v>8.0568808457398244</v>
      </c>
      <c r="O3527">
        <v>96.380327387632121</v>
      </c>
      <c r="P3527">
        <v>14.319361684006502</v>
      </c>
      <c r="Q3527">
        <v>63.696639254401134</v>
      </c>
    </row>
    <row r="3528" spans="1:17" x14ac:dyDescent="0.25">
      <c r="A3528">
        <v>3526.9999999999009</v>
      </c>
      <c r="B3528">
        <v>0.85663054896777102</v>
      </c>
      <c r="C3528">
        <v>63.550103478349001</v>
      </c>
      <c r="D3528">
        <v>1.474081517438147</v>
      </c>
      <c r="E3528">
        <v>82.440902473380561</v>
      </c>
      <c r="F3528">
        <v>2.7110682609294763</v>
      </c>
      <c r="G3528">
        <v>147.37423177772467</v>
      </c>
      <c r="H3528">
        <v>5.7723651003766259</v>
      </c>
      <c r="I3528">
        <v>194.80279333111247</v>
      </c>
      <c r="J3528">
        <v>2.0780771593373353</v>
      </c>
      <c r="K3528">
        <v>85.224562238551243</v>
      </c>
      <c r="L3528">
        <v>3.4737438631819453</v>
      </c>
      <c r="M3528">
        <v>87.136475317905706</v>
      </c>
      <c r="N3528">
        <v>8.0568808457398244</v>
      </c>
      <c r="O3528">
        <v>96.380327387632121</v>
      </c>
      <c r="P3528">
        <v>14.319361684006502</v>
      </c>
      <c r="Q3528">
        <v>63.696639254401134</v>
      </c>
    </row>
    <row r="3529" spans="1:17" x14ac:dyDescent="0.25">
      <c r="A3529">
        <v>3527.9999999999009</v>
      </c>
      <c r="B3529">
        <v>0.85663054896777102</v>
      </c>
      <c r="C3529">
        <v>63.550103478349001</v>
      </c>
      <c r="D3529">
        <v>1.474081517438147</v>
      </c>
      <c r="E3529">
        <v>82.440902473380561</v>
      </c>
      <c r="F3529">
        <v>2.7110682609294763</v>
      </c>
      <c r="G3529">
        <v>147.37423177772467</v>
      </c>
      <c r="H3529">
        <v>5.7723651003766259</v>
      </c>
      <c r="I3529">
        <v>194.80279333111247</v>
      </c>
      <c r="J3529">
        <v>2.0780771593373353</v>
      </c>
      <c r="K3529">
        <v>85.224562238551243</v>
      </c>
      <c r="L3529">
        <v>3.4737438631819453</v>
      </c>
      <c r="M3529">
        <v>87.136475317905706</v>
      </c>
      <c r="N3529">
        <v>8.0568808457398244</v>
      </c>
      <c r="O3529">
        <v>96.380327387632121</v>
      </c>
      <c r="P3529">
        <v>14.319361684006502</v>
      </c>
      <c r="Q3529">
        <v>63.696639254401134</v>
      </c>
    </row>
    <row r="3530" spans="1:17" x14ac:dyDescent="0.25">
      <c r="A3530">
        <v>3528.9999999999009</v>
      </c>
      <c r="B3530">
        <v>0.85663054896777102</v>
      </c>
      <c r="C3530">
        <v>63.550103478349001</v>
      </c>
      <c r="D3530">
        <v>1.474081517438147</v>
      </c>
      <c r="E3530">
        <v>82.440902473380561</v>
      </c>
      <c r="F3530">
        <v>2.7110682609294763</v>
      </c>
      <c r="G3530">
        <v>147.37423177772467</v>
      </c>
      <c r="H3530">
        <v>5.7723651003766259</v>
      </c>
      <c r="I3530">
        <v>194.80279333111247</v>
      </c>
      <c r="J3530">
        <v>2.0780771593373353</v>
      </c>
      <c r="K3530">
        <v>85.224562238551243</v>
      </c>
      <c r="L3530">
        <v>3.4737438631819453</v>
      </c>
      <c r="M3530">
        <v>87.136475317905706</v>
      </c>
      <c r="N3530">
        <v>8.0568808457398244</v>
      </c>
      <c r="O3530">
        <v>96.380327387632121</v>
      </c>
      <c r="P3530">
        <v>14.319361684006502</v>
      </c>
      <c r="Q3530">
        <v>63.696639254401134</v>
      </c>
    </row>
    <row r="3531" spans="1:17" x14ac:dyDescent="0.25">
      <c r="A3531">
        <v>3529.9999999999009</v>
      </c>
      <c r="B3531">
        <v>0.85663054896777102</v>
      </c>
      <c r="C3531">
        <v>63.550103478349001</v>
      </c>
      <c r="D3531">
        <v>1.474081517438147</v>
      </c>
      <c r="E3531">
        <v>82.440902473380561</v>
      </c>
      <c r="F3531">
        <v>2.7110682609294763</v>
      </c>
      <c r="G3531">
        <v>147.37423177772467</v>
      </c>
      <c r="H3531">
        <v>5.7723651003766259</v>
      </c>
      <c r="I3531">
        <v>194.80279333111247</v>
      </c>
      <c r="J3531">
        <v>2.0780771593373353</v>
      </c>
      <c r="K3531">
        <v>85.224562238551243</v>
      </c>
      <c r="L3531">
        <v>3.4737438631819453</v>
      </c>
      <c r="M3531">
        <v>87.136475317905706</v>
      </c>
      <c r="N3531">
        <v>8.0568808457398244</v>
      </c>
      <c r="O3531">
        <v>96.380327387632121</v>
      </c>
      <c r="P3531">
        <v>14.319361684006502</v>
      </c>
      <c r="Q3531">
        <v>63.696639254401134</v>
      </c>
    </row>
    <row r="3532" spans="1:17" x14ac:dyDescent="0.25">
      <c r="A3532">
        <v>3530.9999999999009</v>
      </c>
      <c r="B3532">
        <v>0.85663054896777102</v>
      </c>
      <c r="C3532">
        <v>63.550103478349001</v>
      </c>
      <c r="D3532">
        <v>1.474081517438147</v>
      </c>
      <c r="E3532">
        <v>82.440902473380561</v>
      </c>
      <c r="F3532">
        <v>2.7110682609294763</v>
      </c>
      <c r="G3532">
        <v>147.37423177772467</v>
      </c>
      <c r="H3532">
        <v>5.7723651003766259</v>
      </c>
      <c r="I3532">
        <v>194.80279333111247</v>
      </c>
      <c r="J3532">
        <v>2.0780771593373353</v>
      </c>
      <c r="K3532">
        <v>85.224562238551243</v>
      </c>
      <c r="L3532">
        <v>3.4737438631819453</v>
      </c>
      <c r="M3532">
        <v>87.136475317905706</v>
      </c>
      <c r="N3532">
        <v>8.0568808457398244</v>
      </c>
      <c r="O3532">
        <v>96.380327387632121</v>
      </c>
      <c r="P3532">
        <v>14.319361684006502</v>
      </c>
      <c r="Q3532">
        <v>63.696639254401134</v>
      </c>
    </row>
    <row r="3533" spans="1:17" x14ac:dyDescent="0.25">
      <c r="A3533">
        <v>3531.9999999999009</v>
      </c>
      <c r="B3533">
        <v>0.85663054896777102</v>
      </c>
      <c r="C3533">
        <v>63.550103478349001</v>
      </c>
      <c r="D3533">
        <v>1.474081517438147</v>
      </c>
      <c r="E3533">
        <v>82.440902473380561</v>
      </c>
      <c r="F3533">
        <v>2.7110682609294763</v>
      </c>
      <c r="G3533">
        <v>147.37423177772467</v>
      </c>
      <c r="H3533">
        <v>5.7723651003766259</v>
      </c>
      <c r="I3533">
        <v>194.80279333111247</v>
      </c>
      <c r="J3533">
        <v>2.0780771593373353</v>
      </c>
      <c r="K3533">
        <v>85.224562238551243</v>
      </c>
      <c r="L3533">
        <v>3.4737438631819453</v>
      </c>
      <c r="M3533">
        <v>87.136475317905706</v>
      </c>
      <c r="N3533">
        <v>8.0568808457398244</v>
      </c>
      <c r="O3533">
        <v>96.380327387632121</v>
      </c>
      <c r="P3533">
        <v>14.319361684006502</v>
      </c>
      <c r="Q3533">
        <v>63.696639254401134</v>
      </c>
    </row>
    <row r="3534" spans="1:17" x14ac:dyDescent="0.25">
      <c r="A3534">
        <v>3532.9999999999009</v>
      </c>
      <c r="B3534">
        <v>0.85663054896777102</v>
      </c>
      <c r="C3534">
        <v>63.550103478349001</v>
      </c>
      <c r="D3534">
        <v>1.474081517438147</v>
      </c>
      <c r="E3534">
        <v>82.440902473380561</v>
      </c>
      <c r="F3534">
        <v>2.7110682609294763</v>
      </c>
      <c r="G3534">
        <v>147.37423177772467</v>
      </c>
      <c r="H3534">
        <v>5.7723651003766259</v>
      </c>
      <c r="I3534">
        <v>194.80279333111247</v>
      </c>
      <c r="J3534">
        <v>2.0780771593373353</v>
      </c>
      <c r="K3534">
        <v>85.224562238551243</v>
      </c>
      <c r="L3534">
        <v>3.4737438631819453</v>
      </c>
      <c r="M3534">
        <v>87.136475317905706</v>
      </c>
      <c r="N3534">
        <v>8.0568808457398244</v>
      </c>
      <c r="O3534">
        <v>96.380327387632121</v>
      </c>
      <c r="P3534">
        <v>14.319361684006502</v>
      </c>
      <c r="Q3534">
        <v>63.696639254401134</v>
      </c>
    </row>
    <row r="3535" spans="1:17" x14ac:dyDescent="0.25">
      <c r="A3535">
        <v>3533.9999999999009</v>
      </c>
      <c r="B3535">
        <v>0.85663054896777102</v>
      </c>
      <c r="C3535">
        <v>63.550103478349001</v>
      </c>
      <c r="D3535">
        <v>1.474081517438147</v>
      </c>
      <c r="E3535">
        <v>82.440902473380561</v>
      </c>
      <c r="F3535">
        <v>2.7110682609294763</v>
      </c>
      <c r="G3535">
        <v>147.37423177772467</v>
      </c>
      <c r="H3535">
        <v>5.7723651003766259</v>
      </c>
      <c r="I3535">
        <v>194.80279333111247</v>
      </c>
      <c r="J3535">
        <v>2.0780771593373353</v>
      </c>
      <c r="K3535">
        <v>85.224562238551243</v>
      </c>
      <c r="L3535">
        <v>3.4737438631819453</v>
      </c>
      <c r="M3535">
        <v>87.136475317905706</v>
      </c>
      <c r="N3535">
        <v>8.0568808457398244</v>
      </c>
      <c r="O3535">
        <v>96.380327387632121</v>
      </c>
      <c r="P3535">
        <v>14.319361684006502</v>
      </c>
      <c r="Q3535">
        <v>63.696639254401134</v>
      </c>
    </row>
    <row r="3536" spans="1:17" x14ac:dyDescent="0.25">
      <c r="A3536">
        <v>3534.9999999999009</v>
      </c>
      <c r="B3536">
        <v>0.85663054896777102</v>
      </c>
      <c r="C3536">
        <v>63.550103478349001</v>
      </c>
      <c r="D3536">
        <v>1.474081517438147</v>
      </c>
      <c r="E3536">
        <v>82.440902473380561</v>
      </c>
      <c r="F3536">
        <v>2.7110682609294763</v>
      </c>
      <c r="G3536">
        <v>147.37423177772467</v>
      </c>
      <c r="H3536">
        <v>5.7723651003766259</v>
      </c>
      <c r="I3536">
        <v>194.80279333111247</v>
      </c>
      <c r="J3536">
        <v>2.0780771593373353</v>
      </c>
      <c r="K3536">
        <v>85.224562238551243</v>
      </c>
      <c r="L3536">
        <v>3.4737438631819453</v>
      </c>
      <c r="M3536">
        <v>87.136475317905706</v>
      </c>
      <c r="N3536">
        <v>8.0568808457398244</v>
      </c>
      <c r="O3536">
        <v>96.380327387632121</v>
      </c>
      <c r="P3536">
        <v>14.319361684006502</v>
      </c>
      <c r="Q3536">
        <v>63.696639254401134</v>
      </c>
    </row>
    <row r="3537" spans="1:17" x14ac:dyDescent="0.25">
      <c r="A3537">
        <v>3535.9999999999009</v>
      </c>
      <c r="B3537">
        <v>0.85663054896777102</v>
      </c>
      <c r="C3537">
        <v>63.550103478349001</v>
      </c>
      <c r="D3537">
        <v>1.474081517438147</v>
      </c>
      <c r="E3537">
        <v>82.440902473380561</v>
      </c>
      <c r="F3537">
        <v>2.7110682609294763</v>
      </c>
      <c r="G3537">
        <v>147.37423177772467</v>
      </c>
      <c r="H3537">
        <v>5.7723651003766259</v>
      </c>
      <c r="I3537">
        <v>194.80279333111247</v>
      </c>
      <c r="J3537">
        <v>2.0780771593373353</v>
      </c>
      <c r="K3537">
        <v>85.224562238551243</v>
      </c>
      <c r="L3537">
        <v>3.4737438631819453</v>
      </c>
      <c r="M3537">
        <v>87.136475317905706</v>
      </c>
      <c r="N3537">
        <v>8.0568808457398244</v>
      </c>
      <c r="O3537">
        <v>96.380327387632121</v>
      </c>
      <c r="P3537">
        <v>14.319361684006502</v>
      </c>
      <c r="Q3537">
        <v>63.696639254401134</v>
      </c>
    </row>
    <row r="3538" spans="1:17" x14ac:dyDescent="0.25">
      <c r="A3538">
        <v>3536.9999999999009</v>
      </c>
      <c r="B3538">
        <v>0.85663054896777102</v>
      </c>
      <c r="C3538">
        <v>63.550103478349001</v>
      </c>
      <c r="D3538">
        <v>1.474081517438147</v>
      </c>
      <c r="E3538">
        <v>82.440902473380561</v>
      </c>
      <c r="F3538">
        <v>2.7110682609294763</v>
      </c>
      <c r="G3538">
        <v>147.37423177772467</v>
      </c>
      <c r="H3538">
        <v>5.7723651003766259</v>
      </c>
      <c r="I3538">
        <v>194.80279333111247</v>
      </c>
      <c r="J3538">
        <v>2.0780771593373353</v>
      </c>
      <c r="K3538">
        <v>85.224562238551243</v>
      </c>
      <c r="L3538">
        <v>3.4737438631819453</v>
      </c>
      <c r="M3538">
        <v>87.136475317905706</v>
      </c>
      <c r="N3538">
        <v>8.0568808457398244</v>
      </c>
      <c r="O3538">
        <v>96.380327387632121</v>
      </c>
      <c r="P3538">
        <v>14.319361684006502</v>
      </c>
      <c r="Q3538">
        <v>63.696639254401134</v>
      </c>
    </row>
    <row r="3539" spans="1:17" x14ac:dyDescent="0.25">
      <c r="A3539">
        <v>3537.9999999999009</v>
      </c>
      <c r="B3539">
        <v>0.85663054896777102</v>
      </c>
      <c r="C3539">
        <v>63.550103478349001</v>
      </c>
      <c r="D3539">
        <v>1.474081517438147</v>
      </c>
      <c r="E3539">
        <v>82.440902473380561</v>
      </c>
      <c r="F3539">
        <v>2.7110682609294763</v>
      </c>
      <c r="G3539">
        <v>147.37423177772467</v>
      </c>
      <c r="H3539">
        <v>5.7723651003766259</v>
      </c>
      <c r="I3539">
        <v>194.80279333111247</v>
      </c>
      <c r="J3539">
        <v>2.0780771593373353</v>
      </c>
      <c r="K3539">
        <v>85.224562238551243</v>
      </c>
      <c r="L3539">
        <v>3.4737438631819453</v>
      </c>
      <c r="M3539">
        <v>87.136475317905706</v>
      </c>
      <c r="N3539">
        <v>8.0568808457398244</v>
      </c>
      <c r="O3539">
        <v>96.380327387632121</v>
      </c>
      <c r="P3539">
        <v>14.319361684006502</v>
      </c>
      <c r="Q3539">
        <v>63.696639254401134</v>
      </c>
    </row>
    <row r="3540" spans="1:17" x14ac:dyDescent="0.25">
      <c r="A3540">
        <v>3538.9999999999009</v>
      </c>
      <c r="B3540">
        <v>0.85663054896777102</v>
      </c>
      <c r="C3540">
        <v>63.550103478349001</v>
      </c>
      <c r="D3540">
        <v>1.474081517438147</v>
      </c>
      <c r="E3540">
        <v>82.440902473380561</v>
      </c>
      <c r="F3540">
        <v>2.7110682609294763</v>
      </c>
      <c r="G3540">
        <v>147.37423177772467</v>
      </c>
      <c r="H3540">
        <v>5.7723651003766259</v>
      </c>
      <c r="I3540">
        <v>194.80279333111247</v>
      </c>
      <c r="J3540">
        <v>2.0780771593373353</v>
      </c>
      <c r="K3540">
        <v>85.224562238551243</v>
      </c>
      <c r="L3540">
        <v>3.4737438631819453</v>
      </c>
      <c r="M3540">
        <v>87.136475317905706</v>
      </c>
      <c r="N3540">
        <v>8.0568808457398244</v>
      </c>
      <c r="O3540">
        <v>96.380327387632121</v>
      </c>
      <c r="P3540">
        <v>14.319361684006502</v>
      </c>
      <c r="Q3540">
        <v>63.696639254401134</v>
      </c>
    </row>
    <row r="3541" spans="1:17" x14ac:dyDescent="0.25">
      <c r="A3541">
        <v>3539.9999999999009</v>
      </c>
      <c r="B3541">
        <v>0.85663054896777102</v>
      </c>
      <c r="C3541">
        <v>63.550103478349001</v>
      </c>
      <c r="D3541">
        <v>1.474081517438147</v>
      </c>
      <c r="E3541">
        <v>82.440902473380561</v>
      </c>
      <c r="F3541">
        <v>2.7110682609294763</v>
      </c>
      <c r="G3541">
        <v>147.37423177772467</v>
      </c>
      <c r="H3541">
        <v>5.7723651003766259</v>
      </c>
      <c r="I3541">
        <v>194.80279333111247</v>
      </c>
      <c r="J3541">
        <v>2.0780771593373353</v>
      </c>
      <c r="K3541">
        <v>85.224562238551243</v>
      </c>
      <c r="L3541">
        <v>3.4737438631819453</v>
      </c>
      <c r="M3541">
        <v>87.136475317905706</v>
      </c>
      <c r="N3541">
        <v>8.0568808457398244</v>
      </c>
      <c r="O3541">
        <v>96.380327387632121</v>
      </c>
      <c r="P3541">
        <v>14.319361684006502</v>
      </c>
      <c r="Q3541">
        <v>63.696639254401134</v>
      </c>
    </row>
    <row r="3542" spans="1:17" x14ac:dyDescent="0.25">
      <c r="A3542">
        <v>3540.9999999999009</v>
      </c>
      <c r="B3542">
        <v>0.85663054896777102</v>
      </c>
      <c r="C3542">
        <v>63.550103478349001</v>
      </c>
      <c r="D3542">
        <v>1.474081517438147</v>
      </c>
      <c r="E3542">
        <v>82.440902473380561</v>
      </c>
      <c r="F3542">
        <v>2.7110682609294763</v>
      </c>
      <c r="G3542">
        <v>147.37423177772467</v>
      </c>
      <c r="H3542">
        <v>5.7723651003766259</v>
      </c>
      <c r="I3542">
        <v>194.80279333111247</v>
      </c>
      <c r="J3542">
        <v>2.0780771593373353</v>
      </c>
      <c r="K3542">
        <v>85.224562238551243</v>
      </c>
      <c r="L3542">
        <v>3.4737438631819453</v>
      </c>
      <c r="M3542">
        <v>87.136475317905706</v>
      </c>
      <c r="N3542">
        <v>8.0568808457398244</v>
      </c>
      <c r="O3542">
        <v>96.380327387632121</v>
      </c>
      <c r="P3542">
        <v>14.319361684006502</v>
      </c>
      <c r="Q3542">
        <v>63.696639254401134</v>
      </c>
    </row>
    <row r="3543" spans="1:17" x14ac:dyDescent="0.25">
      <c r="A3543">
        <v>3541.9999999999009</v>
      </c>
      <c r="B3543">
        <v>0.85663054896777102</v>
      </c>
      <c r="C3543">
        <v>63.550103478349001</v>
      </c>
      <c r="D3543">
        <v>1.474081517438147</v>
      </c>
      <c r="E3543">
        <v>82.440902473380561</v>
      </c>
      <c r="F3543">
        <v>2.7110682609294763</v>
      </c>
      <c r="G3543">
        <v>147.37423177772467</v>
      </c>
      <c r="H3543">
        <v>5.7723651003766259</v>
      </c>
      <c r="I3543">
        <v>194.80279333111247</v>
      </c>
      <c r="J3543">
        <v>2.0780771593373353</v>
      </c>
      <c r="K3543">
        <v>85.224562238551243</v>
      </c>
      <c r="L3543">
        <v>3.4737438631819453</v>
      </c>
      <c r="M3543">
        <v>87.136475317905706</v>
      </c>
      <c r="N3543">
        <v>8.0568808457398244</v>
      </c>
      <c r="O3543">
        <v>96.380327387632121</v>
      </c>
      <c r="P3543">
        <v>14.319361684006502</v>
      </c>
      <c r="Q3543">
        <v>63.696639254401134</v>
      </c>
    </row>
    <row r="3544" spans="1:17" x14ac:dyDescent="0.25">
      <c r="A3544">
        <v>3542.9999999999009</v>
      </c>
      <c r="B3544">
        <v>0.85663054896777102</v>
      </c>
      <c r="C3544">
        <v>63.550103478349001</v>
      </c>
      <c r="D3544">
        <v>1.474081517438147</v>
      </c>
      <c r="E3544">
        <v>82.440902473380561</v>
      </c>
      <c r="F3544">
        <v>2.7110682609294763</v>
      </c>
      <c r="G3544">
        <v>147.37423177772467</v>
      </c>
      <c r="H3544">
        <v>5.7723651003766259</v>
      </c>
      <c r="I3544">
        <v>194.80279333111247</v>
      </c>
      <c r="J3544">
        <v>2.0780771593373353</v>
      </c>
      <c r="K3544">
        <v>85.224562238551243</v>
      </c>
      <c r="L3544">
        <v>3.4737438631819453</v>
      </c>
      <c r="M3544">
        <v>87.136475317905706</v>
      </c>
      <c r="N3544">
        <v>8.0568808457398244</v>
      </c>
      <c r="O3544">
        <v>96.380327387632121</v>
      </c>
      <c r="P3544">
        <v>14.319361684006502</v>
      </c>
      <c r="Q3544">
        <v>63.696639254401134</v>
      </c>
    </row>
    <row r="3545" spans="1:17" x14ac:dyDescent="0.25">
      <c r="A3545">
        <v>3543.9999999999009</v>
      </c>
      <c r="B3545">
        <v>0.85663054896777102</v>
      </c>
      <c r="C3545">
        <v>63.550103478349001</v>
      </c>
      <c r="D3545">
        <v>1.474081517438147</v>
      </c>
      <c r="E3545">
        <v>82.440902473380561</v>
      </c>
      <c r="F3545">
        <v>2.7110682609294763</v>
      </c>
      <c r="G3545">
        <v>147.37423177772467</v>
      </c>
      <c r="H3545">
        <v>5.7723651003766259</v>
      </c>
      <c r="I3545">
        <v>194.80279333111247</v>
      </c>
      <c r="J3545">
        <v>2.0780771593373353</v>
      </c>
      <c r="K3545">
        <v>85.224562238551243</v>
      </c>
      <c r="L3545">
        <v>3.4737438631819453</v>
      </c>
      <c r="M3545">
        <v>87.136475317905706</v>
      </c>
      <c r="N3545">
        <v>8.0568808457398244</v>
      </c>
      <c r="O3545">
        <v>96.380327387632121</v>
      </c>
      <c r="P3545">
        <v>14.319361684006502</v>
      </c>
      <c r="Q3545">
        <v>63.696639254401134</v>
      </c>
    </row>
    <row r="3546" spans="1:17" x14ac:dyDescent="0.25">
      <c r="A3546">
        <v>3544.9999999999009</v>
      </c>
      <c r="B3546">
        <v>0.85663054896777102</v>
      </c>
      <c r="C3546">
        <v>63.550103478349001</v>
      </c>
      <c r="D3546">
        <v>1.474081517438147</v>
      </c>
      <c r="E3546">
        <v>82.440902473380561</v>
      </c>
      <c r="F3546">
        <v>2.7110682609294763</v>
      </c>
      <c r="G3546">
        <v>147.37423177772467</v>
      </c>
      <c r="H3546">
        <v>5.7723651003766259</v>
      </c>
      <c r="I3546">
        <v>194.80279333111247</v>
      </c>
      <c r="J3546">
        <v>2.0780771593373353</v>
      </c>
      <c r="K3546">
        <v>85.224562238551243</v>
      </c>
      <c r="L3546">
        <v>3.4737438631819453</v>
      </c>
      <c r="M3546">
        <v>87.136475317905706</v>
      </c>
      <c r="N3546">
        <v>8.0568808457398244</v>
      </c>
      <c r="O3546">
        <v>96.380327387632121</v>
      </c>
      <c r="P3546">
        <v>14.319361684006502</v>
      </c>
      <c r="Q3546">
        <v>63.696639254401134</v>
      </c>
    </row>
    <row r="3547" spans="1:17" x14ac:dyDescent="0.25">
      <c r="A3547">
        <v>3545.9999999999009</v>
      </c>
      <c r="B3547">
        <v>0.85663054896777102</v>
      </c>
      <c r="C3547">
        <v>63.550103478349001</v>
      </c>
      <c r="D3547">
        <v>1.474081517438147</v>
      </c>
      <c r="E3547">
        <v>82.440902473380561</v>
      </c>
      <c r="F3547">
        <v>2.7110682609294763</v>
      </c>
      <c r="G3547">
        <v>147.37423177772467</v>
      </c>
      <c r="H3547">
        <v>5.7723651003766259</v>
      </c>
      <c r="I3547">
        <v>194.80279333111247</v>
      </c>
      <c r="J3547">
        <v>2.0780771593373353</v>
      </c>
      <c r="K3547">
        <v>85.224562238551243</v>
      </c>
      <c r="L3547">
        <v>3.4737438631819453</v>
      </c>
      <c r="M3547">
        <v>87.136475317905706</v>
      </c>
      <c r="N3547">
        <v>8.0568808457398244</v>
      </c>
      <c r="O3547">
        <v>96.380327387632121</v>
      </c>
      <c r="P3547">
        <v>14.319361684006502</v>
      </c>
      <c r="Q3547">
        <v>63.696639254401134</v>
      </c>
    </row>
    <row r="3548" spans="1:17" x14ac:dyDescent="0.25">
      <c r="A3548">
        <v>3546.9999999999009</v>
      </c>
      <c r="B3548">
        <v>0.85663054896777102</v>
      </c>
      <c r="C3548">
        <v>63.550103478349001</v>
      </c>
      <c r="D3548">
        <v>1.474081517438147</v>
      </c>
      <c r="E3548">
        <v>82.440902473380561</v>
      </c>
      <c r="F3548">
        <v>2.7110682609294763</v>
      </c>
      <c r="G3548">
        <v>147.37423177772467</v>
      </c>
      <c r="H3548">
        <v>5.7723651003766259</v>
      </c>
      <c r="I3548">
        <v>194.80279333111247</v>
      </c>
      <c r="J3548">
        <v>2.0780771593373353</v>
      </c>
      <c r="K3548">
        <v>85.224562238551243</v>
      </c>
      <c r="L3548">
        <v>3.4737438631819453</v>
      </c>
      <c r="M3548">
        <v>87.136475317905706</v>
      </c>
      <c r="N3548">
        <v>8.0568808457398244</v>
      </c>
      <c r="O3548">
        <v>96.380327387632121</v>
      </c>
      <c r="P3548">
        <v>14.319361684006502</v>
      </c>
      <c r="Q3548">
        <v>63.696639254401134</v>
      </c>
    </row>
    <row r="3549" spans="1:17" x14ac:dyDescent="0.25">
      <c r="A3549">
        <v>3547.9999999999009</v>
      </c>
      <c r="B3549">
        <v>0.85663054896777102</v>
      </c>
      <c r="C3549">
        <v>63.550103478349001</v>
      </c>
      <c r="D3549">
        <v>1.474081517438147</v>
      </c>
      <c r="E3549">
        <v>82.440902473380561</v>
      </c>
      <c r="F3549">
        <v>2.7110682609294763</v>
      </c>
      <c r="G3549">
        <v>147.37423177772467</v>
      </c>
      <c r="H3549">
        <v>5.7723651003766259</v>
      </c>
      <c r="I3549">
        <v>194.80279333111247</v>
      </c>
      <c r="J3549">
        <v>2.0780771593373353</v>
      </c>
      <c r="K3549">
        <v>85.224562238551243</v>
      </c>
      <c r="L3549">
        <v>3.4737438631819453</v>
      </c>
      <c r="M3549">
        <v>87.136475317905706</v>
      </c>
      <c r="N3549">
        <v>8.0568808457398244</v>
      </c>
      <c r="O3549">
        <v>96.380327387632121</v>
      </c>
      <c r="P3549">
        <v>14.319361684006502</v>
      </c>
      <c r="Q3549">
        <v>63.696639254401134</v>
      </c>
    </row>
    <row r="3550" spans="1:17" x14ac:dyDescent="0.25">
      <c r="A3550">
        <v>3548.9999999999009</v>
      </c>
      <c r="B3550">
        <v>0.85663054896777102</v>
      </c>
      <c r="C3550">
        <v>63.550103478349001</v>
      </c>
      <c r="D3550">
        <v>1.474081517438147</v>
      </c>
      <c r="E3550">
        <v>82.440902473380561</v>
      </c>
      <c r="F3550">
        <v>2.7110682609294763</v>
      </c>
      <c r="G3550">
        <v>147.37423177772467</v>
      </c>
      <c r="H3550">
        <v>5.7723651003766259</v>
      </c>
      <c r="I3550">
        <v>194.80279333111247</v>
      </c>
      <c r="J3550">
        <v>2.0780771593373353</v>
      </c>
      <c r="K3550">
        <v>85.224562238551243</v>
      </c>
      <c r="L3550">
        <v>3.4737438631819453</v>
      </c>
      <c r="M3550">
        <v>87.136475317905706</v>
      </c>
      <c r="N3550">
        <v>8.0568808457398244</v>
      </c>
      <c r="O3550">
        <v>96.380327387632121</v>
      </c>
      <c r="P3550">
        <v>14.319361684006502</v>
      </c>
      <c r="Q3550">
        <v>63.696639254401134</v>
      </c>
    </row>
    <row r="3551" spans="1:17" x14ac:dyDescent="0.25">
      <c r="A3551">
        <v>3549.9999999999009</v>
      </c>
      <c r="B3551">
        <v>0.85663054896777102</v>
      </c>
      <c r="C3551">
        <v>63.550103478349001</v>
      </c>
      <c r="D3551">
        <v>1.474081517438147</v>
      </c>
      <c r="E3551">
        <v>82.440902473380561</v>
      </c>
      <c r="F3551">
        <v>2.7110682609294763</v>
      </c>
      <c r="G3551">
        <v>147.37423177772467</v>
      </c>
      <c r="H3551">
        <v>5.7723651003766259</v>
      </c>
      <c r="I3551">
        <v>194.80279333111247</v>
      </c>
      <c r="J3551">
        <v>2.0780771593373353</v>
      </c>
      <c r="K3551">
        <v>85.224562238551243</v>
      </c>
      <c r="L3551">
        <v>3.4737438631819453</v>
      </c>
      <c r="M3551">
        <v>87.136475317905706</v>
      </c>
      <c r="N3551">
        <v>8.0568808457398244</v>
      </c>
      <c r="O3551">
        <v>96.380327387632121</v>
      </c>
      <c r="P3551">
        <v>14.319361684006502</v>
      </c>
      <c r="Q3551">
        <v>63.696639254401134</v>
      </c>
    </row>
    <row r="3552" spans="1:17" x14ac:dyDescent="0.25">
      <c r="A3552">
        <v>3550.9999999999009</v>
      </c>
      <c r="B3552">
        <v>0.85663054896777102</v>
      </c>
      <c r="C3552">
        <v>63.550103478349001</v>
      </c>
      <c r="D3552">
        <v>1.474081517438147</v>
      </c>
      <c r="E3552">
        <v>82.440902473380561</v>
      </c>
      <c r="F3552">
        <v>2.7110682609294763</v>
      </c>
      <c r="G3552">
        <v>147.37423177772467</v>
      </c>
      <c r="H3552">
        <v>5.7723651003766259</v>
      </c>
      <c r="I3552">
        <v>194.80279333111247</v>
      </c>
      <c r="J3552">
        <v>2.0780771593373353</v>
      </c>
      <c r="K3552">
        <v>85.224562238551243</v>
      </c>
      <c r="L3552">
        <v>3.4737438631819453</v>
      </c>
      <c r="M3552">
        <v>87.136475317905706</v>
      </c>
      <c r="N3552">
        <v>8.0568808457398244</v>
      </c>
      <c r="O3552">
        <v>96.380327387632121</v>
      </c>
      <c r="P3552">
        <v>14.319361684006502</v>
      </c>
      <c r="Q3552">
        <v>63.696639254401134</v>
      </c>
    </row>
    <row r="3553" spans="1:17" x14ac:dyDescent="0.25">
      <c r="A3553">
        <v>3551.9999999999009</v>
      </c>
      <c r="B3553">
        <v>0.85663054896777102</v>
      </c>
      <c r="C3553">
        <v>63.550103478349001</v>
      </c>
      <c r="D3553">
        <v>1.474081517438147</v>
      </c>
      <c r="E3553">
        <v>82.440902473380561</v>
      </c>
      <c r="F3553">
        <v>2.7110682609294763</v>
      </c>
      <c r="G3553">
        <v>147.37423177772467</v>
      </c>
      <c r="H3553">
        <v>5.7723651003766259</v>
      </c>
      <c r="I3553">
        <v>194.80279333111247</v>
      </c>
      <c r="J3553">
        <v>2.0780771593373353</v>
      </c>
      <c r="K3553">
        <v>85.224562238551243</v>
      </c>
      <c r="L3553">
        <v>3.4737438631819453</v>
      </c>
      <c r="M3553">
        <v>87.136475317905706</v>
      </c>
      <c r="N3553">
        <v>8.0568808457398244</v>
      </c>
      <c r="O3553">
        <v>96.380327387632121</v>
      </c>
      <c r="P3553">
        <v>14.319361684006502</v>
      </c>
      <c r="Q3553">
        <v>63.696639254401134</v>
      </c>
    </row>
    <row r="3554" spans="1:17" x14ac:dyDescent="0.25">
      <c r="A3554">
        <v>3552.9999999999009</v>
      </c>
      <c r="B3554">
        <v>0.85663054896777102</v>
      </c>
      <c r="C3554">
        <v>63.550103478349001</v>
      </c>
      <c r="D3554">
        <v>1.474081517438147</v>
      </c>
      <c r="E3554">
        <v>82.440902473380561</v>
      </c>
      <c r="F3554">
        <v>2.7110682609294763</v>
      </c>
      <c r="G3554">
        <v>147.37423177772467</v>
      </c>
      <c r="H3554">
        <v>5.7723651003766259</v>
      </c>
      <c r="I3554">
        <v>194.80279333111247</v>
      </c>
      <c r="J3554">
        <v>2.0780771593373353</v>
      </c>
      <c r="K3554">
        <v>85.224562238551243</v>
      </c>
      <c r="L3554">
        <v>3.4737438631819453</v>
      </c>
      <c r="M3554">
        <v>87.136475317905706</v>
      </c>
      <c r="N3554">
        <v>8.0568808457398244</v>
      </c>
      <c r="O3554">
        <v>96.380327387632121</v>
      </c>
      <c r="P3554">
        <v>14.319361684006502</v>
      </c>
      <c r="Q3554">
        <v>63.696639254401134</v>
      </c>
    </row>
    <row r="3555" spans="1:17" x14ac:dyDescent="0.25">
      <c r="A3555">
        <v>3553.9999999999009</v>
      </c>
      <c r="B3555">
        <v>0.85663054896777102</v>
      </c>
      <c r="C3555">
        <v>63.550103478349001</v>
      </c>
      <c r="D3555">
        <v>1.474081517438147</v>
      </c>
      <c r="E3555">
        <v>82.440902473380561</v>
      </c>
      <c r="F3555">
        <v>2.7110682609294763</v>
      </c>
      <c r="G3555">
        <v>147.37423177772467</v>
      </c>
      <c r="H3555">
        <v>5.7723651003766259</v>
      </c>
      <c r="I3555">
        <v>194.80279333111247</v>
      </c>
      <c r="J3555">
        <v>2.0780771593373353</v>
      </c>
      <c r="K3555">
        <v>85.224562238551243</v>
      </c>
      <c r="L3555">
        <v>3.4737438631819453</v>
      </c>
      <c r="M3555">
        <v>87.136475317905706</v>
      </c>
      <c r="N3555">
        <v>8.0568808457398244</v>
      </c>
      <c r="O3555">
        <v>96.380327387632121</v>
      </c>
      <c r="P3555">
        <v>14.319361684006502</v>
      </c>
      <c r="Q3555">
        <v>63.696639254401134</v>
      </c>
    </row>
    <row r="3556" spans="1:17" x14ac:dyDescent="0.25">
      <c r="A3556">
        <v>3554.9999999999009</v>
      </c>
      <c r="B3556">
        <v>0.85663054896777102</v>
      </c>
      <c r="C3556">
        <v>63.550103478349001</v>
      </c>
      <c r="D3556">
        <v>1.474081517438147</v>
      </c>
      <c r="E3556">
        <v>82.440902473380561</v>
      </c>
      <c r="F3556">
        <v>2.7110682609294763</v>
      </c>
      <c r="G3556">
        <v>147.37423177772467</v>
      </c>
      <c r="H3556">
        <v>5.7723651003766259</v>
      </c>
      <c r="I3556">
        <v>194.80279333111247</v>
      </c>
      <c r="J3556">
        <v>2.0780771593373353</v>
      </c>
      <c r="K3556">
        <v>85.224562238551243</v>
      </c>
      <c r="L3556">
        <v>3.4737438631819453</v>
      </c>
      <c r="M3556">
        <v>87.136475317905706</v>
      </c>
      <c r="N3556">
        <v>8.0568808457398244</v>
      </c>
      <c r="O3556">
        <v>96.380327387632121</v>
      </c>
      <c r="P3556">
        <v>14.319361684006502</v>
      </c>
      <c r="Q3556">
        <v>63.696639254401134</v>
      </c>
    </row>
    <row r="3557" spans="1:17" x14ac:dyDescent="0.25">
      <c r="A3557">
        <v>3555.9999999999009</v>
      </c>
      <c r="B3557">
        <v>0.85663054896777102</v>
      </c>
      <c r="C3557">
        <v>63.550103478349001</v>
      </c>
      <c r="D3557">
        <v>1.474081517438147</v>
      </c>
      <c r="E3557">
        <v>82.440902473380561</v>
      </c>
      <c r="F3557">
        <v>2.7110682609294763</v>
      </c>
      <c r="G3557">
        <v>147.37423177772467</v>
      </c>
      <c r="H3557">
        <v>5.7723651003766259</v>
      </c>
      <c r="I3557">
        <v>194.80279333111247</v>
      </c>
      <c r="J3557">
        <v>2.0780771593373353</v>
      </c>
      <c r="K3557">
        <v>85.224562238551243</v>
      </c>
      <c r="L3557">
        <v>3.4737438631819453</v>
      </c>
      <c r="M3557">
        <v>87.136475317905706</v>
      </c>
      <c r="N3557">
        <v>8.0568808457398244</v>
      </c>
      <c r="O3557">
        <v>96.380327387632121</v>
      </c>
      <c r="P3557">
        <v>14.319361684006502</v>
      </c>
      <c r="Q3557">
        <v>63.696639254401134</v>
      </c>
    </row>
    <row r="3558" spans="1:17" x14ac:dyDescent="0.25">
      <c r="A3558">
        <v>3556.9999999999009</v>
      </c>
      <c r="B3558">
        <v>0.85663054896777102</v>
      </c>
      <c r="C3558">
        <v>63.550103478349001</v>
      </c>
      <c r="D3558">
        <v>1.474081517438147</v>
      </c>
      <c r="E3558">
        <v>82.440902473380561</v>
      </c>
      <c r="F3558">
        <v>2.7110682609294763</v>
      </c>
      <c r="G3558">
        <v>147.37423177772467</v>
      </c>
      <c r="H3558">
        <v>5.7723651003766259</v>
      </c>
      <c r="I3558">
        <v>194.80279333111247</v>
      </c>
      <c r="J3558">
        <v>2.0780771593373353</v>
      </c>
      <c r="K3558">
        <v>85.224562238551243</v>
      </c>
      <c r="L3558">
        <v>3.4737438631819453</v>
      </c>
      <c r="M3558">
        <v>87.136475317905706</v>
      </c>
      <c r="N3558">
        <v>8.0568808457398244</v>
      </c>
      <c r="O3558">
        <v>96.380327387632121</v>
      </c>
      <c r="P3558">
        <v>14.319361684006502</v>
      </c>
      <c r="Q3558">
        <v>63.696639254401134</v>
      </c>
    </row>
    <row r="3559" spans="1:17" x14ac:dyDescent="0.25">
      <c r="A3559">
        <v>3557.9999999999009</v>
      </c>
      <c r="B3559">
        <v>0.85663054896777102</v>
      </c>
      <c r="C3559">
        <v>63.550103478349001</v>
      </c>
      <c r="D3559">
        <v>1.474081517438147</v>
      </c>
      <c r="E3559">
        <v>82.440902473380561</v>
      </c>
      <c r="F3559">
        <v>2.7110682609294763</v>
      </c>
      <c r="G3559">
        <v>147.37423177772467</v>
      </c>
      <c r="H3559">
        <v>5.7723651003766259</v>
      </c>
      <c r="I3559">
        <v>194.80279333111247</v>
      </c>
      <c r="J3559">
        <v>2.0780771593373353</v>
      </c>
      <c r="K3559">
        <v>85.224562238551243</v>
      </c>
      <c r="L3559">
        <v>3.4737438631819453</v>
      </c>
      <c r="M3559">
        <v>87.136475317905706</v>
      </c>
      <c r="N3559">
        <v>8.0568808457398244</v>
      </c>
      <c r="O3559">
        <v>96.380327387632121</v>
      </c>
      <c r="P3559">
        <v>14.319361684006502</v>
      </c>
      <c r="Q3559">
        <v>63.696639254401134</v>
      </c>
    </row>
    <row r="3560" spans="1:17" x14ac:dyDescent="0.25">
      <c r="A3560">
        <v>3558.9999999999009</v>
      </c>
      <c r="B3560">
        <v>0.85663054896777102</v>
      </c>
      <c r="C3560">
        <v>63.550103478349001</v>
      </c>
      <c r="D3560">
        <v>1.474081517438147</v>
      </c>
      <c r="E3560">
        <v>82.440902473380561</v>
      </c>
      <c r="F3560">
        <v>2.7110682609294763</v>
      </c>
      <c r="G3560">
        <v>147.37423177772467</v>
      </c>
      <c r="H3560">
        <v>5.7723651003766259</v>
      </c>
      <c r="I3560">
        <v>194.80279333111247</v>
      </c>
      <c r="J3560">
        <v>2.0780771593373353</v>
      </c>
      <c r="K3560">
        <v>85.224562238551243</v>
      </c>
      <c r="L3560">
        <v>3.4737438631819453</v>
      </c>
      <c r="M3560">
        <v>87.136475317905706</v>
      </c>
      <c r="N3560">
        <v>8.0568808457398244</v>
      </c>
      <c r="O3560">
        <v>96.380327387632121</v>
      </c>
      <c r="P3560">
        <v>14.319361684006502</v>
      </c>
      <c r="Q3560">
        <v>63.696639254401134</v>
      </c>
    </row>
    <row r="3561" spans="1:17" x14ac:dyDescent="0.25">
      <c r="A3561">
        <v>3559.9999999999009</v>
      </c>
      <c r="B3561">
        <v>0.85663054896777102</v>
      </c>
      <c r="C3561">
        <v>63.550103478349001</v>
      </c>
      <c r="D3561">
        <v>1.474081517438147</v>
      </c>
      <c r="E3561">
        <v>82.440902473380561</v>
      </c>
      <c r="F3561">
        <v>2.7110682609294763</v>
      </c>
      <c r="G3561">
        <v>147.37423177772467</v>
      </c>
      <c r="H3561">
        <v>5.7723651003766259</v>
      </c>
      <c r="I3561">
        <v>194.80279333111247</v>
      </c>
      <c r="J3561">
        <v>2.0780771593373353</v>
      </c>
      <c r="K3561">
        <v>85.224562238551243</v>
      </c>
      <c r="L3561">
        <v>3.4737438631819453</v>
      </c>
      <c r="M3561">
        <v>87.136475317905706</v>
      </c>
      <c r="N3561">
        <v>8.0568808457398244</v>
      </c>
      <c r="O3561">
        <v>96.380327387632121</v>
      </c>
      <c r="P3561">
        <v>14.319361684006502</v>
      </c>
      <c r="Q3561">
        <v>63.696639254401134</v>
      </c>
    </row>
    <row r="3562" spans="1:17" x14ac:dyDescent="0.25">
      <c r="A3562">
        <v>3560.9999999999009</v>
      </c>
      <c r="B3562">
        <v>0.85663054896777102</v>
      </c>
      <c r="C3562">
        <v>63.550103478349001</v>
      </c>
      <c r="D3562">
        <v>1.474081517438147</v>
      </c>
      <c r="E3562">
        <v>82.440902473380561</v>
      </c>
      <c r="F3562">
        <v>2.7110682609294763</v>
      </c>
      <c r="G3562">
        <v>147.37423177772467</v>
      </c>
      <c r="H3562">
        <v>5.7723651003766259</v>
      </c>
      <c r="I3562">
        <v>194.80279333111247</v>
      </c>
      <c r="J3562">
        <v>2.0780771593373353</v>
      </c>
      <c r="K3562">
        <v>85.224562238551243</v>
      </c>
      <c r="L3562">
        <v>3.4737438631819453</v>
      </c>
      <c r="M3562">
        <v>87.136475317905706</v>
      </c>
      <c r="N3562">
        <v>8.0568808457398244</v>
      </c>
      <c r="O3562">
        <v>96.380327387632121</v>
      </c>
      <c r="P3562">
        <v>14.319361684006502</v>
      </c>
      <c r="Q3562">
        <v>63.696639254401134</v>
      </c>
    </row>
    <row r="3563" spans="1:17" x14ac:dyDescent="0.25">
      <c r="A3563">
        <v>3561.9999999999009</v>
      </c>
      <c r="B3563">
        <v>0.85663054896777102</v>
      </c>
      <c r="C3563">
        <v>63.550103478349001</v>
      </c>
      <c r="D3563">
        <v>1.474081517438147</v>
      </c>
      <c r="E3563">
        <v>82.440902473380561</v>
      </c>
      <c r="F3563">
        <v>2.7110682609294763</v>
      </c>
      <c r="G3563">
        <v>147.37423177772467</v>
      </c>
      <c r="H3563">
        <v>5.7723651003766259</v>
      </c>
      <c r="I3563">
        <v>194.80279333111247</v>
      </c>
      <c r="J3563">
        <v>2.0780771593373353</v>
      </c>
      <c r="K3563">
        <v>85.224562238551243</v>
      </c>
      <c r="L3563">
        <v>3.4737438631819453</v>
      </c>
      <c r="M3563">
        <v>87.136475317905706</v>
      </c>
      <c r="N3563">
        <v>8.0568808457398244</v>
      </c>
      <c r="O3563">
        <v>96.380327387632121</v>
      </c>
      <c r="P3563">
        <v>14.319361684006502</v>
      </c>
      <c r="Q3563">
        <v>63.696639254401134</v>
      </c>
    </row>
    <row r="3564" spans="1:17" x14ac:dyDescent="0.25">
      <c r="A3564">
        <v>3562.9999999999009</v>
      </c>
      <c r="B3564">
        <v>0.85663054896777102</v>
      </c>
      <c r="C3564">
        <v>63.550103478349001</v>
      </c>
      <c r="D3564">
        <v>1.474081517438147</v>
      </c>
      <c r="E3564">
        <v>82.440902473380561</v>
      </c>
      <c r="F3564">
        <v>2.7110682609294763</v>
      </c>
      <c r="G3564">
        <v>147.37423177772467</v>
      </c>
      <c r="H3564">
        <v>5.7723651003766259</v>
      </c>
      <c r="I3564">
        <v>194.80279333111247</v>
      </c>
      <c r="J3564">
        <v>2.0780771593373353</v>
      </c>
      <c r="K3564">
        <v>85.224562238551243</v>
      </c>
      <c r="L3564">
        <v>3.4737438631819453</v>
      </c>
      <c r="M3564">
        <v>87.136475317905706</v>
      </c>
      <c r="N3564">
        <v>8.0568808457398244</v>
      </c>
      <c r="O3564">
        <v>96.380327387632121</v>
      </c>
      <c r="P3564">
        <v>14.319361684006502</v>
      </c>
      <c r="Q3564">
        <v>63.696639254401134</v>
      </c>
    </row>
    <row r="3565" spans="1:17" x14ac:dyDescent="0.25">
      <c r="A3565">
        <v>3563.9999999999009</v>
      </c>
      <c r="B3565">
        <v>0.85663054896777102</v>
      </c>
      <c r="C3565">
        <v>63.550103478349001</v>
      </c>
      <c r="D3565">
        <v>1.474081517438147</v>
      </c>
      <c r="E3565">
        <v>82.440902473380561</v>
      </c>
      <c r="F3565">
        <v>2.7110682609294763</v>
      </c>
      <c r="G3565">
        <v>147.37423177772467</v>
      </c>
      <c r="H3565">
        <v>5.7723651003766259</v>
      </c>
      <c r="I3565">
        <v>194.80279333111247</v>
      </c>
      <c r="J3565">
        <v>2.0780771593373353</v>
      </c>
      <c r="K3565">
        <v>85.224562238551243</v>
      </c>
      <c r="L3565">
        <v>3.4737438631819453</v>
      </c>
      <c r="M3565">
        <v>87.136475317905706</v>
      </c>
      <c r="N3565">
        <v>8.0568808457398244</v>
      </c>
      <c r="O3565">
        <v>96.380327387632121</v>
      </c>
      <c r="P3565">
        <v>14.319361684006502</v>
      </c>
      <c r="Q3565">
        <v>63.696639254401134</v>
      </c>
    </row>
    <row r="3566" spans="1:17" x14ac:dyDescent="0.25">
      <c r="A3566">
        <v>3564.9999999999009</v>
      </c>
      <c r="B3566">
        <v>0.85663054896777102</v>
      </c>
      <c r="C3566">
        <v>63.550103478349001</v>
      </c>
      <c r="D3566">
        <v>1.474081517438147</v>
      </c>
      <c r="E3566">
        <v>82.440902473380561</v>
      </c>
      <c r="F3566">
        <v>2.7110682609294763</v>
      </c>
      <c r="G3566">
        <v>147.37423177772467</v>
      </c>
      <c r="H3566">
        <v>5.7723651003766259</v>
      </c>
      <c r="I3566">
        <v>194.80279333111247</v>
      </c>
      <c r="J3566">
        <v>2.0780771593373353</v>
      </c>
      <c r="K3566">
        <v>85.224562238551243</v>
      </c>
      <c r="L3566">
        <v>3.4737438631819453</v>
      </c>
      <c r="M3566">
        <v>87.136475317905706</v>
      </c>
      <c r="N3566">
        <v>8.0568808457398244</v>
      </c>
      <c r="O3566">
        <v>96.380327387632121</v>
      </c>
      <c r="P3566">
        <v>14.319361684006502</v>
      </c>
      <c r="Q3566">
        <v>63.696639254401134</v>
      </c>
    </row>
    <row r="3567" spans="1:17" x14ac:dyDescent="0.25">
      <c r="A3567">
        <v>3565.9999999999009</v>
      </c>
      <c r="B3567">
        <v>0.85663054896777102</v>
      </c>
      <c r="C3567">
        <v>63.550103478349001</v>
      </c>
      <c r="D3567">
        <v>1.474081517438147</v>
      </c>
      <c r="E3567">
        <v>82.440902473380561</v>
      </c>
      <c r="F3567">
        <v>2.7110682609294763</v>
      </c>
      <c r="G3567">
        <v>147.37423177772467</v>
      </c>
      <c r="H3567">
        <v>5.7723651003766259</v>
      </c>
      <c r="I3567">
        <v>194.80279333111247</v>
      </c>
      <c r="J3567">
        <v>2.0780771593373353</v>
      </c>
      <c r="K3567">
        <v>85.224562238551243</v>
      </c>
      <c r="L3567">
        <v>3.4737438631819453</v>
      </c>
      <c r="M3567">
        <v>87.136475317905706</v>
      </c>
      <c r="N3567">
        <v>8.0568808457398244</v>
      </c>
      <c r="O3567">
        <v>96.380327387632121</v>
      </c>
      <c r="P3567">
        <v>14.319361684006502</v>
      </c>
      <c r="Q3567">
        <v>63.696639254401134</v>
      </c>
    </row>
    <row r="3568" spans="1:17" x14ac:dyDescent="0.25">
      <c r="A3568">
        <v>3566.9999999999009</v>
      </c>
      <c r="B3568">
        <v>0.85663054896777102</v>
      </c>
      <c r="C3568">
        <v>63.550103478349001</v>
      </c>
      <c r="D3568">
        <v>1.474081517438147</v>
      </c>
      <c r="E3568">
        <v>82.440902473380561</v>
      </c>
      <c r="F3568">
        <v>2.7110682609294763</v>
      </c>
      <c r="G3568">
        <v>147.37423177772467</v>
      </c>
      <c r="H3568">
        <v>5.7723651003766259</v>
      </c>
      <c r="I3568">
        <v>194.80279333111247</v>
      </c>
      <c r="J3568">
        <v>2.0780771593373353</v>
      </c>
      <c r="K3568">
        <v>85.224562238551243</v>
      </c>
      <c r="L3568">
        <v>3.4737438631819453</v>
      </c>
      <c r="M3568">
        <v>87.136475317905706</v>
      </c>
      <c r="N3568">
        <v>8.0568808457398244</v>
      </c>
      <c r="O3568">
        <v>96.380327387632121</v>
      </c>
      <c r="P3568">
        <v>14.319361684006502</v>
      </c>
      <c r="Q3568">
        <v>63.696639254401134</v>
      </c>
    </row>
    <row r="3569" spans="1:17" x14ac:dyDescent="0.25">
      <c r="A3569">
        <v>3567.9999999999009</v>
      </c>
      <c r="B3569">
        <v>0.85663054896777102</v>
      </c>
      <c r="C3569">
        <v>63.550103478349001</v>
      </c>
      <c r="D3569">
        <v>1.474081517438147</v>
      </c>
      <c r="E3569">
        <v>82.440902473380561</v>
      </c>
      <c r="F3569">
        <v>2.7110682609294763</v>
      </c>
      <c r="G3569">
        <v>147.37423177772467</v>
      </c>
      <c r="H3569">
        <v>5.7723651003766259</v>
      </c>
      <c r="I3569">
        <v>194.80279333111247</v>
      </c>
      <c r="J3569">
        <v>2.0780771593373353</v>
      </c>
      <c r="K3569">
        <v>85.224562238551243</v>
      </c>
      <c r="L3569">
        <v>3.4737438631819453</v>
      </c>
      <c r="M3569">
        <v>87.136475317905706</v>
      </c>
      <c r="N3569">
        <v>8.0568808457398244</v>
      </c>
      <c r="O3569">
        <v>96.380327387632121</v>
      </c>
      <c r="P3569">
        <v>14.319361684006502</v>
      </c>
      <c r="Q3569">
        <v>63.696639254401134</v>
      </c>
    </row>
    <row r="3570" spans="1:17" x14ac:dyDescent="0.25">
      <c r="A3570">
        <v>3568.9999999999009</v>
      </c>
      <c r="B3570">
        <v>0.85663054896777102</v>
      </c>
      <c r="C3570">
        <v>63.550103478349001</v>
      </c>
      <c r="D3570">
        <v>1.474081517438147</v>
      </c>
      <c r="E3570">
        <v>82.440902473380561</v>
      </c>
      <c r="F3570">
        <v>2.7110682609294763</v>
      </c>
      <c r="G3570">
        <v>147.37423177772467</v>
      </c>
      <c r="H3570">
        <v>5.7723651003766259</v>
      </c>
      <c r="I3570">
        <v>194.80279333111247</v>
      </c>
      <c r="J3570">
        <v>2.0780771593373353</v>
      </c>
      <c r="K3570">
        <v>85.224562238551243</v>
      </c>
      <c r="L3570">
        <v>3.4737438631819453</v>
      </c>
      <c r="M3570">
        <v>87.136475317905706</v>
      </c>
      <c r="N3570">
        <v>8.0568808457398244</v>
      </c>
      <c r="O3570">
        <v>96.380327387632121</v>
      </c>
      <c r="P3570">
        <v>14.319361684006502</v>
      </c>
      <c r="Q3570">
        <v>63.696639254401134</v>
      </c>
    </row>
    <row r="3571" spans="1:17" x14ac:dyDescent="0.25">
      <c r="A3571">
        <v>3569.9999999999009</v>
      </c>
      <c r="B3571">
        <v>0.85663054896777102</v>
      </c>
      <c r="C3571">
        <v>63.550103478349001</v>
      </c>
      <c r="D3571">
        <v>1.474081517438147</v>
      </c>
      <c r="E3571">
        <v>82.440902473380561</v>
      </c>
      <c r="F3571">
        <v>2.7110682609294763</v>
      </c>
      <c r="G3571">
        <v>147.37423177772467</v>
      </c>
      <c r="H3571">
        <v>5.7723651003766259</v>
      </c>
      <c r="I3571">
        <v>194.80279333111247</v>
      </c>
      <c r="J3571">
        <v>2.0780771593373353</v>
      </c>
      <c r="K3571">
        <v>85.224562238551243</v>
      </c>
      <c r="L3571">
        <v>3.4737438631819453</v>
      </c>
      <c r="M3571">
        <v>87.136475317905706</v>
      </c>
      <c r="N3571">
        <v>8.0568808457398244</v>
      </c>
      <c r="O3571">
        <v>96.380327387632121</v>
      </c>
      <c r="P3571">
        <v>14.319361684006502</v>
      </c>
      <c r="Q3571">
        <v>63.696639254401134</v>
      </c>
    </row>
    <row r="3572" spans="1:17" x14ac:dyDescent="0.25">
      <c r="A3572">
        <v>3570.9999999999009</v>
      </c>
      <c r="B3572">
        <v>0.85663054896777102</v>
      </c>
      <c r="C3572">
        <v>63.550103478349001</v>
      </c>
      <c r="D3572">
        <v>1.474081517438147</v>
      </c>
      <c r="E3572">
        <v>82.440902473380561</v>
      </c>
      <c r="F3572">
        <v>2.7110682609294763</v>
      </c>
      <c r="G3572">
        <v>147.37423177772467</v>
      </c>
      <c r="H3572">
        <v>5.7723651003766259</v>
      </c>
      <c r="I3572">
        <v>194.80279333111247</v>
      </c>
      <c r="J3572">
        <v>2.0780771593373353</v>
      </c>
      <c r="K3572">
        <v>85.224562238551243</v>
      </c>
      <c r="L3572">
        <v>3.4737438631819453</v>
      </c>
      <c r="M3572">
        <v>87.136475317905706</v>
      </c>
      <c r="N3572">
        <v>8.0568808457398244</v>
      </c>
      <c r="O3572">
        <v>96.380327387632121</v>
      </c>
      <c r="P3572">
        <v>14.319361684006502</v>
      </c>
      <c r="Q3572">
        <v>63.696639254401134</v>
      </c>
    </row>
    <row r="3573" spans="1:17" x14ac:dyDescent="0.25">
      <c r="A3573">
        <v>3571.9999999999009</v>
      </c>
      <c r="B3573">
        <v>0.85663054896777102</v>
      </c>
      <c r="C3573">
        <v>63.550103478349001</v>
      </c>
      <c r="D3573">
        <v>1.474081517438147</v>
      </c>
      <c r="E3573">
        <v>82.440902473380561</v>
      </c>
      <c r="F3573">
        <v>2.7110682609294763</v>
      </c>
      <c r="G3573">
        <v>147.37423177772467</v>
      </c>
      <c r="H3573">
        <v>5.7723651003766259</v>
      </c>
      <c r="I3573">
        <v>194.80279333111247</v>
      </c>
      <c r="J3573">
        <v>2.0780771593373353</v>
      </c>
      <c r="K3573">
        <v>85.224562238551243</v>
      </c>
      <c r="L3573">
        <v>3.4737438631819453</v>
      </c>
      <c r="M3573">
        <v>87.136475317905706</v>
      </c>
      <c r="N3573">
        <v>8.0568808457398244</v>
      </c>
      <c r="O3573">
        <v>96.380327387632121</v>
      </c>
      <c r="P3573">
        <v>14.319361684006502</v>
      </c>
      <c r="Q3573">
        <v>63.696639254401134</v>
      </c>
    </row>
    <row r="3574" spans="1:17" x14ac:dyDescent="0.25">
      <c r="A3574">
        <v>3572.9999999999009</v>
      </c>
      <c r="B3574">
        <v>0.85663054896777102</v>
      </c>
      <c r="C3574">
        <v>63.550103478349001</v>
      </c>
      <c r="D3574">
        <v>1.474081517438147</v>
      </c>
      <c r="E3574">
        <v>82.440902473380561</v>
      </c>
      <c r="F3574">
        <v>2.7110682609294763</v>
      </c>
      <c r="G3574">
        <v>147.37423177772467</v>
      </c>
      <c r="H3574">
        <v>5.7723651003766259</v>
      </c>
      <c r="I3574">
        <v>194.80279333111247</v>
      </c>
      <c r="J3574">
        <v>2.0780771593373353</v>
      </c>
      <c r="K3574">
        <v>85.224562238551243</v>
      </c>
      <c r="L3574">
        <v>3.4737438631819453</v>
      </c>
      <c r="M3574">
        <v>87.136475317905706</v>
      </c>
      <c r="N3574">
        <v>8.0568808457398244</v>
      </c>
      <c r="O3574">
        <v>96.380327387632121</v>
      </c>
      <c r="P3574">
        <v>14.319361684006502</v>
      </c>
      <c r="Q3574">
        <v>63.696639254401134</v>
      </c>
    </row>
    <row r="3575" spans="1:17" x14ac:dyDescent="0.25">
      <c r="A3575">
        <v>3573.9999999999009</v>
      </c>
      <c r="B3575">
        <v>0.85663054896777102</v>
      </c>
      <c r="C3575">
        <v>63.550103478349001</v>
      </c>
      <c r="D3575">
        <v>1.474081517438147</v>
      </c>
      <c r="E3575">
        <v>82.440902473380561</v>
      </c>
      <c r="F3575">
        <v>2.7110682609294763</v>
      </c>
      <c r="G3575">
        <v>147.37423177772467</v>
      </c>
      <c r="H3575">
        <v>5.7723651003766259</v>
      </c>
      <c r="I3575">
        <v>194.80279333111247</v>
      </c>
      <c r="J3575">
        <v>2.0780771593373353</v>
      </c>
      <c r="K3575">
        <v>85.224562238551243</v>
      </c>
      <c r="L3575">
        <v>3.4737438631819453</v>
      </c>
      <c r="M3575">
        <v>87.136475317905706</v>
      </c>
      <c r="N3575">
        <v>8.0568808457398244</v>
      </c>
      <c r="O3575">
        <v>96.380327387632121</v>
      </c>
      <c r="P3575">
        <v>14.319361684006502</v>
      </c>
      <c r="Q3575">
        <v>63.696639254401134</v>
      </c>
    </row>
    <row r="3576" spans="1:17" x14ac:dyDescent="0.25">
      <c r="A3576">
        <v>3574.9999999999009</v>
      </c>
      <c r="B3576">
        <v>0.85663054896777102</v>
      </c>
      <c r="C3576">
        <v>63.550103478349001</v>
      </c>
      <c r="D3576">
        <v>1.474081517438147</v>
      </c>
      <c r="E3576">
        <v>82.440902473380561</v>
      </c>
      <c r="F3576">
        <v>2.7110682609294763</v>
      </c>
      <c r="G3576">
        <v>147.37423177772467</v>
      </c>
      <c r="H3576">
        <v>5.7723651003766259</v>
      </c>
      <c r="I3576">
        <v>194.80279333111247</v>
      </c>
      <c r="J3576">
        <v>2.0780771593373353</v>
      </c>
      <c r="K3576">
        <v>85.224562238551243</v>
      </c>
      <c r="L3576">
        <v>3.4737438631819453</v>
      </c>
      <c r="M3576">
        <v>87.136475317905706</v>
      </c>
      <c r="N3576">
        <v>8.0568808457398244</v>
      </c>
      <c r="O3576">
        <v>96.380327387632121</v>
      </c>
      <c r="P3576">
        <v>14.319361684006502</v>
      </c>
      <c r="Q3576">
        <v>63.696639254401134</v>
      </c>
    </row>
    <row r="3577" spans="1:17" x14ac:dyDescent="0.25">
      <c r="A3577">
        <v>3575.9999999999009</v>
      </c>
      <c r="B3577">
        <v>0.85663054896777102</v>
      </c>
      <c r="C3577">
        <v>63.550103478349001</v>
      </c>
      <c r="D3577">
        <v>1.474081517438147</v>
      </c>
      <c r="E3577">
        <v>82.440902473380561</v>
      </c>
      <c r="F3577">
        <v>2.7110682609294763</v>
      </c>
      <c r="G3577">
        <v>147.37423177772467</v>
      </c>
      <c r="H3577">
        <v>5.7723651003766259</v>
      </c>
      <c r="I3577">
        <v>194.80279333111247</v>
      </c>
      <c r="J3577">
        <v>2.0780771593373353</v>
      </c>
      <c r="K3577">
        <v>85.224562238551243</v>
      </c>
      <c r="L3577">
        <v>3.4737438631819453</v>
      </c>
      <c r="M3577">
        <v>87.136475317905706</v>
      </c>
      <c r="N3577">
        <v>8.0568808457398244</v>
      </c>
      <c r="O3577">
        <v>96.380327387632121</v>
      </c>
      <c r="P3577">
        <v>14.319361684006502</v>
      </c>
      <c r="Q3577">
        <v>63.696639254401134</v>
      </c>
    </row>
    <row r="3578" spans="1:17" x14ac:dyDescent="0.25">
      <c r="A3578">
        <v>3576.9999999999009</v>
      </c>
      <c r="B3578">
        <v>0.85663054896777102</v>
      </c>
      <c r="C3578">
        <v>63.550103478349001</v>
      </c>
      <c r="D3578">
        <v>1.474081517438147</v>
      </c>
      <c r="E3578">
        <v>82.440902473380561</v>
      </c>
      <c r="F3578">
        <v>2.7110682609294763</v>
      </c>
      <c r="G3578">
        <v>147.37423177772467</v>
      </c>
      <c r="H3578">
        <v>5.7723651003766259</v>
      </c>
      <c r="I3578">
        <v>194.80279333111247</v>
      </c>
      <c r="J3578">
        <v>2.0780771593373353</v>
      </c>
      <c r="K3578">
        <v>85.224562238551243</v>
      </c>
      <c r="L3578">
        <v>3.4737438631819453</v>
      </c>
      <c r="M3578">
        <v>87.136475317905706</v>
      </c>
      <c r="N3578">
        <v>8.0568808457398244</v>
      </c>
      <c r="O3578">
        <v>96.380327387632121</v>
      </c>
      <c r="P3578">
        <v>14.319361684006502</v>
      </c>
      <c r="Q3578">
        <v>63.696639254401134</v>
      </c>
    </row>
    <row r="3579" spans="1:17" x14ac:dyDescent="0.25">
      <c r="A3579">
        <v>3577.9999999999009</v>
      </c>
      <c r="B3579">
        <v>0.85663054896777102</v>
      </c>
      <c r="C3579">
        <v>63.550103478349001</v>
      </c>
      <c r="D3579">
        <v>1.474081517438147</v>
      </c>
      <c r="E3579">
        <v>82.440902473380561</v>
      </c>
      <c r="F3579">
        <v>2.7110682609294763</v>
      </c>
      <c r="G3579">
        <v>147.37423177772467</v>
      </c>
      <c r="H3579">
        <v>5.7723651003766259</v>
      </c>
      <c r="I3579">
        <v>194.80279333111247</v>
      </c>
      <c r="J3579">
        <v>2.0780771593373353</v>
      </c>
      <c r="K3579">
        <v>85.224562238551243</v>
      </c>
      <c r="L3579">
        <v>3.4737438631819453</v>
      </c>
      <c r="M3579">
        <v>87.136475317905706</v>
      </c>
      <c r="N3579">
        <v>8.0568808457398244</v>
      </c>
      <c r="O3579">
        <v>96.380327387632121</v>
      </c>
      <c r="P3579">
        <v>14.319361684006502</v>
      </c>
      <c r="Q3579">
        <v>63.696639254401134</v>
      </c>
    </row>
    <row r="3580" spans="1:17" x14ac:dyDescent="0.25">
      <c r="A3580">
        <v>3578.9999999999009</v>
      </c>
      <c r="B3580">
        <v>0.85663054896777102</v>
      </c>
      <c r="C3580">
        <v>63.550103478349001</v>
      </c>
      <c r="D3580">
        <v>1.474081517438147</v>
      </c>
      <c r="E3580">
        <v>82.440902473380561</v>
      </c>
      <c r="F3580">
        <v>2.7110682609294763</v>
      </c>
      <c r="G3580">
        <v>147.37423177772467</v>
      </c>
      <c r="H3580">
        <v>5.7723651003766259</v>
      </c>
      <c r="I3580">
        <v>194.80279333111247</v>
      </c>
      <c r="J3580">
        <v>2.0780771593373353</v>
      </c>
      <c r="K3580">
        <v>85.224562238551243</v>
      </c>
      <c r="L3580">
        <v>3.4737438631819453</v>
      </c>
      <c r="M3580">
        <v>87.136475317905706</v>
      </c>
      <c r="N3580">
        <v>8.0568808457398244</v>
      </c>
      <c r="O3580">
        <v>96.380327387632121</v>
      </c>
      <c r="P3580">
        <v>14.319361684006502</v>
      </c>
      <c r="Q3580">
        <v>63.696639254401134</v>
      </c>
    </row>
    <row r="3581" spans="1:17" x14ac:dyDescent="0.25">
      <c r="A3581">
        <v>3579.9999999999009</v>
      </c>
      <c r="B3581">
        <v>0.85663054896777102</v>
      </c>
      <c r="C3581">
        <v>63.550103478349001</v>
      </c>
      <c r="D3581">
        <v>1.474081517438147</v>
      </c>
      <c r="E3581">
        <v>82.440902473380561</v>
      </c>
      <c r="F3581">
        <v>2.7110682609294763</v>
      </c>
      <c r="G3581">
        <v>147.37423177772467</v>
      </c>
      <c r="H3581">
        <v>5.7723651003766259</v>
      </c>
      <c r="I3581">
        <v>194.80279333111247</v>
      </c>
      <c r="J3581">
        <v>2.0780771593373353</v>
      </c>
      <c r="K3581">
        <v>85.224562238551243</v>
      </c>
      <c r="L3581">
        <v>3.4737438631819453</v>
      </c>
      <c r="M3581">
        <v>87.136475317905706</v>
      </c>
      <c r="N3581">
        <v>8.0568808457398244</v>
      </c>
      <c r="O3581">
        <v>96.380327387632121</v>
      </c>
      <c r="P3581">
        <v>14.319361684006502</v>
      </c>
      <c r="Q3581">
        <v>63.696639254401134</v>
      </c>
    </row>
    <row r="3582" spans="1:17" x14ac:dyDescent="0.25">
      <c r="A3582">
        <v>3580.9999999999009</v>
      </c>
      <c r="B3582">
        <v>0.85663054896777102</v>
      </c>
      <c r="C3582">
        <v>63.550103478349001</v>
      </c>
      <c r="D3582">
        <v>1.474081517438147</v>
      </c>
      <c r="E3582">
        <v>82.440902473380561</v>
      </c>
      <c r="F3582">
        <v>2.7110682609294763</v>
      </c>
      <c r="G3582">
        <v>147.37423177772467</v>
      </c>
      <c r="H3582">
        <v>5.7723651003766259</v>
      </c>
      <c r="I3582">
        <v>194.80279333111247</v>
      </c>
      <c r="J3582">
        <v>2.0780771593373353</v>
      </c>
      <c r="K3582">
        <v>85.224562238551243</v>
      </c>
      <c r="L3582">
        <v>3.4737438631819453</v>
      </c>
      <c r="M3582">
        <v>87.136475317905706</v>
      </c>
      <c r="N3582">
        <v>8.0568808457398244</v>
      </c>
      <c r="O3582">
        <v>96.380327387632121</v>
      </c>
      <c r="P3582">
        <v>14.319361684006502</v>
      </c>
      <c r="Q3582">
        <v>63.696639254401134</v>
      </c>
    </row>
    <row r="3583" spans="1:17" x14ac:dyDescent="0.25">
      <c r="A3583">
        <v>3581.9999999999009</v>
      </c>
      <c r="B3583">
        <v>0.85663054896777102</v>
      </c>
      <c r="C3583">
        <v>63.550103478349001</v>
      </c>
      <c r="D3583">
        <v>1.474081517438147</v>
      </c>
      <c r="E3583">
        <v>82.440902473380561</v>
      </c>
      <c r="F3583">
        <v>2.7110682609294763</v>
      </c>
      <c r="G3583">
        <v>147.37423177772467</v>
      </c>
      <c r="H3583">
        <v>5.7723651003766259</v>
      </c>
      <c r="I3583">
        <v>194.80279333111247</v>
      </c>
      <c r="J3583">
        <v>2.0780771593373353</v>
      </c>
      <c r="K3583">
        <v>85.224562238551243</v>
      </c>
      <c r="L3583">
        <v>3.4737438631819453</v>
      </c>
      <c r="M3583">
        <v>87.136475317905706</v>
      </c>
      <c r="N3583">
        <v>8.0568808457398244</v>
      </c>
      <c r="O3583">
        <v>96.380327387632121</v>
      </c>
      <c r="P3583">
        <v>14.319361684006502</v>
      </c>
      <c r="Q3583">
        <v>63.696639254401134</v>
      </c>
    </row>
    <row r="3584" spans="1:17" x14ac:dyDescent="0.25">
      <c r="A3584">
        <v>3582.9999999999009</v>
      </c>
      <c r="B3584">
        <v>0.85663054896777102</v>
      </c>
      <c r="C3584">
        <v>63.550103478349001</v>
      </c>
      <c r="D3584">
        <v>1.474081517438147</v>
      </c>
      <c r="E3584">
        <v>82.440902473380561</v>
      </c>
      <c r="F3584">
        <v>2.7110682609294763</v>
      </c>
      <c r="G3584">
        <v>147.37423177772467</v>
      </c>
      <c r="H3584">
        <v>5.7723651003766259</v>
      </c>
      <c r="I3584">
        <v>194.80279333111247</v>
      </c>
      <c r="J3584">
        <v>2.0780771593373353</v>
      </c>
      <c r="K3584">
        <v>85.224562238551243</v>
      </c>
      <c r="L3584">
        <v>3.4737438631819453</v>
      </c>
      <c r="M3584">
        <v>87.136475317905706</v>
      </c>
      <c r="N3584">
        <v>8.0568808457398244</v>
      </c>
      <c r="O3584">
        <v>96.380327387632121</v>
      </c>
      <c r="P3584">
        <v>14.319361684006502</v>
      </c>
      <c r="Q3584">
        <v>63.696639254401134</v>
      </c>
    </row>
    <row r="3585" spans="1:17" x14ac:dyDescent="0.25">
      <c r="A3585">
        <v>3583.9999999999009</v>
      </c>
      <c r="B3585">
        <v>0.85663054896777102</v>
      </c>
      <c r="C3585">
        <v>63.550103478349001</v>
      </c>
      <c r="D3585">
        <v>1.474081517438147</v>
      </c>
      <c r="E3585">
        <v>82.440902473380561</v>
      </c>
      <c r="F3585">
        <v>2.7110682609294763</v>
      </c>
      <c r="G3585">
        <v>147.37423177772467</v>
      </c>
      <c r="H3585">
        <v>5.7723651003766259</v>
      </c>
      <c r="I3585">
        <v>194.80279333111247</v>
      </c>
      <c r="J3585">
        <v>2.0780771593373353</v>
      </c>
      <c r="K3585">
        <v>85.224562238551243</v>
      </c>
      <c r="L3585">
        <v>3.4737438631819453</v>
      </c>
      <c r="M3585">
        <v>87.136475317905706</v>
      </c>
      <c r="N3585">
        <v>8.0568808457398244</v>
      </c>
      <c r="O3585">
        <v>96.380327387632121</v>
      </c>
      <c r="P3585">
        <v>14.319361684006502</v>
      </c>
      <c r="Q3585">
        <v>63.696639254401134</v>
      </c>
    </row>
    <row r="3586" spans="1:17" x14ac:dyDescent="0.25">
      <c r="A3586">
        <v>3584.9999999999009</v>
      </c>
      <c r="B3586">
        <v>0.85663054896777102</v>
      </c>
      <c r="C3586">
        <v>63.550103478349001</v>
      </c>
      <c r="D3586">
        <v>1.474081517438147</v>
      </c>
      <c r="E3586">
        <v>82.440902473380561</v>
      </c>
      <c r="F3586">
        <v>2.7110682609294763</v>
      </c>
      <c r="G3586">
        <v>147.37423177772467</v>
      </c>
      <c r="H3586">
        <v>5.7723651003766259</v>
      </c>
      <c r="I3586">
        <v>194.80279333111247</v>
      </c>
      <c r="J3586">
        <v>2.0780771593373353</v>
      </c>
      <c r="K3586">
        <v>85.224562238551243</v>
      </c>
      <c r="L3586">
        <v>3.4737438631819453</v>
      </c>
      <c r="M3586">
        <v>87.136475317905706</v>
      </c>
      <c r="N3586">
        <v>8.0568808457398244</v>
      </c>
      <c r="O3586">
        <v>96.380327387632121</v>
      </c>
      <c r="P3586">
        <v>14.319361684006502</v>
      </c>
      <c r="Q3586">
        <v>63.696639254401134</v>
      </c>
    </row>
    <row r="3587" spans="1:17" x14ac:dyDescent="0.25">
      <c r="A3587">
        <v>3585.9999999999009</v>
      </c>
      <c r="B3587">
        <v>0.85663054896777102</v>
      </c>
      <c r="C3587">
        <v>63.550103478349001</v>
      </c>
      <c r="D3587">
        <v>1.474081517438147</v>
      </c>
      <c r="E3587">
        <v>82.440902473380561</v>
      </c>
      <c r="F3587">
        <v>2.7110682609294763</v>
      </c>
      <c r="G3587">
        <v>147.37423177772467</v>
      </c>
      <c r="H3587">
        <v>5.7723651003766259</v>
      </c>
      <c r="I3587">
        <v>194.80279333111247</v>
      </c>
      <c r="J3587">
        <v>2.0780771593373353</v>
      </c>
      <c r="K3587">
        <v>85.224562238551243</v>
      </c>
      <c r="L3587">
        <v>3.4737438631819453</v>
      </c>
      <c r="M3587">
        <v>87.136475317905706</v>
      </c>
      <c r="N3587">
        <v>8.0568808457398244</v>
      </c>
      <c r="O3587">
        <v>96.380327387632121</v>
      </c>
      <c r="P3587">
        <v>14.319361684006502</v>
      </c>
      <c r="Q3587">
        <v>63.696639254401134</v>
      </c>
    </row>
    <row r="3588" spans="1:17" x14ac:dyDescent="0.25">
      <c r="A3588">
        <v>3586.9999999999009</v>
      </c>
      <c r="B3588">
        <v>0.85663054896777102</v>
      </c>
      <c r="C3588">
        <v>63.550103478349001</v>
      </c>
      <c r="D3588">
        <v>1.474081517438147</v>
      </c>
      <c r="E3588">
        <v>82.440902473380561</v>
      </c>
      <c r="F3588">
        <v>2.7110682609294763</v>
      </c>
      <c r="G3588">
        <v>147.37423177772467</v>
      </c>
      <c r="H3588">
        <v>5.7723651003766259</v>
      </c>
      <c r="I3588">
        <v>194.80279333111247</v>
      </c>
      <c r="J3588">
        <v>2.0780771593373353</v>
      </c>
      <c r="K3588">
        <v>85.224562238551243</v>
      </c>
      <c r="L3588">
        <v>3.4737438631819453</v>
      </c>
      <c r="M3588">
        <v>87.136475317905706</v>
      </c>
      <c r="N3588">
        <v>8.0568808457398244</v>
      </c>
      <c r="O3588">
        <v>96.380327387632121</v>
      </c>
      <c r="P3588">
        <v>14.319361684006502</v>
      </c>
      <c r="Q3588">
        <v>63.696639254401134</v>
      </c>
    </row>
    <row r="3589" spans="1:17" x14ac:dyDescent="0.25">
      <c r="A3589">
        <v>3587.9999999999009</v>
      </c>
      <c r="B3589">
        <v>0.85663054896777102</v>
      </c>
      <c r="C3589">
        <v>63.550103478349001</v>
      </c>
      <c r="D3589">
        <v>1.474081517438147</v>
      </c>
      <c r="E3589">
        <v>82.440902473380561</v>
      </c>
      <c r="F3589">
        <v>2.7110682609294763</v>
      </c>
      <c r="G3589">
        <v>147.37423177772467</v>
      </c>
      <c r="H3589">
        <v>5.7723651003766259</v>
      </c>
      <c r="I3589">
        <v>194.80279333111247</v>
      </c>
      <c r="J3589">
        <v>2.0780771593373353</v>
      </c>
      <c r="K3589">
        <v>85.224562238551243</v>
      </c>
      <c r="L3589">
        <v>3.4737438631819453</v>
      </c>
      <c r="M3589">
        <v>87.136475317905706</v>
      </c>
      <c r="N3589">
        <v>8.0568808457398244</v>
      </c>
      <c r="O3589">
        <v>96.380327387632121</v>
      </c>
      <c r="P3589">
        <v>14.319361684006502</v>
      </c>
      <c r="Q3589">
        <v>63.696639254401134</v>
      </c>
    </row>
    <row r="3590" spans="1:17" x14ac:dyDescent="0.25">
      <c r="A3590">
        <v>3588.9999999999009</v>
      </c>
      <c r="B3590">
        <v>0.85663054896777102</v>
      </c>
      <c r="C3590">
        <v>63.550103478349001</v>
      </c>
      <c r="D3590">
        <v>1.474081517438147</v>
      </c>
      <c r="E3590">
        <v>82.440902473380561</v>
      </c>
      <c r="F3590">
        <v>2.7110682609294763</v>
      </c>
      <c r="G3590">
        <v>147.37423177772467</v>
      </c>
      <c r="H3590">
        <v>5.7723651003766259</v>
      </c>
      <c r="I3590">
        <v>194.80279333111247</v>
      </c>
      <c r="J3590">
        <v>2.0780771593373353</v>
      </c>
      <c r="K3590">
        <v>85.224562238551243</v>
      </c>
      <c r="L3590">
        <v>3.4737438631819453</v>
      </c>
      <c r="M3590">
        <v>87.136475317905706</v>
      </c>
      <c r="N3590">
        <v>8.0568808457398244</v>
      </c>
      <c r="O3590">
        <v>96.380327387632121</v>
      </c>
      <c r="P3590">
        <v>14.319361684006502</v>
      </c>
      <c r="Q3590">
        <v>63.696639254401134</v>
      </c>
    </row>
    <row r="3591" spans="1:17" x14ac:dyDescent="0.25">
      <c r="A3591">
        <v>3589.9999999999009</v>
      </c>
      <c r="B3591">
        <v>0.85663054896777102</v>
      </c>
      <c r="C3591">
        <v>63.550103478349001</v>
      </c>
      <c r="D3591">
        <v>1.474081517438147</v>
      </c>
      <c r="E3591">
        <v>82.440902473380561</v>
      </c>
      <c r="F3591">
        <v>2.7110682609294763</v>
      </c>
      <c r="G3591">
        <v>147.37423177772467</v>
      </c>
      <c r="H3591">
        <v>5.7723651003766259</v>
      </c>
      <c r="I3591">
        <v>194.80279333111247</v>
      </c>
      <c r="J3591">
        <v>2.0780771593373353</v>
      </c>
      <c r="K3591">
        <v>85.224562238551243</v>
      </c>
      <c r="L3591">
        <v>3.4737438631819453</v>
      </c>
      <c r="M3591">
        <v>87.136475317905706</v>
      </c>
      <c r="N3591">
        <v>8.0568808457398244</v>
      </c>
      <c r="O3591">
        <v>96.380327387632121</v>
      </c>
      <c r="P3591">
        <v>14.319361684006502</v>
      </c>
      <c r="Q3591">
        <v>63.696639254401134</v>
      </c>
    </row>
    <row r="3592" spans="1:17" x14ac:dyDescent="0.25">
      <c r="A3592">
        <v>3590.9999999999009</v>
      </c>
      <c r="B3592">
        <v>0.85663054896777102</v>
      </c>
      <c r="C3592">
        <v>63.550103478349001</v>
      </c>
      <c r="D3592">
        <v>1.474081517438147</v>
      </c>
      <c r="E3592">
        <v>82.440902473380561</v>
      </c>
      <c r="F3592">
        <v>2.7110682609294763</v>
      </c>
      <c r="G3592">
        <v>147.37423177772467</v>
      </c>
      <c r="H3592">
        <v>5.7723651003766259</v>
      </c>
      <c r="I3592">
        <v>194.80279333111247</v>
      </c>
      <c r="J3592">
        <v>2.0780771593373353</v>
      </c>
      <c r="K3592">
        <v>85.224562238551243</v>
      </c>
      <c r="L3592">
        <v>3.4737438631819453</v>
      </c>
      <c r="M3592">
        <v>87.136475317905706</v>
      </c>
      <c r="N3592">
        <v>8.0568808457398244</v>
      </c>
      <c r="O3592">
        <v>96.380327387632121</v>
      </c>
      <c r="P3592">
        <v>14.319361684006502</v>
      </c>
      <c r="Q3592">
        <v>63.696639254401134</v>
      </c>
    </row>
    <row r="3593" spans="1:17" x14ac:dyDescent="0.25">
      <c r="A3593">
        <v>3591.9999999999009</v>
      </c>
      <c r="B3593">
        <v>0.85663054896777102</v>
      </c>
      <c r="C3593">
        <v>63.550103478349001</v>
      </c>
      <c r="D3593">
        <v>1.474081517438147</v>
      </c>
      <c r="E3593">
        <v>82.440902473380561</v>
      </c>
      <c r="F3593">
        <v>2.7110682609294763</v>
      </c>
      <c r="G3593">
        <v>147.37423177772467</v>
      </c>
      <c r="H3593">
        <v>5.7723651003766259</v>
      </c>
      <c r="I3593">
        <v>194.80279333111247</v>
      </c>
      <c r="J3593">
        <v>2.0780771593373353</v>
      </c>
      <c r="K3593">
        <v>85.224562238551243</v>
      </c>
      <c r="L3593">
        <v>3.4737438631819453</v>
      </c>
      <c r="M3593">
        <v>87.136475317905706</v>
      </c>
      <c r="N3593">
        <v>8.0568808457398244</v>
      </c>
      <c r="O3593">
        <v>96.380327387632121</v>
      </c>
      <c r="P3593">
        <v>14.319361684006502</v>
      </c>
      <c r="Q3593">
        <v>63.696639254401134</v>
      </c>
    </row>
    <row r="3594" spans="1:17" x14ac:dyDescent="0.25">
      <c r="A3594">
        <v>3592.9999999999009</v>
      </c>
      <c r="B3594">
        <v>0.85663054896777102</v>
      </c>
      <c r="C3594">
        <v>63.550103478349001</v>
      </c>
      <c r="D3594">
        <v>1.474081517438147</v>
      </c>
      <c r="E3594">
        <v>82.440902473380561</v>
      </c>
      <c r="F3594">
        <v>2.7110682609294763</v>
      </c>
      <c r="G3594">
        <v>147.37423177772467</v>
      </c>
      <c r="H3594">
        <v>5.7723651003766259</v>
      </c>
      <c r="I3594">
        <v>194.80279333111247</v>
      </c>
      <c r="J3594">
        <v>2.0780771593373353</v>
      </c>
      <c r="K3594">
        <v>85.224562238551243</v>
      </c>
      <c r="L3594">
        <v>3.4737438631819453</v>
      </c>
      <c r="M3594">
        <v>87.136475317905706</v>
      </c>
      <c r="N3594">
        <v>8.0568808457398244</v>
      </c>
      <c r="O3594">
        <v>96.380327387632121</v>
      </c>
      <c r="P3594">
        <v>14.319361684006502</v>
      </c>
      <c r="Q3594">
        <v>63.696639254401134</v>
      </c>
    </row>
    <row r="3595" spans="1:17" x14ac:dyDescent="0.25">
      <c r="A3595">
        <v>3593.9999999999009</v>
      </c>
      <c r="B3595">
        <v>0.85663054896777102</v>
      </c>
      <c r="C3595">
        <v>63.550103478349001</v>
      </c>
      <c r="D3595">
        <v>1.474081517438147</v>
      </c>
      <c r="E3595">
        <v>82.440902473380561</v>
      </c>
      <c r="F3595">
        <v>2.7110682609294763</v>
      </c>
      <c r="G3595">
        <v>147.37423177772467</v>
      </c>
      <c r="H3595">
        <v>5.7723651003766259</v>
      </c>
      <c r="I3595">
        <v>194.80279333111247</v>
      </c>
      <c r="J3595">
        <v>2.0780771593373353</v>
      </c>
      <c r="K3595">
        <v>85.224562238551243</v>
      </c>
      <c r="L3595">
        <v>3.4737438631819453</v>
      </c>
      <c r="M3595">
        <v>87.136475317905706</v>
      </c>
      <c r="N3595">
        <v>8.0568808457398244</v>
      </c>
      <c r="O3595">
        <v>96.380327387632121</v>
      </c>
      <c r="P3595">
        <v>14.319361684006502</v>
      </c>
      <c r="Q3595">
        <v>63.696639254401134</v>
      </c>
    </row>
    <row r="3596" spans="1:17" x14ac:dyDescent="0.25">
      <c r="A3596">
        <v>3594.9999999999009</v>
      </c>
      <c r="B3596">
        <v>0.85663054896777102</v>
      </c>
      <c r="C3596">
        <v>63.550103478349001</v>
      </c>
      <c r="D3596">
        <v>1.474081517438147</v>
      </c>
      <c r="E3596">
        <v>82.440902473380561</v>
      </c>
      <c r="F3596">
        <v>2.7110682609294763</v>
      </c>
      <c r="G3596">
        <v>147.37423177772467</v>
      </c>
      <c r="H3596">
        <v>5.7723651003766259</v>
      </c>
      <c r="I3596">
        <v>194.80279333111247</v>
      </c>
      <c r="J3596">
        <v>2.0780771593373353</v>
      </c>
      <c r="K3596">
        <v>85.224562238551243</v>
      </c>
      <c r="L3596">
        <v>3.4737438631819453</v>
      </c>
      <c r="M3596">
        <v>87.136475317905706</v>
      </c>
      <c r="N3596">
        <v>8.0568808457398244</v>
      </c>
      <c r="O3596">
        <v>96.380327387632121</v>
      </c>
      <c r="P3596">
        <v>14.319361684006502</v>
      </c>
      <c r="Q3596">
        <v>63.696639254401134</v>
      </c>
    </row>
    <row r="3597" spans="1:17" x14ac:dyDescent="0.25">
      <c r="A3597">
        <v>3595.9999999999009</v>
      </c>
      <c r="B3597">
        <v>0.85663054896777102</v>
      </c>
      <c r="C3597">
        <v>63.550103478349001</v>
      </c>
      <c r="D3597">
        <v>1.474081517438147</v>
      </c>
      <c r="E3597">
        <v>82.440902473380561</v>
      </c>
      <c r="F3597">
        <v>2.7110682609294763</v>
      </c>
      <c r="G3597">
        <v>147.37423177772467</v>
      </c>
      <c r="H3597">
        <v>5.7723651003766259</v>
      </c>
      <c r="I3597">
        <v>194.80279333111247</v>
      </c>
      <c r="J3597">
        <v>2.0780771593373353</v>
      </c>
      <c r="K3597">
        <v>85.224562238551243</v>
      </c>
      <c r="L3597">
        <v>3.4737438631819453</v>
      </c>
      <c r="M3597">
        <v>87.136475317905706</v>
      </c>
      <c r="N3597">
        <v>8.0568808457398244</v>
      </c>
      <c r="O3597">
        <v>96.380327387632121</v>
      </c>
      <c r="P3597">
        <v>14.319361684006502</v>
      </c>
      <c r="Q3597">
        <v>63.696639254401134</v>
      </c>
    </row>
    <row r="3598" spans="1:17" x14ac:dyDescent="0.25">
      <c r="A3598">
        <v>3596.9999999999009</v>
      </c>
      <c r="B3598">
        <v>0.85663054896777102</v>
      </c>
      <c r="C3598">
        <v>63.550103478349001</v>
      </c>
      <c r="D3598">
        <v>1.474081517438147</v>
      </c>
      <c r="E3598">
        <v>82.440902473380561</v>
      </c>
      <c r="F3598">
        <v>2.7110682609294763</v>
      </c>
      <c r="G3598">
        <v>147.37423177772467</v>
      </c>
      <c r="H3598">
        <v>5.7723651003766259</v>
      </c>
      <c r="I3598">
        <v>194.80279333111247</v>
      </c>
      <c r="J3598">
        <v>2.0780771593373353</v>
      </c>
      <c r="K3598">
        <v>85.224562238551243</v>
      </c>
      <c r="L3598">
        <v>3.4737438631819453</v>
      </c>
      <c r="M3598">
        <v>87.136475317905706</v>
      </c>
      <c r="N3598">
        <v>8.0568808457398244</v>
      </c>
      <c r="O3598">
        <v>96.380327387632121</v>
      </c>
      <c r="P3598">
        <v>14.319361684006502</v>
      </c>
      <c r="Q3598">
        <v>63.696639254401134</v>
      </c>
    </row>
    <row r="3599" spans="1:17" x14ac:dyDescent="0.25">
      <c r="A3599">
        <v>3597.9999999999009</v>
      </c>
      <c r="B3599">
        <v>0.85663054896777102</v>
      </c>
      <c r="C3599">
        <v>63.550103478349001</v>
      </c>
      <c r="D3599">
        <v>1.474081517438147</v>
      </c>
      <c r="E3599">
        <v>82.440902473380561</v>
      </c>
      <c r="F3599">
        <v>2.7110682609294763</v>
      </c>
      <c r="G3599">
        <v>147.37423177772467</v>
      </c>
      <c r="H3599">
        <v>5.7723651003766259</v>
      </c>
      <c r="I3599">
        <v>194.80279333111247</v>
      </c>
      <c r="J3599">
        <v>2.0780771593373353</v>
      </c>
      <c r="K3599">
        <v>85.224562238551243</v>
      </c>
      <c r="L3599">
        <v>3.4737438631819453</v>
      </c>
      <c r="M3599">
        <v>87.136475317905706</v>
      </c>
      <c r="N3599">
        <v>8.0568808457398244</v>
      </c>
      <c r="O3599">
        <v>96.380327387632121</v>
      </c>
      <c r="P3599">
        <v>14.319361684006502</v>
      </c>
      <c r="Q3599">
        <v>63.696639254401134</v>
      </c>
    </row>
    <row r="3600" spans="1:17" x14ac:dyDescent="0.25">
      <c r="A3600">
        <v>3598.9999999999009</v>
      </c>
      <c r="B3600">
        <v>0.85663054896777102</v>
      </c>
      <c r="C3600">
        <v>63.550103478349001</v>
      </c>
      <c r="D3600">
        <v>1.474081517438147</v>
      </c>
      <c r="E3600">
        <v>82.440902473380561</v>
      </c>
      <c r="F3600">
        <v>2.7110682609294763</v>
      </c>
      <c r="G3600">
        <v>147.37423177772467</v>
      </c>
      <c r="H3600">
        <v>5.7723651003766259</v>
      </c>
      <c r="I3600">
        <v>194.80279333111247</v>
      </c>
      <c r="J3600">
        <v>2.0780771593373353</v>
      </c>
      <c r="K3600">
        <v>85.224562238551243</v>
      </c>
      <c r="L3600">
        <v>3.4737438631819453</v>
      </c>
      <c r="M3600">
        <v>87.136475317905706</v>
      </c>
      <c r="N3600">
        <v>8.0568808457398244</v>
      </c>
      <c r="O3600">
        <v>96.380327387632121</v>
      </c>
      <c r="P3600">
        <v>14.319361684006502</v>
      </c>
      <c r="Q3600">
        <v>63.696639254401134</v>
      </c>
    </row>
    <row r="3601" spans="1:17" x14ac:dyDescent="0.25">
      <c r="A3601">
        <v>3599.9999999999009</v>
      </c>
      <c r="B3601">
        <v>0.85663054896777102</v>
      </c>
      <c r="C3601">
        <v>63.550103478349001</v>
      </c>
      <c r="D3601">
        <v>1.474081517438147</v>
      </c>
      <c r="E3601">
        <v>82.440902473380561</v>
      </c>
      <c r="F3601">
        <v>2.7110682609294763</v>
      </c>
      <c r="G3601">
        <v>147.37423177772467</v>
      </c>
      <c r="H3601">
        <v>5.7723651003766259</v>
      </c>
      <c r="I3601">
        <v>194.80279333111247</v>
      </c>
      <c r="J3601">
        <v>2.0780771593373353</v>
      </c>
      <c r="K3601">
        <v>85.224562238551243</v>
      </c>
      <c r="L3601">
        <v>3.4737438631819453</v>
      </c>
      <c r="M3601">
        <v>87.136475317905706</v>
      </c>
      <c r="N3601">
        <v>8.0568808457398244</v>
      </c>
      <c r="O3601">
        <v>96.380327387632121</v>
      </c>
      <c r="P3601">
        <v>14.319361684006502</v>
      </c>
      <c r="Q3601">
        <v>63.696639254401134</v>
      </c>
    </row>
    <row r="3602" spans="1:17" x14ac:dyDescent="0.25">
      <c r="A3602">
        <v>3600.9999999999009</v>
      </c>
      <c r="B3602">
        <v>0.85663054896777102</v>
      </c>
      <c r="C3602">
        <v>63.550103478349001</v>
      </c>
      <c r="D3602">
        <v>1.474081517438147</v>
      </c>
      <c r="E3602">
        <v>82.440902473380561</v>
      </c>
      <c r="F3602">
        <v>2.7110682609294763</v>
      </c>
      <c r="G3602">
        <v>147.37423177772467</v>
      </c>
      <c r="H3602">
        <v>5.7723651003766259</v>
      </c>
      <c r="I3602">
        <v>194.80279333111247</v>
      </c>
      <c r="J3602">
        <v>2.0780771593373353</v>
      </c>
      <c r="K3602">
        <v>85.224562238551243</v>
      </c>
      <c r="L3602">
        <v>3.4737438631819453</v>
      </c>
      <c r="M3602">
        <v>87.136475317905706</v>
      </c>
      <c r="N3602">
        <v>8.0568808457398244</v>
      </c>
      <c r="O3602">
        <v>96.380327387632121</v>
      </c>
      <c r="P3602">
        <v>14.319361684006502</v>
      </c>
      <c r="Q3602">
        <v>63.696639254401134</v>
      </c>
    </row>
    <row r="3603" spans="1:17" x14ac:dyDescent="0.25">
      <c r="A3603">
        <v>3601.9999999999009</v>
      </c>
      <c r="B3603">
        <v>0.85663054896777102</v>
      </c>
      <c r="C3603">
        <v>63.550103478349001</v>
      </c>
      <c r="D3603">
        <v>1.474081517438147</v>
      </c>
      <c r="E3603">
        <v>82.440902473380561</v>
      </c>
      <c r="F3603">
        <v>2.7110682609294763</v>
      </c>
      <c r="G3603">
        <v>147.37423177772467</v>
      </c>
      <c r="H3603">
        <v>5.7723651003766259</v>
      </c>
      <c r="I3603">
        <v>194.80279333111247</v>
      </c>
      <c r="J3603">
        <v>2.0780771593373353</v>
      </c>
      <c r="K3603">
        <v>85.224562238551243</v>
      </c>
      <c r="L3603">
        <v>3.4737438631819453</v>
      </c>
      <c r="M3603">
        <v>87.136475317905706</v>
      </c>
      <c r="N3603">
        <v>8.0568808457398244</v>
      </c>
      <c r="O3603">
        <v>96.380327387632121</v>
      </c>
      <c r="P3603">
        <v>14.319361684006502</v>
      </c>
      <c r="Q3603">
        <v>63.696639254401134</v>
      </c>
    </row>
    <row r="3604" spans="1:17" x14ac:dyDescent="0.25">
      <c r="A3604">
        <v>3602.9999999999009</v>
      </c>
      <c r="B3604">
        <v>0.85663054896777102</v>
      </c>
      <c r="C3604">
        <v>63.550103478349001</v>
      </c>
      <c r="D3604">
        <v>1.474081517438147</v>
      </c>
      <c r="E3604">
        <v>82.440902473380561</v>
      </c>
      <c r="F3604">
        <v>2.7110682609294763</v>
      </c>
      <c r="G3604">
        <v>147.37423177772467</v>
      </c>
      <c r="H3604">
        <v>5.7723651003766259</v>
      </c>
      <c r="I3604">
        <v>194.80279333111247</v>
      </c>
      <c r="J3604">
        <v>2.0780771593373353</v>
      </c>
      <c r="K3604">
        <v>85.224562238551243</v>
      </c>
      <c r="L3604">
        <v>3.4737438631819453</v>
      </c>
      <c r="M3604">
        <v>87.136475317905706</v>
      </c>
      <c r="N3604">
        <v>8.0568808457398244</v>
      </c>
      <c r="O3604">
        <v>96.380327387632121</v>
      </c>
      <c r="P3604">
        <v>14.319361684006502</v>
      </c>
      <c r="Q3604">
        <v>63.696639254401134</v>
      </c>
    </row>
    <row r="3605" spans="1:17" x14ac:dyDescent="0.25">
      <c r="A3605">
        <v>3603.9999999999009</v>
      </c>
      <c r="B3605">
        <v>0.85663054896777102</v>
      </c>
      <c r="C3605">
        <v>63.550103478349001</v>
      </c>
      <c r="D3605">
        <v>1.474081517438147</v>
      </c>
      <c r="E3605">
        <v>82.440902473380561</v>
      </c>
      <c r="F3605">
        <v>2.7110682609294763</v>
      </c>
      <c r="G3605">
        <v>147.37423177772467</v>
      </c>
      <c r="H3605">
        <v>5.7723651003766259</v>
      </c>
      <c r="I3605">
        <v>194.80279333111247</v>
      </c>
      <c r="J3605">
        <v>2.0780771593373353</v>
      </c>
      <c r="K3605">
        <v>85.224562238551243</v>
      </c>
      <c r="L3605">
        <v>3.4737438631819453</v>
      </c>
      <c r="M3605">
        <v>87.136475317905706</v>
      </c>
      <c r="N3605">
        <v>8.0568808457398244</v>
      </c>
      <c r="O3605">
        <v>96.380327387632121</v>
      </c>
      <c r="P3605">
        <v>14.319361684006502</v>
      </c>
      <c r="Q3605">
        <v>63.696639254401134</v>
      </c>
    </row>
    <row r="3606" spans="1:17" x14ac:dyDescent="0.25">
      <c r="A3606">
        <v>3604.9999999999009</v>
      </c>
      <c r="B3606">
        <v>0.85663054896777102</v>
      </c>
      <c r="C3606">
        <v>63.550103478349001</v>
      </c>
      <c r="D3606">
        <v>1.474081517438147</v>
      </c>
      <c r="E3606">
        <v>82.440902473380561</v>
      </c>
      <c r="F3606">
        <v>2.7110682609294763</v>
      </c>
      <c r="G3606">
        <v>147.37423177772467</v>
      </c>
      <c r="H3606">
        <v>5.7723651003766259</v>
      </c>
      <c r="I3606">
        <v>194.80279333111247</v>
      </c>
      <c r="J3606">
        <v>2.0780771593373353</v>
      </c>
      <c r="K3606">
        <v>85.224562238551243</v>
      </c>
      <c r="L3606">
        <v>3.4737438631819453</v>
      </c>
      <c r="M3606">
        <v>87.136475317905706</v>
      </c>
      <c r="N3606">
        <v>8.0568808457398244</v>
      </c>
      <c r="O3606">
        <v>96.380327387632121</v>
      </c>
      <c r="P3606">
        <v>14.319361684006502</v>
      </c>
      <c r="Q3606">
        <v>63.696639254401134</v>
      </c>
    </row>
    <row r="3607" spans="1:17" x14ac:dyDescent="0.25">
      <c r="A3607">
        <v>3605.9999999999009</v>
      </c>
      <c r="B3607">
        <v>0.85663054896777102</v>
      </c>
      <c r="C3607">
        <v>63.550103478349001</v>
      </c>
      <c r="D3607">
        <v>1.474081517438147</v>
      </c>
      <c r="E3607">
        <v>82.440902473380561</v>
      </c>
      <c r="F3607">
        <v>2.7110682609294763</v>
      </c>
      <c r="G3607">
        <v>147.37423177772467</v>
      </c>
      <c r="H3607">
        <v>5.7723651003766259</v>
      </c>
      <c r="I3607">
        <v>194.80279333111247</v>
      </c>
      <c r="J3607">
        <v>2.0780771593373353</v>
      </c>
      <c r="K3607">
        <v>85.224562238551243</v>
      </c>
      <c r="L3607">
        <v>3.4737438631819453</v>
      </c>
      <c r="M3607">
        <v>87.136475317905706</v>
      </c>
      <c r="N3607">
        <v>8.0568808457398244</v>
      </c>
      <c r="O3607">
        <v>96.380327387632121</v>
      </c>
      <c r="P3607">
        <v>14.319361684006502</v>
      </c>
      <c r="Q3607">
        <v>63.696639254401134</v>
      </c>
    </row>
    <row r="3608" spans="1:17" x14ac:dyDescent="0.25">
      <c r="A3608">
        <v>3606.9999999999009</v>
      </c>
      <c r="B3608">
        <v>0.85663054896777102</v>
      </c>
      <c r="C3608">
        <v>63.550103478349001</v>
      </c>
      <c r="D3608">
        <v>1.474081517438147</v>
      </c>
      <c r="E3608">
        <v>82.440902473380561</v>
      </c>
      <c r="F3608">
        <v>2.7110682609294763</v>
      </c>
      <c r="G3608">
        <v>147.37423177772467</v>
      </c>
      <c r="H3608">
        <v>5.7723651003766259</v>
      </c>
      <c r="I3608">
        <v>194.80279333111247</v>
      </c>
      <c r="J3608">
        <v>2.0780771593373353</v>
      </c>
      <c r="K3608">
        <v>85.224562238551243</v>
      </c>
      <c r="L3608">
        <v>3.4737438631819453</v>
      </c>
      <c r="M3608">
        <v>87.136475317905706</v>
      </c>
      <c r="N3608">
        <v>8.0568808457398244</v>
      </c>
      <c r="O3608">
        <v>96.380327387632121</v>
      </c>
      <c r="P3608">
        <v>14.319361684006502</v>
      </c>
      <c r="Q3608">
        <v>63.696639254401134</v>
      </c>
    </row>
    <row r="3609" spans="1:17" x14ac:dyDescent="0.25">
      <c r="A3609">
        <v>3607.9999999999009</v>
      </c>
      <c r="B3609">
        <v>0.85663054896777102</v>
      </c>
      <c r="C3609">
        <v>63.550103478349001</v>
      </c>
      <c r="D3609">
        <v>1.474081517438147</v>
      </c>
      <c r="E3609">
        <v>82.440902473380561</v>
      </c>
      <c r="F3609">
        <v>2.7110682609294763</v>
      </c>
      <c r="G3609">
        <v>147.37423177772467</v>
      </c>
      <c r="H3609">
        <v>5.7723651003766259</v>
      </c>
      <c r="I3609">
        <v>194.80279333111247</v>
      </c>
      <c r="J3609">
        <v>2.0780771593373353</v>
      </c>
      <c r="K3609">
        <v>85.224562238551243</v>
      </c>
      <c r="L3609">
        <v>3.4737438631819453</v>
      </c>
      <c r="M3609">
        <v>87.136475317905706</v>
      </c>
      <c r="N3609">
        <v>8.0568808457398244</v>
      </c>
      <c r="O3609">
        <v>96.380327387632121</v>
      </c>
      <c r="P3609">
        <v>14.319361684006502</v>
      </c>
      <c r="Q3609">
        <v>63.696639254401134</v>
      </c>
    </row>
    <row r="3610" spans="1:17" x14ac:dyDescent="0.25">
      <c r="A3610">
        <v>3608.9999999999009</v>
      </c>
      <c r="B3610">
        <v>0.85663054896777102</v>
      </c>
      <c r="C3610">
        <v>63.550103478349001</v>
      </c>
      <c r="D3610">
        <v>1.474081517438147</v>
      </c>
      <c r="E3610">
        <v>82.440902473380561</v>
      </c>
      <c r="F3610">
        <v>2.7110682609294763</v>
      </c>
      <c r="G3610">
        <v>147.37423177772467</v>
      </c>
      <c r="H3610">
        <v>5.7723651003766259</v>
      </c>
      <c r="I3610">
        <v>194.80279333111247</v>
      </c>
      <c r="J3610">
        <v>2.0780771593373353</v>
      </c>
      <c r="K3610">
        <v>85.224562238551243</v>
      </c>
      <c r="L3610">
        <v>3.4737438631819453</v>
      </c>
      <c r="M3610">
        <v>87.136475317905706</v>
      </c>
      <c r="N3610">
        <v>8.0568808457398244</v>
      </c>
      <c r="O3610">
        <v>96.380327387632121</v>
      </c>
      <c r="P3610">
        <v>14.319361684006502</v>
      </c>
      <c r="Q3610">
        <v>63.696639254401134</v>
      </c>
    </row>
    <row r="3611" spans="1:17" x14ac:dyDescent="0.25">
      <c r="A3611">
        <v>3609.9999999999009</v>
      </c>
      <c r="B3611">
        <v>0.85663054896777102</v>
      </c>
      <c r="C3611">
        <v>63.550103478349001</v>
      </c>
      <c r="D3611">
        <v>1.474081517438147</v>
      </c>
      <c r="E3611">
        <v>82.440902473380561</v>
      </c>
      <c r="F3611">
        <v>2.7110682609294763</v>
      </c>
      <c r="G3611">
        <v>147.37423177772467</v>
      </c>
      <c r="H3611">
        <v>5.7723651003766259</v>
      </c>
      <c r="I3611">
        <v>194.80279333111247</v>
      </c>
      <c r="J3611">
        <v>2.0780771593373353</v>
      </c>
      <c r="K3611">
        <v>85.224562238551243</v>
      </c>
      <c r="L3611">
        <v>3.4737438631819453</v>
      </c>
      <c r="M3611">
        <v>87.136475317905706</v>
      </c>
      <c r="N3611">
        <v>8.0568808457398244</v>
      </c>
      <c r="O3611">
        <v>96.380327387632121</v>
      </c>
      <c r="P3611">
        <v>14.319361684006502</v>
      </c>
      <c r="Q3611">
        <v>63.696639254401134</v>
      </c>
    </row>
    <row r="3612" spans="1:17" x14ac:dyDescent="0.25">
      <c r="A3612">
        <v>3610.9999999999009</v>
      </c>
      <c r="B3612">
        <v>0.85663054896777102</v>
      </c>
      <c r="C3612">
        <v>63.550103478349001</v>
      </c>
      <c r="D3612">
        <v>1.474081517438147</v>
      </c>
      <c r="E3612">
        <v>82.440902473380561</v>
      </c>
      <c r="F3612">
        <v>2.7110682609294763</v>
      </c>
      <c r="G3612">
        <v>147.37423177772467</v>
      </c>
      <c r="H3612">
        <v>5.7723651003766259</v>
      </c>
      <c r="I3612">
        <v>194.80279333111247</v>
      </c>
      <c r="J3612">
        <v>2.0780771593373353</v>
      </c>
      <c r="K3612">
        <v>85.224562238551243</v>
      </c>
      <c r="L3612">
        <v>3.4737438631819453</v>
      </c>
      <c r="M3612">
        <v>87.136475317905706</v>
      </c>
      <c r="N3612">
        <v>8.0568808457398244</v>
      </c>
      <c r="O3612">
        <v>96.380327387632121</v>
      </c>
      <c r="P3612">
        <v>14.319361684006502</v>
      </c>
      <c r="Q3612">
        <v>63.696639254401134</v>
      </c>
    </row>
    <row r="3613" spans="1:17" x14ac:dyDescent="0.25">
      <c r="A3613">
        <v>3611.9999999999009</v>
      </c>
      <c r="B3613">
        <v>0.85663054896777102</v>
      </c>
      <c r="C3613">
        <v>63.550103478349001</v>
      </c>
      <c r="D3613">
        <v>1.474081517438147</v>
      </c>
      <c r="E3613">
        <v>82.440902473380561</v>
      </c>
      <c r="F3613">
        <v>2.7110682609294763</v>
      </c>
      <c r="G3613">
        <v>147.37423177772467</v>
      </c>
      <c r="H3613">
        <v>5.7723651003766259</v>
      </c>
      <c r="I3613">
        <v>194.80279333111247</v>
      </c>
      <c r="J3613">
        <v>2.0780771593373353</v>
      </c>
      <c r="K3613">
        <v>85.224562238551243</v>
      </c>
      <c r="L3613">
        <v>3.4737438631819453</v>
      </c>
      <c r="M3613">
        <v>87.136475317905706</v>
      </c>
      <c r="N3613">
        <v>8.0568808457398244</v>
      </c>
      <c r="O3613">
        <v>96.380327387632121</v>
      </c>
      <c r="P3613">
        <v>14.319361684006502</v>
      </c>
      <c r="Q3613">
        <v>63.696639254401134</v>
      </c>
    </row>
    <row r="3614" spans="1:17" x14ac:dyDescent="0.25">
      <c r="A3614">
        <v>3612.9999999999009</v>
      </c>
      <c r="B3614">
        <v>0.85663054896777102</v>
      </c>
      <c r="C3614">
        <v>63.550103478349001</v>
      </c>
      <c r="D3614">
        <v>1.474081517438147</v>
      </c>
      <c r="E3614">
        <v>82.440902473380561</v>
      </c>
      <c r="F3614">
        <v>2.7110682609294763</v>
      </c>
      <c r="G3614">
        <v>147.37423177772467</v>
      </c>
      <c r="H3614">
        <v>5.7723651003766259</v>
      </c>
      <c r="I3614">
        <v>194.80279333111247</v>
      </c>
      <c r="J3614">
        <v>2.0780771593373353</v>
      </c>
      <c r="K3614">
        <v>85.224562238551243</v>
      </c>
      <c r="L3614">
        <v>3.4737438631819453</v>
      </c>
      <c r="M3614">
        <v>87.136475317905706</v>
      </c>
      <c r="N3614">
        <v>8.0568808457398244</v>
      </c>
      <c r="O3614">
        <v>96.380327387632121</v>
      </c>
      <c r="P3614">
        <v>14.319361684006502</v>
      </c>
      <c r="Q3614">
        <v>63.696639254401134</v>
      </c>
    </row>
    <row r="3615" spans="1:17" x14ac:dyDescent="0.25">
      <c r="A3615">
        <v>3613.9999999999009</v>
      </c>
      <c r="B3615">
        <v>0.85663054896777102</v>
      </c>
      <c r="C3615">
        <v>63.550103478349001</v>
      </c>
      <c r="D3615">
        <v>1.474081517438147</v>
      </c>
      <c r="E3615">
        <v>82.440902473380561</v>
      </c>
      <c r="F3615">
        <v>2.7110682609294763</v>
      </c>
      <c r="G3615">
        <v>147.37423177772467</v>
      </c>
      <c r="H3615">
        <v>5.7723651003766259</v>
      </c>
      <c r="I3615">
        <v>194.80279333111247</v>
      </c>
      <c r="J3615">
        <v>2.0780771593373353</v>
      </c>
      <c r="K3615">
        <v>85.224562238551243</v>
      </c>
      <c r="L3615">
        <v>3.4737438631819453</v>
      </c>
      <c r="M3615">
        <v>87.136475317905706</v>
      </c>
      <c r="N3615">
        <v>8.0568808457398244</v>
      </c>
      <c r="O3615">
        <v>96.380327387632121</v>
      </c>
      <c r="P3615">
        <v>14.319361684006502</v>
      </c>
      <c r="Q3615">
        <v>63.696639254401134</v>
      </c>
    </row>
    <row r="3616" spans="1:17" x14ac:dyDescent="0.25">
      <c r="A3616">
        <v>3614.9999999999009</v>
      </c>
      <c r="B3616">
        <v>0.85663054896777102</v>
      </c>
      <c r="C3616">
        <v>63.550103478349001</v>
      </c>
      <c r="D3616">
        <v>1.474081517438147</v>
      </c>
      <c r="E3616">
        <v>82.440902473380561</v>
      </c>
      <c r="F3616">
        <v>2.7110682609294763</v>
      </c>
      <c r="G3616">
        <v>147.37423177772467</v>
      </c>
      <c r="H3616">
        <v>5.7723651003766259</v>
      </c>
      <c r="I3616">
        <v>194.80279333111247</v>
      </c>
      <c r="J3616">
        <v>2.0780771593373353</v>
      </c>
      <c r="K3616">
        <v>85.224562238551243</v>
      </c>
      <c r="L3616">
        <v>3.4737438631819453</v>
      </c>
      <c r="M3616">
        <v>87.136475317905706</v>
      </c>
      <c r="N3616">
        <v>8.0568808457398244</v>
      </c>
      <c r="O3616">
        <v>96.380327387632121</v>
      </c>
      <c r="P3616">
        <v>14.319361684006502</v>
      </c>
      <c r="Q3616">
        <v>63.696639254401134</v>
      </c>
    </row>
    <row r="3617" spans="1:17" x14ac:dyDescent="0.25">
      <c r="A3617">
        <v>3615.9999999999009</v>
      </c>
      <c r="B3617">
        <v>0.85663054896777102</v>
      </c>
      <c r="C3617">
        <v>63.550103478349001</v>
      </c>
      <c r="D3617">
        <v>1.474081517438147</v>
      </c>
      <c r="E3617">
        <v>82.440902473380561</v>
      </c>
      <c r="F3617">
        <v>2.7110682609294763</v>
      </c>
      <c r="G3617">
        <v>147.37423177772467</v>
      </c>
      <c r="H3617">
        <v>5.7723651003766259</v>
      </c>
      <c r="I3617">
        <v>194.80279333111247</v>
      </c>
      <c r="J3617">
        <v>2.0780771593373353</v>
      </c>
      <c r="K3617">
        <v>85.224562238551243</v>
      </c>
      <c r="L3617">
        <v>3.4737438631819453</v>
      </c>
      <c r="M3617">
        <v>87.136475317905706</v>
      </c>
      <c r="N3617">
        <v>8.0568808457398244</v>
      </c>
      <c r="O3617">
        <v>96.380327387632121</v>
      </c>
      <c r="P3617">
        <v>14.319361684006502</v>
      </c>
      <c r="Q3617">
        <v>63.696639254401134</v>
      </c>
    </row>
    <row r="3618" spans="1:17" x14ac:dyDescent="0.25">
      <c r="A3618">
        <v>3616.9999999999009</v>
      </c>
      <c r="B3618">
        <v>0.85663054896777102</v>
      </c>
      <c r="C3618">
        <v>63.550103478349001</v>
      </c>
      <c r="D3618">
        <v>1.474081517438147</v>
      </c>
      <c r="E3618">
        <v>82.440902473380561</v>
      </c>
      <c r="F3618">
        <v>2.7110682609294763</v>
      </c>
      <c r="G3618">
        <v>147.37423177772467</v>
      </c>
      <c r="H3618">
        <v>5.7723651003766259</v>
      </c>
      <c r="I3618">
        <v>194.80279333111247</v>
      </c>
      <c r="J3618">
        <v>2.0780771593373353</v>
      </c>
      <c r="K3618">
        <v>85.224562238551243</v>
      </c>
      <c r="L3618">
        <v>3.4737438631819453</v>
      </c>
      <c r="M3618">
        <v>87.136475317905706</v>
      </c>
      <c r="N3618">
        <v>8.0568808457398244</v>
      </c>
      <c r="O3618">
        <v>96.380327387632121</v>
      </c>
      <c r="P3618">
        <v>14.319361684006502</v>
      </c>
      <c r="Q3618">
        <v>63.696639254401134</v>
      </c>
    </row>
    <row r="3619" spans="1:17" x14ac:dyDescent="0.25">
      <c r="A3619">
        <v>3617.9999999999009</v>
      </c>
      <c r="B3619">
        <v>0.85663054896777102</v>
      </c>
      <c r="C3619">
        <v>63.550103478349001</v>
      </c>
      <c r="D3619">
        <v>1.474081517438147</v>
      </c>
      <c r="E3619">
        <v>82.440902473380561</v>
      </c>
      <c r="F3619">
        <v>2.7110682609294763</v>
      </c>
      <c r="G3619">
        <v>147.37423177772467</v>
      </c>
      <c r="H3619">
        <v>5.7723651003766259</v>
      </c>
      <c r="I3619">
        <v>194.80279333111247</v>
      </c>
      <c r="J3619">
        <v>2.0780771593373353</v>
      </c>
      <c r="K3619">
        <v>85.224562238551243</v>
      </c>
      <c r="L3619">
        <v>3.4737438631819453</v>
      </c>
      <c r="M3619">
        <v>87.136475317905706</v>
      </c>
      <c r="N3619">
        <v>8.0568808457398244</v>
      </c>
      <c r="O3619">
        <v>96.380327387632121</v>
      </c>
      <c r="P3619">
        <v>14.319361684006502</v>
      </c>
      <c r="Q3619">
        <v>63.696639254401134</v>
      </c>
    </row>
    <row r="3620" spans="1:17" x14ac:dyDescent="0.25">
      <c r="A3620">
        <v>3618.9999999999009</v>
      </c>
      <c r="B3620">
        <v>0.85663054896777102</v>
      </c>
      <c r="C3620">
        <v>63.550103478349001</v>
      </c>
      <c r="D3620">
        <v>1.474081517438147</v>
      </c>
      <c r="E3620">
        <v>82.440902473380561</v>
      </c>
      <c r="F3620">
        <v>2.7110682609294763</v>
      </c>
      <c r="G3620">
        <v>147.37423177772467</v>
      </c>
      <c r="H3620">
        <v>5.7723651003766259</v>
      </c>
      <c r="I3620">
        <v>194.80279333111247</v>
      </c>
      <c r="J3620">
        <v>2.0780771593373353</v>
      </c>
      <c r="K3620">
        <v>85.224562238551243</v>
      </c>
      <c r="L3620">
        <v>3.4737438631819453</v>
      </c>
      <c r="M3620">
        <v>87.136475317905706</v>
      </c>
      <c r="N3620">
        <v>8.0568808457398244</v>
      </c>
      <c r="O3620">
        <v>96.380327387632121</v>
      </c>
      <c r="P3620">
        <v>14.319361684006502</v>
      </c>
      <c r="Q3620">
        <v>63.696639254401134</v>
      </c>
    </row>
    <row r="3621" spans="1:17" x14ac:dyDescent="0.25">
      <c r="A3621">
        <v>3619.9999999999009</v>
      </c>
      <c r="B3621">
        <v>0.85663054896777102</v>
      </c>
      <c r="C3621">
        <v>63.550103478349001</v>
      </c>
      <c r="D3621">
        <v>1.474081517438147</v>
      </c>
      <c r="E3621">
        <v>82.440902473380561</v>
      </c>
      <c r="F3621">
        <v>2.7110682609294763</v>
      </c>
      <c r="G3621">
        <v>147.37423177772467</v>
      </c>
      <c r="H3621">
        <v>5.7723651003766259</v>
      </c>
      <c r="I3621">
        <v>194.80279333111247</v>
      </c>
      <c r="J3621">
        <v>2.0780771593373353</v>
      </c>
      <c r="K3621">
        <v>85.224562238551243</v>
      </c>
      <c r="L3621">
        <v>3.4737438631819453</v>
      </c>
      <c r="M3621">
        <v>87.136475317905706</v>
      </c>
      <c r="N3621">
        <v>8.0568808457398244</v>
      </c>
      <c r="O3621">
        <v>96.380327387632121</v>
      </c>
      <c r="P3621">
        <v>14.319361684006502</v>
      </c>
      <c r="Q3621">
        <v>63.696639254401134</v>
      </c>
    </row>
    <row r="3622" spans="1:17" x14ac:dyDescent="0.25">
      <c r="A3622">
        <v>3620.9999999999009</v>
      </c>
      <c r="B3622">
        <v>0.85663054896777102</v>
      </c>
      <c r="C3622">
        <v>63.550103478349001</v>
      </c>
      <c r="D3622">
        <v>1.474081517438147</v>
      </c>
      <c r="E3622">
        <v>82.440902473380561</v>
      </c>
      <c r="F3622">
        <v>2.7110682609294763</v>
      </c>
      <c r="G3622">
        <v>147.37423177772467</v>
      </c>
      <c r="H3622">
        <v>5.7723651003766259</v>
      </c>
      <c r="I3622">
        <v>194.80279333111247</v>
      </c>
      <c r="J3622">
        <v>2.0780771593373353</v>
      </c>
      <c r="K3622">
        <v>85.224562238551243</v>
      </c>
      <c r="L3622">
        <v>3.4737438631819453</v>
      </c>
      <c r="M3622">
        <v>87.136475317905706</v>
      </c>
      <c r="N3622">
        <v>8.0568808457398244</v>
      </c>
      <c r="O3622">
        <v>96.380327387632121</v>
      </c>
      <c r="P3622">
        <v>14.319361684006502</v>
      </c>
      <c r="Q3622">
        <v>63.696639254401134</v>
      </c>
    </row>
    <row r="3623" spans="1:17" x14ac:dyDescent="0.25">
      <c r="A3623">
        <v>3621.9999999999009</v>
      </c>
      <c r="B3623">
        <v>0.85663054896777102</v>
      </c>
      <c r="C3623">
        <v>63.550103478349001</v>
      </c>
      <c r="D3623">
        <v>1.474081517438147</v>
      </c>
      <c r="E3623">
        <v>82.440902473380561</v>
      </c>
      <c r="F3623">
        <v>2.7110682609294763</v>
      </c>
      <c r="G3623">
        <v>147.37423177772467</v>
      </c>
      <c r="H3623">
        <v>5.7723651003766259</v>
      </c>
      <c r="I3623">
        <v>194.80279333111247</v>
      </c>
      <c r="J3623">
        <v>2.0780771593373353</v>
      </c>
      <c r="K3623">
        <v>85.224562238551243</v>
      </c>
      <c r="L3623">
        <v>3.4737438631819453</v>
      </c>
      <c r="M3623">
        <v>87.136475317905706</v>
      </c>
      <c r="N3623">
        <v>8.0568808457398244</v>
      </c>
      <c r="O3623">
        <v>96.380327387632121</v>
      </c>
      <c r="P3623">
        <v>14.319361684006502</v>
      </c>
      <c r="Q3623">
        <v>63.696639254401134</v>
      </c>
    </row>
    <row r="3624" spans="1:17" x14ac:dyDescent="0.25">
      <c r="A3624">
        <v>3622.9999999999009</v>
      </c>
      <c r="B3624">
        <v>0.85663054896777102</v>
      </c>
      <c r="C3624">
        <v>63.550103478349001</v>
      </c>
      <c r="D3624">
        <v>1.474081517438147</v>
      </c>
      <c r="E3624">
        <v>82.440902473380561</v>
      </c>
      <c r="F3624">
        <v>2.7110682609294763</v>
      </c>
      <c r="G3624">
        <v>147.37423177772467</v>
      </c>
      <c r="H3624">
        <v>5.7723651003766259</v>
      </c>
      <c r="I3624">
        <v>194.80279333111247</v>
      </c>
      <c r="J3624">
        <v>2.0780771593373353</v>
      </c>
      <c r="K3624">
        <v>85.224562238551243</v>
      </c>
      <c r="L3624">
        <v>3.4737438631819453</v>
      </c>
      <c r="M3624">
        <v>87.136475317905706</v>
      </c>
      <c r="N3624">
        <v>8.0568808457398244</v>
      </c>
      <c r="O3624">
        <v>96.380327387632121</v>
      </c>
      <c r="P3624">
        <v>14.319361684006502</v>
      </c>
      <c r="Q3624">
        <v>63.696639254401134</v>
      </c>
    </row>
    <row r="3625" spans="1:17" x14ac:dyDescent="0.25">
      <c r="A3625">
        <v>3623.9999999999009</v>
      </c>
      <c r="B3625">
        <v>0.85663054896777102</v>
      </c>
      <c r="C3625">
        <v>63.550103478349001</v>
      </c>
      <c r="D3625">
        <v>1.474081517438147</v>
      </c>
      <c r="E3625">
        <v>82.440902473380561</v>
      </c>
      <c r="F3625">
        <v>2.7110682609294763</v>
      </c>
      <c r="G3625">
        <v>147.37423177772467</v>
      </c>
      <c r="H3625">
        <v>5.7723651003766259</v>
      </c>
      <c r="I3625">
        <v>194.80279333111247</v>
      </c>
      <c r="J3625">
        <v>2.0780771593373353</v>
      </c>
      <c r="K3625">
        <v>85.224562238551243</v>
      </c>
      <c r="L3625">
        <v>3.4737438631819453</v>
      </c>
      <c r="M3625">
        <v>87.136475317905706</v>
      </c>
      <c r="N3625">
        <v>8.0568808457398244</v>
      </c>
      <c r="O3625">
        <v>96.380327387632121</v>
      </c>
      <c r="P3625">
        <v>14.319361684006502</v>
      </c>
      <c r="Q3625">
        <v>63.696639254401134</v>
      </c>
    </row>
    <row r="3626" spans="1:17" x14ac:dyDescent="0.25">
      <c r="A3626">
        <v>3624.9999999999009</v>
      </c>
      <c r="B3626">
        <v>0.85663054896777102</v>
      </c>
      <c r="C3626">
        <v>63.550103478349001</v>
      </c>
      <c r="D3626">
        <v>1.474081517438147</v>
      </c>
      <c r="E3626">
        <v>82.440902473380561</v>
      </c>
      <c r="F3626">
        <v>2.7110682609294763</v>
      </c>
      <c r="G3626">
        <v>147.37423177772467</v>
      </c>
      <c r="H3626">
        <v>5.7723651003766259</v>
      </c>
      <c r="I3626">
        <v>194.80279333111247</v>
      </c>
      <c r="J3626">
        <v>2.0780771593373353</v>
      </c>
      <c r="K3626">
        <v>85.224562238551243</v>
      </c>
      <c r="L3626">
        <v>3.4737438631819453</v>
      </c>
      <c r="M3626">
        <v>87.136475317905706</v>
      </c>
      <c r="N3626">
        <v>8.0568808457398244</v>
      </c>
      <c r="O3626">
        <v>96.380327387632121</v>
      </c>
      <c r="P3626">
        <v>14.319361684006502</v>
      </c>
      <c r="Q3626">
        <v>63.696639254401134</v>
      </c>
    </row>
    <row r="3627" spans="1:17" x14ac:dyDescent="0.25">
      <c r="A3627">
        <v>3625.9999999999009</v>
      </c>
      <c r="B3627">
        <v>0.85663054896777102</v>
      </c>
      <c r="C3627">
        <v>63.550103478349001</v>
      </c>
      <c r="D3627">
        <v>1.474081517438147</v>
      </c>
      <c r="E3627">
        <v>82.440902473380561</v>
      </c>
      <c r="F3627">
        <v>2.7110682609294763</v>
      </c>
      <c r="G3627">
        <v>147.37423177772467</v>
      </c>
      <c r="H3627">
        <v>5.7723651003766259</v>
      </c>
      <c r="I3627">
        <v>194.80279333111247</v>
      </c>
      <c r="J3627">
        <v>2.0780771593373353</v>
      </c>
      <c r="K3627">
        <v>85.224562238551243</v>
      </c>
      <c r="L3627">
        <v>3.4737438631819453</v>
      </c>
      <c r="M3627">
        <v>87.136475317905706</v>
      </c>
      <c r="N3627">
        <v>8.0568808457398244</v>
      </c>
      <c r="O3627">
        <v>96.380327387632121</v>
      </c>
      <c r="P3627">
        <v>14.319361684006502</v>
      </c>
      <c r="Q3627">
        <v>63.696639254401134</v>
      </c>
    </row>
    <row r="3628" spans="1:17" x14ac:dyDescent="0.25">
      <c r="A3628">
        <v>3626.9999999999009</v>
      </c>
      <c r="B3628">
        <v>0.85663054896777102</v>
      </c>
      <c r="C3628">
        <v>63.550103478349001</v>
      </c>
      <c r="D3628">
        <v>1.474081517438147</v>
      </c>
      <c r="E3628">
        <v>82.440902473380561</v>
      </c>
      <c r="F3628">
        <v>2.7110682609294763</v>
      </c>
      <c r="G3628">
        <v>147.37423177772467</v>
      </c>
      <c r="H3628">
        <v>5.7723651003766259</v>
      </c>
      <c r="I3628">
        <v>194.80279333111247</v>
      </c>
      <c r="J3628">
        <v>2.0780771593373353</v>
      </c>
      <c r="K3628">
        <v>85.224562238551243</v>
      </c>
      <c r="L3628">
        <v>3.4737438631819453</v>
      </c>
      <c r="M3628">
        <v>87.136475317905706</v>
      </c>
      <c r="N3628">
        <v>8.0568808457398244</v>
      </c>
      <c r="O3628">
        <v>96.380327387632121</v>
      </c>
      <c r="P3628">
        <v>14.319361684006502</v>
      </c>
      <c r="Q3628">
        <v>63.696639254401134</v>
      </c>
    </row>
    <row r="3629" spans="1:17" x14ac:dyDescent="0.25">
      <c r="A3629">
        <v>3627.9999999999009</v>
      </c>
      <c r="B3629">
        <v>0.85663054896777102</v>
      </c>
      <c r="C3629">
        <v>63.550103478349001</v>
      </c>
      <c r="D3629">
        <v>1.474081517438147</v>
      </c>
      <c r="E3629">
        <v>82.440902473380561</v>
      </c>
      <c r="F3629">
        <v>2.7110682609294763</v>
      </c>
      <c r="G3629">
        <v>147.37423177772467</v>
      </c>
      <c r="H3629">
        <v>5.7723651003766259</v>
      </c>
      <c r="I3629">
        <v>194.80279333111247</v>
      </c>
      <c r="J3629">
        <v>2.0780771593373353</v>
      </c>
      <c r="K3629">
        <v>85.224562238551243</v>
      </c>
      <c r="L3629">
        <v>3.4737438631819453</v>
      </c>
      <c r="M3629">
        <v>87.136475317905706</v>
      </c>
      <c r="N3629">
        <v>8.0568808457398244</v>
      </c>
      <c r="O3629">
        <v>96.380327387632121</v>
      </c>
      <c r="P3629">
        <v>14.319361684006502</v>
      </c>
      <c r="Q3629">
        <v>63.696639254401134</v>
      </c>
    </row>
    <row r="3630" spans="1:17" x14ac:dyDescent="0.25">
      <c r="A3630">
        <v>3628.9999999999009</v>
      </c>
      <c r="B3630">
        <v>0.85663054896777102</v>
      </c>
      <c r="C3630">
        <v>63.550103478349001</v>
      </c>
      <c r="D3630">
        <v>1.474081517438147</v>
      </c>
      <c r="E3630">
        <v>82.440902473380561</v>
      </c>
      <c r="F3630">
        <v>2.7110682609294763</v>
      </c>
      <c r="G3630">
        <v>147.37423177772467</v>
      </c>
      <c r="H3630">
        <v>5.7723651003766259</v>
      </c>
      <c r="I3630">
        <v>194.80279333111247</v>
      </c>
      <c r="J3630">
        <v>2.0780771593373353</v>
      </c>
      <c r="K3630">
        <v>85.224562238551243</v>
      </c>
      <c r="L3630">
        <v>3.4737438631819453</v>
      </c>
      <c r="M3630">
        <v>87.136475317905706</v>
      </c>
      <c r="N3630">
        <v>8.0568808457398244</v>
      </c>
      <c r="O3630">
        <v>96.380327387632121</v>
      </c>
      <c r="P3630">
        <v>14.319361684006502</v>
      </c>
      <c r="Q3630">
        <v>63.696639254401134</v>
      </c>
    </row>
    <row r="3631" spans="1:17" x14ac:dyDescent="0.25">
      <c r="A3631">
        <v>3629.9999999999009</v>
      </c>
      <c r="B3631">
        <v>0.85663054896777102</v>
      </c>
      <c r="C3631">
        <v>63.550103478349001</v>
      </c>
      <c r="D3631">
        <v>1.474081517438147</v>
      </c>
      <c r="E3631">
        <v>82.440902473380561</v>
      </c>
      <c r="F3631">
        <v>2.7110682609294763</v>
      </c>
      <c r="G3631">
        <v>147.37423177772467</v>
      </c>
      <c r="H3631">
        <v>5.7723651003766259</v>
      </c>
      <c r="I3631">
        <v>194.80279333111247</v>
      </c>
      <c r="J3631">
        <v>2.0780771593373353</v>
      </c>
      <c r="K3631">
        <v>85.224562238551243</v>
      </c>
      <c r="L3631">
        <v>3.4737438631819453</v>
      </c>
      <c r="M3631">
        <v>87.136475317905706</v>
      </c>
      <c r="N3631">
        <v>8.0568808457398244</v>
      </c>
      <c r="O3631">
        <v>96.380327387632121</v>
      </c>
      <c r="P3631">
        <v>14.319361684006502</v>
      </c>
      <c r="Q3631">
        <v>63.696639254401134</v>
      </c>
    </row>
    <row r="3632" spans="1:17" x14ac:dyDescent="0.25">
      <c r="A3632">
        <v>3630.9999999999009</v>
      </c>
      <c r="B3632">
        <v>0.85663054896777102</v>
      </c>
      <c r="C3632">
        <v>63.550103478349001</v>
      </c>
      <c r="D3632">
        <v>1.474081517438147</v>
      </c>
      <c r="E3632">
        <v>82.440902473380561</v>
      </c>
      <c r="F3632">
        <v>2.7110682609294763</v>
      </c>
      <c r="G3632">
        <v>147.37423177772467</v>
      </c>
      <c r="H3632">
        <v>5.7723651003766259</v>
      </c>
      <c r="I3632">
        <v>194.80279333111247</v>
      </c>
      <c r="J3632">
        <v>2.0780771593373353</v>
      </c>
      <c r="K3632">
        <v>85.224562238551243</v>
      </c>
      <c r="L3632">
        <v>3.4737438631819453</v>
      </c>
      <c r="M3632">
        <v>87.136475317905706</v>
      </c>
      <c r="N3632">
        <v>8.0568808457398244</v>
      </c>
      <c r="O3632">
        <v>96.380327387632121</v>
      </c>
      <c r="P3632">
        <v>14.319361684006502</v>
      </c>
      <c r="Q3632">
        <v>63.696639254401134</v>
      </c>
    </row>
    <row r="3633" spans="1:17" x14ac:dyDescent="0.25">
      <c r="A3633">
        <v>3631.9999999999009</v>
      </c>
      <c r="B3633">
        <v>0.85663054896777102</v>
      </c>
      <c r="C3633">
        <v>63.550103478349001</v>
      </c>
      <c r="D3633">
        <v>1.474081517438147</v>
      </c>
      <c r="E3633">
        <v>82.440902473380561</v>
      </c>
      <c r="F3633">
        <v>2.7110682609294763</v>
      </c>
      <c r="G3633">
        <v>147.37423177772467</v>
      </c>
      <c r="H3633">
        <v>5.7723651003766259</v>
      </c>
      <c r="I3633">
        <v>194.80279333111247</v>
      </c>
      <c r="J3633">
        <v>2.0780771593373353</v>
      </c>
      <c r="K3633">
        <v>85.224562238551243</v>
      </c>
      <c r="L3633">
        <v>3.4737438631819453</v>
      </c>
      <c r="M3633">
        <v>87.136475317905706</v>
      </c>
      <c r="N3633">
        <v>8.0568808457398244</v>
      </c>
      <c r="O3633">
        <v>96.380327387632121</v>
      </c>
      <c r="P3633">
        <v>14.319361684006502</v>
      </c>
      <c r="Q3633">
        <v>63.696639254401134</v>
      </c>
    </row>
    <row r="3634" spans="1:17" x14ac:dyDescent="0.25">
      <c r="A3634">
        <v>3632.9999999999009</v>
      </c>
      <c r="B3634">
        <v>0.85663054896777102</v>
      </c>
      <c r="C3634">
        <v>63.550103478349001</v>
      </c>
      <c r="D3634">
        <v>1.474081517438147</v>
      </c>
      <c r="E3634">
        <v>82.440902473380561</v>
      </c>
      <c r="F3634">
        <v>2.7110682609294763</v>
      </c>
      <c r="G3634">
        <v>147.37423177772467</v>
      </c>
      <c r="H3634">
        <v>5.7723651003766259</v>
      </c>
      <c r="I3634">
        <v>194.80279333111247</v>
      </c>
      <c r="J3634">
        <v>2.0780771593373353</v>
      </c>
      <c r="K3634">
        <v>85.224562238551243</v>
      </c>
      <c r="L3634">
        <v>3.4737438631819453</v>
      </c>
      <c r="M3634">
        <v>87.136475317905706</v>
      </c>
      <c r="N3634">
        <v>8.0568808457398244</v>
      </c>
      <c r="O3634">
        <v>96.380327387632121</v>
      </c>
      <c r="P3634">
        <v>14.319361684006502</v>
      </c>
      <c r="Q3634">
        <v>63.696639254401134</v>
      </c>
    </row>
    <row r="3635" spans="1:17" x14ac:dyDescent="0.25">
      <c r="A3635">
        <v>3633.9999999999009</v>
      </c>
      <c r="B3635">
        <v>0.85663054896777102</v>
      </c>
      <c r="C3635">
        <v>63.550103478349001</v>
      </c>
      <c r="D3635">
        <v>1.474081517438147</v>
      </c>
      <c r="E3635">
        <v>82.440902473380561</v>
      </c>
      <c r="F3635">
        <v>2.7110682609294763</v>
      </c>
      <c r="G3635">
        <v>147.37423177772467</v>
      </c>
      <c r="H3635">
        <v>5.7723651003766259</v>
      </c>
      <c r="I3635">
        <v>194.80279333111247</v>
      </c>
      <c r="J3635">
        <v>2.0780771593373353</v>
      </c>
      <c r="K3635">
        <v>85.224562238551243</v>
      </c>
      <c r="L3635">
        <v>3.4737438631819453</v>
      </c>
      <c r="M3635">
        <v>87.136475317905706</v>
      </c>
      <c r="N3635">
        <v>8.0568808457398244</v>
      </c>
      <c r="O3635">
        <v>96.380327387632121</v>
      </c>
      <c r="P3635">
        <v>14.319361684006502</v>
      </c>
      <c r="Q3635">
        <v>63.696639254401134</v>
      </c>
    </row>
    <row r="3636" spans="1:17" x14ac:dyDescent="0.25">
      <c r="A3636">
        <v>3634.9999999999009</v>
      </c>
      <c r="B3636">
        <v>0.85663054896777102</v>
      </c>
      <c r="C3636">
        <v>63.550103478349001</v>
      </c>
      <c r="D3636">
        <v>1.474081517438147</v>
      </c>
      <c r="E3636">
        <v>82.440902473380561</v>
      </c>
      <c r="F3636">
        <v>2.7110682609294763</v>
      </c>
      <c r="G3636">
        <v>147.37423177772467</v>
      </c>
      <c r="H3636">
        <v>5.7723651003766259</v>
      </c>
      <c r="I3636">
        <v>194.80279333111247</v>
      </c>
      <c r="J3636">
        <v>2.0780771593373353</v>
      </c>
      <c r="K3636">
        <v>85.224562238551243</v>
      </c>
      <c r="L3636">
        <v>3.4737438631819453</v>
      </c>
      <c r="M3636">
        <v>87.136475317905706</v>
      </c>
      <c r="N3636">
        <v>8.0568808457398244</v>
      </c>
      <c r="O3636">
        <v>96.380327387632121</v>
      </c>
      <c r="P3636">
        <v>14.319361684006502</v>
      </c>
      <c r="Q3636">
        <v>63.696639254401134</v>
      </c>
    </row>
    <row r="3637" spans="1:17" x14ac:dyDescent="0.25">
      <c r="A3637">
        <v>3635.9999999999009</v>
      </c>
      <c r="B3637">
        <v>0.85663054896777102</v>
      </c>
      <c r="C3637">
        <v>63.550103478349001</v>
      </c>
      <c r="D3637">
        <v>1.474081517438147</v>
      </c>
      <c r="E3637">
        <v>82.440902473380561</v>
      </c>
      <c r="F3637">
        <v>2.7110682609294763</v>
      </c>
      <c r="G3637">
        <v>147.37423177772467</v>
      </c>
      <c r="H3637">
        <v>5.7723651003766259</v>
      </c>
      <c r="I3637">
        <v>194.80279333111247</v>
      </c>
      <c r="J3637">
        <v>2.0780771593373353</v>
      </c>
      <c r="K3637">
        <v>85.224562238551243</v>
      </c>
      <c r="L3637">
        <v>3.4737438631819453</v>
      </c>
      <c r="M3637">
        <v>87.136475317905706</v>
      </c>
      <c r="N3637">
        <v>8.0568808457398244</v>
      </c>
      <c r="O3637">
        <v>96.380327387632121</v>
      </c>
      <c r="P3637">
        <v>14.319361684006502</v>
      </c>
      <c r="Q3637">
        <v>63.696639254401134</v>
      </c>
    </row>
    <row r="3638" spans="1:17" x14ac:dyDescent="0.25">
      <c r="A3638">
        <v>3636.9999999999009</v>
      </c>
      <c r="B3638">
        <v>0.85663054896777102</v>
      </c>
      <c r="C3638">
        <v>63.550103478349001</v>
      </c>
      <c r="D3638">
        <v>1.474081517438147</v>
      </c>
      <c r="E3638">
        <v>82.440902473380561</v>
      </c>
      <c r="F3638">
        <v>2.7110682609294763</v>
      </c>
      <c r="G3638">
        <v>147.37423177772467</v>
      </c>
      <c r="H3638">
        <v>5.7723651003766259</v>
      </c>
      <c r="I3638">
        <v>194.80279333111247</v>
      </c>
      <c r="J3638">
        <v>2.0780771593373353</v>
      </c>
      <c r="K3638">
        <v>85.224562238551243</v>
      </c>
      <c r="L3638">
        <v>3.4737438631819453</v>
      </c>
      <c r="M3638">
        <v>87.136475317905706</v>
      </c>
      <c r="N3638">
        <v>8.0568808457398244</v>
      </c>
      <c r="O3638">
        <v>96.380327387632121</v>
      </c>
      <c r="P3638">
        <v>14.319361684006502</v>
      </c>
      <c r="Q3638">
        <v>63.696639254401134</v>
      </c>
    </row>
    <row r="3639" spans="1:17" x14ac:dyDescent="0.25">
      <c r="A3639">
        <v>3637.9999999999009</v>
      </c>
      <c r="B3639">
        <v>0.85663054896777102</v>
      </c>
      <c r="C3639">
        <v>63.550103478349001</v>
      </c>
      <c r="D3639">
        <v>1.474081517438147</v>
      </c>
      <c r="E3639">
        <v>82.440902473380561</v>
      </c>
      <c r="F3639">
        <v>2.7110682609294763</v>
      </c>
      <c r="G3639">
        <v>147.37423177772467</v>
      </c>
      <c r="H3639">
        <v>5.7723651003766259</v>
      </c>
      <c r="I3639">
        <v>194.80279333111247</v>
      </c>
      <c r="J3639">
        <v>2.0780771593373353</v>
      </c>
      <c r="K3639">
        <v>85.224562238551243</v>
      </c>
      <c r="L3639">
        <v>3.4737438631819453</v>
      </c>
      <c r="M3639">
        <v>87.136475317905706</v>
      </c>
      <c r="N3639">
        <v>8.0568808457398244</v>
      </c>
      <c r="O3639">
        <v>96.380327387632121</v>
      </c>
      <c r="P3639">
        <v>14.319361684006502</v>
      </c>
      <c r="Q3639">
        <v>63.696639254401134</v>
      </c>
    </row>
    <row r="3640" spans="1:17" x14ac:dyDescent="0.25">
      <c r="A3640">
        <v>3638.9999999999009</v>
      </c>
      <c r="B3640">
        <v>0.85663054896777102</v>
      </c>
      <c r="C3640">
        <v>63.550103478349001</v>
      </c>
      <c r="D3640">
        <v>1.474081517438147</v>
      </c>
      <c r="E3640">
        <v>82.440902473380561</v>
      </c>
      <c r="F3640">
        <v>2.7110682609294763</v>
      </c>
      <c r="G3640">
        <v>147.37423177772467</v>
      </c>
      <c r="H3640">
        <v>5.7723651003766259</v>
      </c>
      <c r="I3640">
        <v>194.80279333111247</v>
      </c>
      <c r="J3640">
        <v>2.0780771593373353</v>
      </c>
      <c r="K3640">
        <v>85.224562238551243</v>
      </c>
      <c r="L3640">
        <v>3.4737438631819453</v>
      </c>
      <c r="M3640">
        <v>87.136475317905706</v>
      </c>
      <c r="N3640">
        <v>8.0568808457398244</v>
      </c>
      <c r="O3640">
        <v>96.380327387632121</v>
      </c>
      <c r="P3640">
        <v>14.319361684006502</v>
      </c>
      <c r="Q3640">
        <v>63.696639254401134</v>
      </c>
    </row>
    <row r="3641" spans="1:17" x14ac:dyDescent="0.25">
      <c r="A3641">
        <v>3639.9999999999009</v>
      </c>
      <c r="B3641">
        <v>0.85663054896777102</v>
      </c>
      <c r="C3641">
        <v>63.550103478349001</v>
      </c>
      <c r="D3641">
        <v>1.474081517438147</v>
      </c>
      <c r="E3641">
        <v>82.440902473380561</v>
      </c>
      <c r="F3641">
        <v>2.7110682609294763</v>
      </c>
      <c r="G3641">
        <v>147.37423177772467</v>
      </c>
      <c r="H3641">
        <v>5.7723651003766259</v>
      </c>
      <c r="I3641">
        <v>194.80279333111247</v>
      </c>
      <c r="J3641">
        <v>2.0780771593373353</v>
      </c>
      <c r="K3641">
        <v>85.224562238551243</v>
      </c>
      <c r="L3641">
        <v>3.4737438631819453</v>
      </c>
      <c r="M3641">
        <v>87.136475317905706</v>
      </c>
      <c r="N3641">
        <v>8.0568808457398244</v>
      </c>
      <c r="O3641">
        <v>96.380327387632121</v>
      </c>
      <c r="P3641">
        <v>14.319361684006502</v>
      </c>
      <c r="Q3641">
        <v>63.696639254401134</v>
      </c>
    </row>
    <row r="3642" spans="1:17" x14ac:dyDescent="0.25">
      <c r="A3642">
        <v>3640.9999999999009</v>
      </c>
      <c r="B3642">
        <v>0.85663054896777102</v>
      </c>
      <c r="C3642">
        <v>63.550103478349001</v>
      </c>
      <c r="D3642">
        <v>1.474081517438147</v>
      </c>
      <c r="E3642">
        <v>82.440902473380561</v>
      </c>
      <c r="F3642">
        <v>2.7110682609294763</v>
      </c>
      <c r="G3642">
        <v>147.37423177772467</v>
      </c>
      <c r="H3642">
        <v>5.7723651003766259</v>
      </c>
      <c r="I3642">
        <v>194.80279333111247</v>
      </c>
      <c r="J3642">
        <v>2.0780771593373353</v>
      </c>
      <c r="K3642">
        <v>85.224562238551243</v>
      </c>
      <c r="L3642">
        <v>3.4737438631819453</v>
      </c>
      <c r="M3642">
        <v>87.136475317905706</v>
      </c>
      <c r="N3642">
        <v>8.0568808457398244</v>
      </c>
      <c r="O3642">
        <v>96.380327387632121</v>
      </c>
      <c r="P3642">
        <v>14.319361684006502</v>
      </c>
      <c r="Q3642">
        <v>63.696639254401134</v>
      </c>
    </row>
    <row r="3643" spans="1:17" x14ac:dyDescent="0.25">
      <c r="A3643">
        <v>3641.9999999999009</v>
      </c>
      <c r="B3643">
        <v>0.85663054896777102</v>
      </c>
      <c r="C3643">
        <v>63.550103478349001</v>
      </c>
      <c r="D3643">
        <v>1.474081517438147</v>
      </c>
      <c r="E3643">
        <v>82.440902473380561</v>
      </c>
      <c r="F3643">
        <v>2.7110682609294763</v>
      </c>
      <c r="G3643">
        <v>147.37423177772467</v>
      </c>
      <c r="H3643">
        <v>5.7723651003766259</v>
      </c>
      <c r="I3643">
        <v>194.80279333111247</v>
      </c>
      <c r="J3643">
        <v>2.0780771593373353</v>
      </c>
      <c r="K3643">
        <v>85.224562238551243</v>
      </c>
      <c r="L3643">
        <v>3.4737438631819453</v>
      </c>
      <c r="M3643">
        <v>87.136475317905706</v>
      </c>
      <c r="N3643">
        <v>8.0568808457398244</v>
      </c>
      <c r="O3643">
        <v>96.380327387632121</v>
      </c>
      <c r="P3643">
        <v>14.319361684006502</v>
      </c>
      <c r="Q3643">
        <v>63.696639254401134</v>
      </c>
    </row>
    <row r="3644" spans="1:17" x14ac:dyDescent="0.25">
      <c r="A3644">
        <v>3642.9999999999009</v>
      </c>
      <c r="B3644">
        <v>0.85663054896777102</v>
      </c>
      <c r="C3644">
        <v>63.550103478349001</v>
      </c>
      <c r="D3644">
        <v>1.474081517438147</v>
      </c>
      <c r="E3644">
        <v>82.440902473380561</v>
      </c>
      <c r="F3644">
        <v>2.7110682609294763</v>
      </c>
      <c r="G3644">
        <v>147.37423177772467</v>
      </c>
      <c r="H3644">
        <v>5.7723651003766259</v>
      </c>
      <c r="I3644">
        <v>194.80279333111247</v>
      </c>
      <c r="J3644">
        <v>2.0780771593373353</v>
      </c>
      <c r="K3644">
        <v>85.224562238551243</v>
      </c>
      <c r="L3644">
        <v>3.4737438631819453</v>
      </c>
      <c r="M3644">
        <v>87.136475317905706</v>
      </c>
      <c r="N3644">
        <v>8.0568808457398244</v>
      </c>
      <c r="O3644">
        <v>96.380327387632121</v>
      </c>
      <c r="P3644">
        <v>14.319361684006502</v>
      </c>
      <c r="Q3644">
        <v>63.696639254401134</v>
      </c>
    </row>
    <row r="3645" spans="1:17" x14ac:dyDescent="0.25">
      <c r="A3645">
        <v>3643.9999999999009</v>
      </c>
      <c r="B3645">
        <v>0.85663054896777102</v>
      </c>
      <c r="C3645">
        <v>63.550103478349001</v>
      </c>
      <c r="D3645">
        <v>1.474081517438147</v>
      </c>
      <c r="E3645">
        <v>82.440902473380561</v>
      </c>
      <c r="F3645">
        <v>2.7110682609294763</v>
      </c>
      <c r="G3645">
        <v>147.37423177772467</v>
      </c>
      <c r="H3645">
        <v>5.7723651003766259</v>
      </c>
      <c r="I3645">
        <v>194.80279333111247</v>
      </c>
      <c r="J3645">
        <v>2.0780771593373353</v>
      </c>
      <c r="K3645">
        <v>85.224562238551243</v>
      </c>
      <c r="L3645">
        <v>3.4737438631819453</v>
      </c>
      <c r="M3645">
        <v>87.136475317905706</v>
      </c>
      <c r="N3645">
        <v>8.0568808457398244</v>
      </c>
      <c r="O3645">
        <v>96.380327387632121</v>
      </c>
      <c r="P3645">
        <v>14.319361684006502</v>
      </c>
      <c r="Q3645">
        <v>63.696639254401134</v>
      </c>
    </row>
    <row r="3646" spans="1:17" x14ac:dyDescent="0.25">
      <c r="A3646">
        <v>3644.9999999999009</v>
      </c>
      <c r="B3646">
        <v>0.85663054896777102</v>
      </c>
      <c r="C3646">
        <v>63.550103478349001</v>
      </c>
      <c r="D3646">
        <v>1.474081517438147</v>
      </c>
      <c r="E3646">
        <v>82.440902473380561</v>
      </c>
      <c r="F3646">
        <v>2.7110682609294763</v>
      </c>
      <c r="G3646">
        <v>147.37423177772467</v>
      </c>
      <c r="H3646">
        <v>5.7723651003766259</v>
      </c>
      <c r="I3646">
        <v>194.80279333111247</v>
      </c>
      <c r="J3646">
        <v>2.0780771593373353</v>
      </c>
      <c r="K3646">
        <v>85.224562238551243</v>
      </c>
      <c r="L3646">
        <v>3.4737438631819453</v>
      </c>
      <c r="M3646">
        <v>87.136475317905706</v>
      </c>
      <c r="N3646">
        <v>8.0568808457398244</v>
      </c>
      <c r="O3646">
        <v>96.380327387632121</v>
      </c>
      <c r="P3646">
        <v>14.319361684006502</v>
      </c>
      <c r="Q3646">
        <v>63.696639254401134</v>
      </c>
    </row>
    <row r="3647" spans="1:17" x14ac:dyDescent="0.25">
      <c r="A3647">
        <v>3645.9999999999009</v>
      </c>
      <c r="B3647">
        <v>0.85663054896777102</v>
      </c>
      <c r="C3647">
        <v>63.550103478349001</v>
      </c>
      <c r="D3647">
        <v>1.474081517438147</v>
      </c>
      <c r="E3647">
        <v>82.440902473380561</v>
      </c>
      <c r="F3647">
        <v>2.7110682609294763</v>
      </c>
      <c r="G3647">
        <v>147.37423177772467</v>
      </c>
      <c r="H3647">
        <v>5.7723651003766259</v>
      </c>
      <c r="I3647">
        <v>194.80279333111247</v>
      </c>
      <c r="J3647">
        <v>2.0780771593373353</v>
      </c>
      <c r="K3647">
        <v>85.224562238551243</v>
      </c>
      <c r="L3647">
        <v>3.4737438631819453</v>
      </c>
      <c r="M3647">
        <v>87.136475317905706</v>
      </c>
      <c r="N3647">
        <v>8.0568808457398244</v>
      </c>
      <c r="O3647">
        <v>96.380327387632121</v>
      </c>
      <c r="P3647">
        <v>14.319361684006502</v>
      </c>
      <c r="Q3647">
        <v>63.696639254401134</v>
      </c>
    </row>
    <row r="3648" spans="1:17" x14ac:dyDescent="0.25">
      <c r="A3648">
        <v>3646.9999999999009</v>
      </c>
      <c r="B3648">
        <v>0.85663054896777102</v>
      </c>
      <c r="C3648">
        <v>63.550103478349001</v>
      </c>
      <c r="D3648">
        <v>1.474081517438147</v>
      </c>
      <c r="E3648">
        <v>82.440902473380561</v>
      </c>
      <c r="F3648">
        <v>2.7110682609294763</v>
      </c>
      <c r="G3648">
        <v>147.37423177772467</v>
      </c>
      <c r="H3648">
        <v>5.7723651003766259</v>
      </c>
      <c r="I3648">
        <v>194.80279333111247</v>
      </c>
      <c r="J3648">
        <v>2.0780771593373353</v>
      </c>
      <c r="K3648">
        <v>85.224562238551243</v>
      </c>
      <c r="L3648">
        <v>3.4737438631819453</v>
      </c>
      <c r="M3648">
        <v>87.136475317905706</v>
      </c>
      <c r="N3648">
        <v>8.0568808457398244</v>
      </c>
      <c r="O3648">
        <v>96.380327387632121</v>
      </c>
      <c r="P3648">
        <v>14.319361684006502</v>
      </c>
      <c r="Q3648">
        <v>63.696639254401134</v>
      </c>
    </row>
    <row r="3649" spans="1:17" x14ac:dyDescent="0.25">
      <c r="A3649">
        <v>3647.9999999999009</v>
      </c>
      <c r="B3649">
        <v>0.85663054896777102</v>
      </c>
      <c r="C3649">
        <v>63.550103478349001</v>
      </c>
      <c r="D3649">
        <v>1.474081517438147</v>
      </c>
      <c r="E3649">
        <v>82.440902473380561</v>
      </c>
      <c r="F3649">
        <v>2.7110682609294763</v>
      </c>
      <c r="G3649">
        <v>147.37423177772467</v>
      </c>
      <c r="H3649">
        <v>5.7723651003766259</v>
      </c>
      <c r="I3649">
        <v>194.80279333111247</v>
      </c>
      <c r="J3649">
        <v>2.0780771593373353</v>
      </c>
      <c r="K3649">
        <v>85.224562238551243</v>
      </c>
      <c r="L3649">
        <v>3.4737438631819453</v>
      </c>
      <c r="M3649">
        <v>87.136475317905706</v>
      </c>
      <c r="N3649">
        <v>8.0568808457398244</v>
      </c>
      <c r="O3649">
        <v>96.380327387632121</v>
      </c>
      <c r="P3649">
        <v>14.319361684006502</v>
      </c>
      <c r="Q3649">
        <v>63.696639254401134</v>
      </c>
    </row>
    <row r="3650" spans="1:17" x14ac:dyDescent="0.25">
      <c r="A3650">
        <v>3648.9999999999009</v>
      </c>
      <c r="B3650">
        <v>0.85663054896777102</v>
      </c>
      <c r="C3650">
        <v>63.550103478349001</v>
      </c>
      <c r="D3650">
        <v>1.474081517438147</v>
      </c>
      <c r="E3650">
        <v>82.440902473380561</v>
      </c>
      <c r="F3650">
        <v>2.7110682609294763</v>
      </c>
      <c r="G3650">
        <v>147.37423177772467</v>
      </c>
      <c r="H3650">
        <v>5.7723651003766259</v>
      </c>
      <c r="I3650">
        <v>194.80279333111247</v>
      </c>
      <c r="J3650">
        <v>2.0780771593373353</v>
      </c>
      <c r="K3650">
        <v>85.224562238551243</v>
      </c>
      <c r="L3650">
        <v>3.4737438631819453</v>
      </c>
      <c r="M3650">
        <v>87.136475317905706</v>
      </c>
      <c r="N3650">
        <v>8.0568808457398244</v>
      </c>
      <c r="O3650">
        <v>96.380327387632121</v>
      </c>
      <c r="P3650">
        <v>14.319361684006502</v>
      </c>
      <c r="Q3650">
        <v>63.696639254401134</v>
      </c>
    </row>
    <row r="3651" spans="1:17" x14ac:dyDescent="0.25">
      <c r="A3651">
        <v>3649.9999999999009</v>
      </c>
      <c r="B3651">
        <v>0.85663054896777102</v>
      </c>
      <c r="C3651">
        <v>63.550103478349001</v>
      </c>
      <c r="D3651">
        <v>1.474081517438147</v>
      </c>
      <c r="E3651">
        <v>82.440902473380561</v>
      </c>
      <c r="F3651">
        <v>2.7110682609294763</v>
      </c>
      <c r="G3651">
        <v>147.37423177772467</v>
      </c>
      <c r="H3651">
        <v>5.7723651003766259</v>
      </c>
      <c r="I3651">
        <v>194.80279333111247</v>
      </c>
      <c r="J3651">
        <v>2.0780771593373353</v>
      </c>
      <c r="K3651">
        <v>85.224562238551243</v>
      </c>
      <c r="L3651">
        <v>3.4737438631819453</v>
      </c>
      <c r="M3651">
        <v>87.136475317905706</v>
      </c>
      <c r="N3651">
        <v>8.0568808457398244</v>
      </c>
      <c r="O3651">
        <v>96.380327387632121</v>
      </c>
      <c r="P3651">
        <v>14.319361684006502</v>
      </c>
      <c r="Q3651">
        <v>63.696639254401134</v>
      </c>
    </row>
    <row r="3652" spans="1:17" x14ac:dyDescent="0.25">
      <c r="A3652">
        <v>3650.9999999999009</v>
      </c>
      <c r="B3652">
        <v>0.85663054896777102</v>
      </c>
      <c r="C3652">
        <v>63.550103478349001</v>
      </c>
      <c r="D3652">
        <v>1.474081517438147</v>
      </c>
      <c r="E3652">
        <v>82.440902473380561</v>
      </c>
      <c r="F3652">
        <v>2.7110682609294763</v>
      </c>
      <c r="G3652">
        <v>147.37423177772467</v>
      </c>
      <c r="H3652">
        <v>5.7723651003766259</v>
      </c>
      <c r="I3652">
        <v>194.80279333111247</v>
      </c>
      <c r="J3652">
        <v>2.0780771593373353</v>
      </c>
      <c r="K3652">
        <v>85.224562238551243</v>
      </c>
      <c r="L3652">
        <v>3.4737438631819453</v>
      </c>
      <c r="M3652">
        <v>87.136475317905706</v>
      </c>
      <c r="N3652">
        <v>8.0568808457398244</v>
      </c>
      <c r="O3652">
        <v>96.380327387632121</v>
      </c>
      <c r="P3652">
        <v>14.319361684006502</v>
      </c>
      <c r="Q3652">
        <v>63.696639254401134</v>
      </c>
    </row>
    <row r="3653" spans="1:17" x14ac:dyDescent="0.25">
      <c r="A3653">
        <v>3651.9999999999009</v>
      </c>
      <c r="B3653">
        <v>0.85663054896777102</v>
      </c>
      <c r="C3653">
        <v>63.550103478349001</v>
      </c>
      <c r="D3653">
        <v>1.474081517438147</v>
      </c>
      <c r="E3653">
        <v>82.440902473380561</v>
      </c>
      <c r="F3653">
        <v>2.7110682609294763</v>
      </c>
      <c r="G3653">
        <v>147.37423177772467</v>
      </c>
      <c r="H3653">
        <v>5.7723651003766259</v>
      </c>
      <c r="I3653">
        <v>194.80279333111247</v>
      </c>
      <c r="J3653">
        <v>2.0780771593373353</v>
      </c>
      <c r="K3653">
        <v>85.224562238551243</v>
      </c>
      <c r="L3653">
        <v>3.4737438631819453</v>
      </c>
      <c r="M3653">
        <v>87.136475317905706</v>
      </c>
      <c r="N3653">
        <v>8.0568808457398244</v>
      </c>
      <c r="O3653">
        <v>96.380327387632121</v>
      </c>
      <c r="P3653">
        <v>14.319361684006502</v>
      </c>
      <c r="Q3653">
        <v>63.696639254401134</v>
      </c>
    </row>
    <row r="3654" spans="1:17" x14ac:dyDescent="0.25">
      <c r="A3654">
        <v>3652.9999999999009</v>
      </c>
      <c r="B3654">
        <v>0.85663054896777102</v>
      </c>
      <c r="C3654">
        <v>63.550103478349001</v>
      </c>
      <c r="D3654">
        <v>1.474081517438147</v>
      </c>
      <c r="E3654">
        <v>82.440902473380561</v>
      </c>
      <c r="F3654">
        <v>2.7110682609294763</v>
      </c>
      <c r="G3654">
        <v>147.37423177772467</v>
      </c>
      <c r="H3654">
        <v>5.7723651003766259</v>
      </c>
      <c r="I3654">
        <v>194.80279333111247</v>
      </c>
      <c r="J3654">
        <v>2.0780771593373353</v>
      </c>
      <c r="K3654">
        <v>85.224562238551243</v>
      </c>
      <c r="L3654">
        <v>3.4737438631819453</v>
      </c>
      <c r="M3654">
        <v>87.136475317905706</v>
      </c>
      <c r="N3654">
        <v>8.0568808457398244</v>
      </c>
      <c r="O3654">
        <v>96.380327387632121</v>
      </c>
      <c r="P3654">
        <v>14.319361684006502</v>
      </c>
      <c r="Q3654">
        <v>63.696639254401134</v>
      </c>
    </row>
    <row r="3655" spans="1:17" x14ac:dyDescent="0.25">
      <c r="A3655">
        <v>3653.9999999999009</v>
      </c>
      <c r="B3655">
        <v>0.85663054896777102</v>
      </c>
      <c r="C3655">
        <v>63.550103478349001</v>
      </c>
      <c r="D3655">
        <v>1.474081517438147</v>
      </c>
      <c r="E3655">
        <v>82.440902473380561</v>
      </c>
      <c r="F3655">
        <v>2.7110682609294763</v>
      </c>
      <c r="G3655">
        <v>147.37423177772467</v>
      </c>
      <c r="H3655">
        <v>5.7723651003766259</v>
      </c>
      <c r="I3655">
        <v>194.80279333111247</v>
      </c>
      <c r="J3655">
        <v>2.0780771593373353</v>
      </c>
      <c r="K3655">
        <v>85.224562238551243</v>
      </c>
      <c r="L3655">
        <v>3.4737438631819453</v>
      </c>
      <c r="M3655">
        <v>87.136475317905706</v>
      </c>
      <c r="N3655">
        <v>8.0568808457398244</v>
      </c>
      <c r="O3655">
        <v>96.380327387632121</v>
      </c>
      <c r="P3655">
        <v>14.319361684006502</v>
      </c>
      <c r="Q3655">
        <v>63.696639254401134</v>
      </c>
    </row>
    <row r="3656" spans="1:17" x14ac:dyDescent="0.25">
      <c r="A3656">
        <v>3654.9999999999009</v>
      </c>
      <c r="B3656">
        <v>0.85663054896777102</v>
      </c>
      <c r="C3656">
        <v>63.550103478349001</v>
      </c>
      <c r="D3656">
        <v>1.474081517438147</v>
      </c>
      <c r="E3656">
        <v>82.440902473380561</v>
      </c>
      <c r="F3656">
        <v>2.7110682609294763</v>
      </c>
      <c r="G3656">
        <v>147.37423177772467</v>
      </c>
      <c r="H3656">
        <v>5.7723651003766259</v>
      </c>
      <c r="I3656">
        <v>194.80279333111247</v>
      </c>
      <c r="J3656">
        <v>2.0780771593373353</v>
      </c>
      <c r="K3656">
        <v>85.224562238551243</v>
      </c>
      <c r="L3656">
        <v>3.4737438631819453</v>
      </c>
      <c r="M3656">
        <v>87.136475317905706</v>
      </c>
      <c r="N3656">
        <v>8.0568808457398244</v>
      </c>
      <c r="O3656">
        <v>96.380327387632121</v>
      </c>
      <c r="P3656">
        <v>14.319361684006502</v>
      </c>
      <c r="Q3656">
        <v>63.696639254401134</v>
      </c>
    </row>
    <row r="3657" spans="1:17" x14ac:dyDescent="0.25">
      <c r="A3657">
        <v>3655.9999999999009</v>
      </c>
      <c r="B3657">
        <v>0.85663054896777102</v>
      </c>
      <c r="C3657">
        <v>63.550103478349001</v>
      </c>
      <c r="D3657">
        <v>1.474081517438147</v>
      </c>
      <c r="E3657">
        <v>82.440902473380561</v>
      </c>
      <c r="F3657">
        <v>2.7110682609294763</v>
      </c>
      <c r="G3657">
        <v>147.37423177772467</v>
      </c>
      <c r="H3657">
        <v>5.7723651003766259</v>
      </c>
      <c r="I3657">
        <v>194.80279333111247</v>
      </c>
      <c r="J3657">
        <v>2.0780771593373353</v>
      </c>
      <c r="K3657">
        <v>85.224562238551243</v>
      </c>
      <c r="L3657">
        <v>3.4737438631819453</v>
      </c>
      <c r="M3657">
        <v>87.136475317905706</v>
      </c>
      <c r="N3657">
        <v>8.0568808457398244</v>
      </c>
      <c r="O3657">
        <v>96.380327387632121</v>
      </c>
      <c r="P3657">
        <v>14.319361684006502</v>
      </c>
      <c r="Q3657">
        <v>63.696639254401134</v>
      </c>
    </row>
    <row r="3658" spans="1:17" x14ac:dyDescent="0.25">
      <c r="A3658">
        <v>3656.9999999999009</v>
      </c>
      <c r="B3658">
        <v>0.85663054896777102</v>
      </c>
      <c r="C3658">
        <v>63.550103478349001</v>
      </c>
      <c r="D3658">
        <v>1.474081517438147</v>
      </c>
      <c r="E3658">
        <v>82.440902473380561</v>
      </c>
      <c r="F3658">
        <v>2.7110682609294763</v>
      </c>
      <c r="G3658">
        <v>147.37423177772467</v>
      </c>
      <c r="H3658">
        <v>5.7723651003766259</v>
      </c>
      <c r="I3658">
        <v>194.80279333111247</v>
      </c>
      <c r="J3658">
        <v>2.0780771593373353</v>
      </c>
      <c r="K3658">
        <v>85.224562238551243</v>
      </c>
      <c r="L3658">
        <v>3.4737438631819453</v>
      </c>
      <c r="M3658">
        <v>87.136475317905706</v>
      </c>
      <c r="N3658">
        <v>8.0568808457398244</v>
      </c>
      <c r="O3658">
        <v>96.380327387632121</v>
      </c>
      <c r="P3658">
        <v>14.319361684006502</v>
      </c>
      <c r="Q3658">
        <v>63.696639254401134</v>
      </c>
    </row>
    <row r="3659" spans="1:17" x14ac:dyDescent="0.25">
      <c r="A3659">
        <v>3657.9999999999009</v>
      </c>
      <c r="B3659">
        <v>0.85663054896777102</v>
      </c>
      <c r="C3659">
        <v>63.550103478349001</v>
      </c>
      <c r="D3659">
        <v>1.474081517438147</v>
      </c>
      <c r="E3659">
        <v>82.440902473380561</v>
      </c>
      <c r="F3659">
        <v>2.7110682609294763</v>
      </c>
      <c r="G3659">
        <v>147.37423177772467</v>
      </c>
      <c r="H3659">
        <v>5.7723651003766259</v>
      </c>
      <c r="I3659">
        <v>194.80279333111247</v>
      </c>
      <c r="J3659">
        <v>2.0780771593373353</v>
      </c>
      <c r="K3659">
        <v>85.224562238551243</v>
      </c>
      <c r="L3659">
        <v>3.4737438631819453</v>
      </c>
      <c r="M3659">
        <v>87.136475317905706</v>
      </c>
      <c r="N3659">
        <v>8.0568808457398244</v>
      </c>
      <c r="O3659">
        <v>96.380327387632121</v>
      </c>
      <c r="P3659">
        <v>14.319361684006502</v>
      </c>
      <c r="Q3659">
        <v>63.696639254401134</v>
      </c>
    </row>
    <row r="3660" spans="1:17" x14ac:dyDescent="0.25">
      <c r="A3660">
        <v>3658.9999999999009</v>
      </c>
      <c r="B3660">
        <v>0.85663054896777102</v>
      </c>
      <c r="C3660">
        <v>63.550103478349001</v>
      </c>
      <c r="D3660">
        <v>1.474081517438147</v>
      </c>
      <c r="E3660">
        <v>82.440902473380561</v>
      </c>
      <c r="F3660">
        <v>2.7110682609294763</v>
      </c>
      <c r="G3660">
        <v>147.37423177772467</v>
      </c>
      <c r="H3660">
        <v>5.7723651003766259</v>
      </c>
      <c r="I3660">
        <v>194.80279333111247</v>
      </c>
      <c r="J3660">
        <v>2.0780771593373353</v>
      </c>
      <c r="K3660">
        <v>85.224562238551243</v>
      </c>
      <c r="L3660">
        <v>3.4737438631819453</v>
      </c>
      <c r="M3660">
        <v>87.136475317905706</v>
      </c>
      <c r="N3660">
        <v>8.0568808457398244</v>
      </c>
      <c r="O3660">
        <v>96.380327387632121</v>
      </c>
      <c r="P3660">
        <v>14.319361684006502</v>
      </c>
      <c r="Q3660">
        <v>63.696639254401134</v>
      </c>
    </row>
    <row r="3661" spans="1:17" x14ac:dyDescent="0.25">
      <c r="A3661">
        <v>3659.9999999999009</v>
      </c>
      <c r="B3661">
        <v>0.85663054896777102</v>
      </c>
      <c r="C3661">
        <v>63.550103478349001</v>
      </c>
      <c r="D3661">
        <v>1.474081517438147</v>
      </c>
      <c r="E3661">
        <v>82.440902473380561</v>
      </c>
      <c r="F3661">
        <v>2.7110682609294763</v>
      </c>
      <c r="G3661">
        <v>147.37423177772467</v>
      </c>
      <c r="H3661">
        <v>5.7723651003766259</v>
      </c>
      <c r="I3661">
        <v>194.80279333111247</v>
      </c>
      <c r="J3661">
        <v>2.0780771593373353</v>
      </c>
      <c r="K3661">
        <v>85.224562238551243</v>
      </c>
      <c r="L3661">
        <v>3.4737438631819453</v>
      </c>
      <c r="M3661">
        <v>87.136475317905706</v>
      </c>
      <c r="N3661">
        <v>8.0568808457398244</v>
      </c>
      <c r="O3661">
        <v>96.380327387632121</v>
      </c>
      <c r="P3661">
        <v>14.319361684006502</v>
      </c>
      <c r="Q3661">
        <v>63.696639254401134</v>
      </c>
    </row>
    <row r="3662" spans="1:17" x14ac:dyDescent="0.25">
      <c r="A3662">
        <v>3660.9999999999009</v>
      </c>
      <c r="B3662">
        <v>0.85663054896777102</v>
      </c>
      <c r="C3662">
        <v>63.550103478349001</v>
      </c>
      <c r="D3662">
        <v>1.474081517438147</v>
      </c>
      <c r="E3662">
        <v>82.440902473380561</v>
      </c>
      <c r="F3662">
        <v>2.7110682609294763</v>
      </c>
      <c r="G3662">
        <v>147.37423177772467</v>
      </c>
      <c r="H3662">
        <v>5.7723651003766259</v>
      </c>
      <c r="I3662">
        <v>194.80279333111247</v>
      </c>
      <c r="J3662">
        <v>2.0780771593373353</v>
      </c>
      <c r="K3662">
        <v>85.224562238551243</v>
      </c>
      <c r="L3662">
        <v>3.4737438631819453</v>
      </c>
      <c r="M3662">
        <v>87.136475317905706</v>
      </c>
      <c r="N3662">
        <v>8.0568808457398244</v>
      </c>
      <c r="O3662">
        <v>96.380327387632121</v>
      </c>
      <c r="P3662">
        <v>14.319361684006502</v>
      </c>
      <c r="Q3662">
        <v>63.696639254401134</v>
      </c>
    </row>
    <row r="3663" spans="1:17" x14ac:dyDescent="0.25">
      <c r="A3663">
        <v>3661.9999999999009</v>
      </c>
      <c r="B3663">
        <v>0.85663054896777102</v>
      </c>
      <c r="C3663">
        <v>63.550103478349001</v>
      </c>
      <c r="D3663">
        <v>1.474081517438147</v>
      </c>
      <c r="E3663">
        <v>82.440902473380561</v>
      </c>
      <c r="F3663">
        <v>2.7110682609294763</v>
      </c>
      <c r="G3663">
        <v>147.37423177772467</v>
      </c>
      <c r="H3663">
        <v>5.7723651003766259</v>
      </c>
      <c r="I3663">
        <v>194.80279333111247</v>
      </c>
      <c r="J3663">
        <v>2.0780771593373353</v>
      </c>
      <c r="K3663">
        <v>85.224562238551243</v>
      </c>
      <c r="L3663">
        <v>3.4737438631819453</v>
      </c>
      <c r="M3663">
        <v>87.136475317905706</v>
      </c>
      <c r="N3663">
        <v>8.0568808457398244</v>
      </c>
      <c r="O3663">
        <v>96.380327387632121</v>
      </c>
      <c r="P3663">
        <v>14.319361684006502</v>
      </c>
      <c r="Q3663">
        <v>63.696639254401134</v>
      </c>
    </row>
    <row r="3664" spans="1:17" x14ac:dyDescent="0.25">
      <c r="A3664">
        <v>3662.9999999999009</v>
      </c>
      <c r="B3664">
        <v>0.85663054896777102</v>
      </c>
      <c r="C3664">
        <v>63.550103478349001</v>
      </c>
      <c r="D3664">
        <v>1.474081517438147</v>
      </c>
      <c r="E3664">
        <v>82.440902473380561</v>
      </c>
      <c r="F3664">
        <v>2.7110682609294763</v>
      </c>
      <c r="G3664">
        <v>147.37423177772467</v>
      </c>
      <c r="H3664">
        <v>5.7723651003766259</v>
      </c>
      <c r="I3664">
        <v>194.80279333111247</v>
      </c>
      <c r="J3664">
        <v>2.0780771593373353</v>
      </c>
      <c r="K3664">
        <v>85.224562238551243</v>
      </c>
      <c r="L3664">
        <v>3.4737438631819453</v>
      </c>
      <c r="M3664">
        <v>87.136475317905706</v>
      </c>
      <c r="N3664">
        <v>8.0568808457398244</v>
      </c>
      <c r="O3664">
        <v>96.380327387632121</v>
      </c>
      <c r="P3664">
        <v>14.319361684006502</v>
      </c>
      <c r="Q3664">
        <v>63.696639254401134</v>
      </c>
    </row>
    <row r="3665" spans="1:17" x14ac:dyDescent="0.25">
      <c r="A3665">
        <v>3663.9999999999009</v>
      </c>
      <c r="B3665">
        <v>0.85663054896777102</v>
      </c>
      <c r="C3665">
        <v>63.550103478349001</v>
      </c>
      <c r="D3665">
        <v>1.474081517438147</v>
      </c>
      <c r="E3665">
        <v>82.440902473380561</v>
      </c>
      <c r="F3665">
        <v>2.7110682609294763</v>
      </c>
      <c r="G3665">
        <v>147.37423177772467</v>
      </c>
      <c r="H3665">
        <v>5.7723651003766259</v>
      </c>
      <c r="I3665">
        <v>194.80279333111247</v>
      </c>
      <c r="J3665">
        <v>2.0780771593373353</v>
      </c>
      <c r="K3665">
        <v>85.224562238551243</v>
      </c>
      <c r="L3665">
        <v>3.4737438631819453</v>
      </c>
      <c r="M3665">
        <v>87.136475317905706</v>
      </c>
      <c r="N3665">
        <v>8.0568808457398244</v>
      </c>
      <c r="O3665">
        <v>96.380327387632121</v>
      </c>
      <c r="P3665">
        <v>14.319361684006502</v>
      </c>
      <c r="Q3665">
        <v>63.696639254401134</v>
      </c>
    </row>
    <row r="3666" spans="1:17" x14ac:dyDescent="0.25">
      <c r="A3666">
        <v>3664.9999999999009</v>
      </c>
      <c r="B3666">
        <v>0.85663054896777102</v>
      </c>
      <c r="C3666">
        <v>63.550103478349001</v>
      </c>
      <c r="D3666">
        <v>1.474081517438147</v>
      </c>
      <c r="E3666">
        <v>82.440902473380561</v>
      </c>
      <c r="F3666">
        <v>2.7110682609294763</v>
      </c>
      <c r="G3666">
        <v>147.37423177772467</v>
      </c>
      <c r="H3666">
        <v>5.7723651003766259</v>
      </c>
      <c r="I3666">
        <v>194.80279333111247</v>
      </c>
      <c r="J3666">
        <v>2.0780771593373353</v>
      </c>
      <c r="K3666">
        <v>85.224562238551243</v>
      </c>
      <c r="L3666">
        <v>3.4737438631819453</v>
      </c>
      <c r="M3666">
        <v>87.136475317905706</v>
      </c>
      <c r="N3666">
        <v>8.0568808457398244</v>
      </c>
      <c r="O3666">
        <v>96.380327387632121</v>
      </c>
      <c r="P3666">
        <v>14.319361684006502</v>
      </c>
      <c r="Q3666">
        <v>63.696639254401134</v>
      </c>
    </row>
    <row r="3667" spans="1:17" x14ac:dyDescent="0.25">
      <c r="A3667">
        <v>3665.9999999999009</v>
      </c>
      <c r="B3667">
        <v>0.85663054896777102</v>
      </c>
      <c r="C3667">
        <v>63.550103478349001</v>
      </c>
      <c r="D3667">
        <v>1.474081517438147</v>
      </c>
      <c r="E3667">
        <v>82.440902473380561</v>
      </c>
      <c r="F3667">
        <v>2.7110682609294763</v>
      </c>
      <c r="G3667">
        <v>147.37423177772467</v>
      </c>
      <c r="H3667">
        <v>5.7723651003766259</v>
      </c>
      <c r="I3667">
        <v>194.80279333111247</v>
      </c>
      <c r="J3667">
        <v>2.0780771593373353</v>
      </c>
      <c r="K3667">
        <v>85.224562238551243</v>
      </c>
      <c r="L3667">
        <v>3.4737438631819453</v>
      </c>
      <c r="M3667">
        <v>87.136475317905706</v>
      </c>
      <c r="N3667">
        <v>8.0568808457398244</v>
      </c>
      <c r="O3667">
        <v>96.380327387632121</v>
      </c>
      <c r="P3667">
        <v>14.319361684006502</v>
      </c>
      <c r="Q3667">
        <v>63.696639254401134</v>
      </c>
    </row>
    <row r="3668" spans="1:17" x14ac:dyDescent="0.25">
      <c r="A3668">
        <v>3666.9999999999009</v>
      </c>
      <c r="B3668">
        <v>0.85663054896777102</v>
      </c>
      <c r="C3668">
        <v>63.550103478349001</v>
      </c>
      <c r="D3668">
        <v>1.474081517438147</v>
      </c>
      <c r="E3668">
        <v>82.440902473380561</v>
      </c>
      <c r="F3668">
        <v>2.7110682609294763</v>
      </c>
      <c r="G3668">
        <v>147.37423177772467</v>
      </c>
      <c r="H3668">
        <v>5.7723651003766259</v>
      </c>
      <c r="I3668">
        <v>194.80279333111247</v>
      </c>
      <c r="J3668">
        <v>2.0780771593373353</v>
      </c>
      <c r="K3668">
        <v>85.224562238551243</v>
      </c>
      <c r="L3668">
        <v>3.4737438631819453</v>
      </c>
      <c r="M3668">
        <v>87.136475317905706</v>
      </c>
      <c r="N3668">
        <v>8.0568808457398244</v>
      </c>
      <c r="O3668">
        <v>96.380327387632121</v>
      </c>
      <c r="P3668">
        <v>14.319361684006502</v>
      </c>
      <c r="Q3668">
        <v>63.696639254401134</v>
      </c>
    </row>
    <row r="3669" spans="1:17" x14ac:dyDescent="0.25">
      <c r="A3669">
        <v>3667.9999999999009</v>
      </c>
      <c r="B3669">
        <v>0.85663054896777102</v>
      </c>
      <c r="C3669">
        <v>63.550103478349001</v>
      </c>
      <c r="D3669">
        <v>1.474081517438147</v>
      </c>
      <c r="E3669">
        <v>82.440902473380561</v>
      </c>
      <c r="F3669">
        <v>2.7110682609294763</v>
      </c>
      <c r="G3669">
        <v>147.37423177772467</v>
      </c>
      <c r="H3669">
        <v>5.7723651003766259</v>
      </c>
      <c r="I3669">
        <v>194.80279333111247</v>
      </c>
      <c r="J3669">
        <v>2.0780771593373353</v>
      </c>
      <c r="K3669">
        <v>85.224562238551243</v>
      </c>
      <c r="L3669">
        <v>3.4737438631819453</v>
      </c>
      <c r="M3669">
        <v>87.136475317905706</v>
      </c>
      <c r="N3669">
        <v>8.0568808457398244</v>
      </c>
      <c r="O3669">
        <v>96.380327387632121</v>
      </c>
      <c r="P3669">
        <v>14.319361684006502</v>
      </c>
      <c r="Q3669">
        <v>63.696639254401134</v>
      </c>
    </row>
    <row r="3670" spans="1:17" x14ac:dyDescent="0.25">
      <c r="A3670">
        <v>3668.9999999999009</v>
      </c>
      <c r="B3670">
        <v>0.85663054896777102</v>
      </c>
      <c r="C3670">
        <v>63.550103478349001</v>
      </c>
      <c r="D3670">
        <v>1.474081517438147</v>
      </c>
      <c r="E3670">
        <v>82.440902473380561</v>
      </c>
      <c r="F3670">
        <v>2.7110682609294763</v>
      </c>
      <c r="G3670">
        <v>147.37423177772467</v>
      </c>
      <c r="H3670">
        <v>5.7723651003766259</v>
      </c>
      <c r="I3670">
        <v>194.80279333111247</v>
      </c>
      <c r="J3670">
        <v>2.0780771593373353</v>
      </c>
      <c r="K3670">
        <v>85.224562238551243</v>
      </c>
      <c r="L3670">
        <v>3.4737438631819453</v>
      </c>
      <c r="M3670">
        <v>87.136475317905706</v>
      </c>
      <c r="N3670">
        <v>8.0568808457398244</v>
      </c>
      <c r="O3670">
        <v>96.380327387632121</v>
      </c>
      <c r="P3670">
        <v>14.319361684006502</v>
      </c>
      <c r="Q3670">
        <v>63.696639254401134</v>
      </c>
    </row>
    <row r="3671" spans="1:17" x14ac:dyDescent="0.25">
      <c r="A3671">
        <v>3669.9999999999009</v>
      </c>
      <c r="B3671">
        <v>0.85663054896777102</v>
      </c>
      <c r="C3671">
        <v>63.550103478349001</v>
      </c>
      <c r="D3671">
        <v>1.474081517438147</v>
      </c>
      <c r="E3671">
        <v>82.440902473380561</v>
      </c>
      <c r="F3671">
        <v>2.7110682609294763</v>
      </c>
      <c r="G3671">
        <v>147.37423177772467</v>
      </c>
      <c r="H3671">
        <v>5.7723651003766259</v>
      </c>
      <c r="I3671">
        <v>194.80279333111247</v>
      </c>
      <c r="J3671">
        <v>2.0780771593373353</v>
      </c>
      <c r="K3671">
        <v>85.224562238551243</v>
      </c>
      <c r="L3671">
        <v>3.4737438631819453</v>
      </c>
      <c r="M3671">
        <v>87.136475317905706</v>
      </c>
      <c r="N3671">
        <v>8.0568808457398244</v>
      </c>
      <c r="O3671">
        <v>96.380327387632121</v>
      </c>
      <c r="P3671">
        <v>14.319361684006502</v>
      </c>
      <c r="Q3671">
        <v>63.696639254401134</v>
      </c>
    </row>
    <row r="3672" spans="1:17" x14ac:dyDescent="0.25">
      <c r="A3672">
        <v>3670.9999999999009</v>
      </c>
      <c r="B3672">
        <v>0.85663054896777102</v>
      </c>
      <c r="C3672">
        <v>63.550103478349001</v>
      </c>
      <c r="D3672">
        <v>1.474081517438147</v>
      </c>
      <c r="E3672">
        <v>82.440902473380561</v>
      </c>
      <c r="F3672">
        <v>2.7110682609294763</v>
      </c>
      <c r="G3672">
        <v>147.37423177772467</v>
      </c>
      <c r="H3672">
        <v>5.7723651003766259</v>
      </c>
      <c r="I3672">
        <v>194.80279333111247</v>
      </c>
      <c r="J3672">
        <v>2.0780771593373353</v>
      </c>
      <c r="K3672">
        <v>85.224562238551243</v>
      </c>
      <c r="L3672">
        <v>3.4737438631819453</v>
      </c>
      <c r="M3672">
        <v>87.136475317905706</v>
      </c>
      <c r="N3672">
        <v>8.0568808457398244</v>
      </c>
      <c r="O3672">
        <v>96.380327387632121</v>
      </c>
      <c r="P3672">
        <v>14.319361684006502</v>
      </c>
      <c r="Q3672">
        <v>63.696639254401134</v>
      </c>
    </row>
    <row r="3673" spans="1:17" x14ac:dyDescent="0.25">
      <c r="A3673">
        <v>3671.9999999999009</v>
      </c>
      <c r="B3673">
        <v>0.85663054896777102</v>
      </c>
      <c r="C3673">
        <v>63.550103478349001</v>
      </c>
      <c r="D3673">
        <v>1.474081517438147</v>
      </c>
      <c r="E3673">
        <v>82.440902473380561</v>
      </c>
      <c r="F3673">
        <v>2.7110682609294763</v>
      </c>
      <c r="G3673">
        <v>147.37423177772467</v>
      </c>
      <c r="H3673">
        <v>5.7723651003766259</v>
      </c>
      <c r="I3673">
        <v>194.80279333111247</v>
      </c>
      <c r="J3673">
        <v>2.0780771593373353</v>
      </c>
      <c r="K3673">
        <v>85.224562238551243</v>
      </c>
      <c r="L3673">
        <v>3.4737438631819453</v>
      </c>
      <c r="M3673">
        <v>87.136475317905706</v>
      </c>
      <c r="N3673">
        <v>8.0568808457398244</v>
      </c>
      <c r="O3673">
        <v>96.380327387632121</v>
      </c>
      <c r="P3673">
        <v>14.319361684006502</v>
      </c>
      <c r="Q3673">
        <v>63.696639254401134</v>
      </c>
    </row>
    <row r="3674" spans="1:17" x14ac:dyDescent="0.25">
      <c r="A3674">
        <v>3672.9999999999009</v>
      </c>
      <c r="B3674">
        <v>0.85663054896777102</v>
      </c>
      <c r="C3674">
        <v>63.550103478349001</v>
      </c>
      <c r="D3674">
        <v>1.474081517438147</v>
      </c>
      <c r="E3674">
        <v>82.440902473380561</v>
      </c>
      <c r="F3674">
        <v>2.7110682609294763</v>
      </c>
      <c r="G3674">
        <v>147.37423177772467</v>
      </c>
      <c r="H3674">
        <v>5.7723651003766259</v>
      </c>
      <c r="I3674">
        <v>194.80279333111247</v>
      </c>
      <c r="J3674">
        <v>2.0780771593373353</v>
      </c>
      <c r="K3674">
        <v>85.224562238551243</v>
      </c>
      <c r="L3674">
        <v>3.4737438631819453</v>
      </c>
      <c r="M3674">
        <v>87.136475317905706</v>
      </c>
      <c r="N3674">
        <v>8.0568808457398244</v>
      </c>
      <c r="O3674">
        <v>96.380327387632121</v>
      </c>
      <c r="P3674">
        <v>14.319361684006502</v>
      </c>
      <c r="Q3674">
        <v>63.696639254401134</v>
      </c>
    </row>
    <row r="3675" spans="1:17" x14ac:dyDescent="0.25">
      <c r="A3675">
        <v>3673.9999999999009</v>
      </c>
      <c r="B3675">
        <v>0.85663054896777102</v>
      </c>
      <c r="C3675">
        <v>63.550103478349001</v>
      </c>
      <c r="D3675">
        <v>1.474081517438147</v>
      </c>
      <c r="E3675">
        <v>82.440902473380561</v>
      </c>
      <c r="F3675">
        <v>2.7110682609294763</v>
      </c>
      <c r="G3675">
        <v>147.37423177772467</v>
      </c>
      <c r="H3675">
        <v>5.7723651003766259</v>
      </c>
      <c r="I3675">
        <v>194.80279333111247</v>
      </c>
      <c r="J3675">
        <v>2.0780771593373353</v>
      </c>
      <c r="K3675">
        <v>85.224562238551243</v>
      </c>
      <c r="L3675">
        <v>3.4737438631819453</v>
      </c>
      <c r="M3675">
        <v>87.136475317905706</v>
      </c>
      <c r="N3675">
        <v>8.0568808457398244</v>
      </c>
      <c r="O3675">
        <v>96.380327387632121</v>
      </c>
      <c r="P3675">
        <v>14.319361684006502</v>
      </c>
      <c r="Q3675">
        <v>63.696639254401134</v>
      </c>
    </row>
    <row r="3676" spans="1:17" x14ac:dyDescent="0.25">
      <c r="A3676">
        <v>3674.9999999999009</v>
      </c>
      <c r="B3676">
        <v>0.85663054896777102</v>
      </c>
      <c r="C3676">
        <v>63.550103478349001</v>
      </c>
      <c r="D3676">
        <v>1.474081517438147</v>
      </c>
      <c r="E3676">
        <v>82.440902473380561</v>
      </c>
      <c r="F3676">
        <v>2.7110682609294763</v>
      </c>
      <c r="G3676">
        <v>147.37423177772467</v>
      </c>
      <c r="H3676">
        <v>5.7723651003766259</v>
      </c>
      <c r="I3676">
        <v>194.80279333111247</v>
      </c>
      <c r="J3676">
        <v>2.0780771593373353</v>
      </c>
      <c r="K3676">
        <v>85.224562238551243</v>
      </c>
      <c r="L3676">
        <v>3.4737438631819453</v>
      </c>
      <c r="M3676">
        <v>87.136475317905706</v>
      </c>
      <c r="N3676">
        <v>8.0568808457398244</v>
      </c>
      <c r="O3676">
        <v>96.380327387632121</v>
      </c>
      <c r="P3676">
        <v>14.319361684006502</v>
      </c>
      <c r="Q3676">
        <v>63.696639254401134</v>
      </c>
    </row>
    <row r="3677" spans="1:17" x14ac:dyDescent="0.25">
      <c r="A3677">
        <v>3675.9999999999009</v>
      </c>
      <c r="B3677">
        <v>0.85663054896777102</v>
      </c>
      <c r="C3677">
        <v>63.550103478349001</v>
      </c>
      <c r="D3677">
        <v>1.474081517438147</v>
      </c>
      <c r="E3677">
        <v>82.440902473380561</v>
      </c>
      <c r="F3677">
        <v>2.7110682609294763</v>
      </c>
      <c r="G3677">
        <v>147.37423177772467</v>
      </c>
      <c r="H3677">
        <v>5.7723651003766259</v>
      </c>
      <c r="I3677">
        <v>194.80279333111247</v>
      </c>
      <c r="J3677">
        <v>2.0780771593373353</v>
      </c>
      <c r="K3677">
        <v>85.224562238551243</v>
      </c>
      <c r="L3677">
        <v>3.4737438631819453</v>
      </c>
      <c r="M3677">
        <v>87.136475317905706</v>
      </c>
      <c r="N3677">
        <v>8.0568808457398244</v>
      </c>
      <c r="O3677">
        <v>96.380327387632121</v>
      </c>
      <c r="P3677">
        <v>14.319361684006502</v>
      </c>
      <c r="Q3677">
        <v>63.696639254401134</v>
      </c>
    </row>
    <row r="3678" spans="1:17" x14ac:dyDescent="0.25">
      <c r="A3678">
        <v>3676.9999999999009</v>
      </c>
      <c r="B3678">
        <v>0.85663054896777102</v>
      </c>
      <c r="C3678">
        <v>63.550103478349001</v>
      </c>
      <c r="D3678">
        <v>1.474081517438147</v>
      </c>
      <c r="E3678">
        <v>82.440902473380561</v>
      </c>
      <c r="F3678">
        <v>2.7110682609294763</v>
      </c>
      <c r="G3678">
        <v>147.37423177772467</v>
      </c>
      <c r="H3678">
        <v>5.7723651003766259</v>
      </c>
      <c r="I3678">
        <v>194.80279333111247</v>
      </c>
      <c r="J3678">
        <v>2.0780771593373353</v>
      </c>
      <c r="K3678">
        <v>85.224562238551243</v>
      </c>
      <c r="L3678">
        <v>3.4737438631819453</v>
      </c>
      <c r="M3678">
        <v>87.136475317905706</v>
      </c>
      <c r="N3678">
        <v>8.0568808457398244</v>
      </c>
      <c r="O3678">
        <v>96.380327387632121</v>
      </c>
      <c r="P3678">
        <v>14.319361684006502</v>
      </c>
      <c r="Q3678">
        <v>63.696639254401134</v>
      </c>
    </row>
    <row r="3679" spans="1:17" x14ac:dyDescent="0.25">
      <c r="A3679">
        <v>3677.9999999999009</v>
      </c>
      <c r="B3679">
        <v>0.85663054896777102</v>
      </c>
      <c r="C3679">
        <v>63.550103478349001</v>
      </c>
      <c r="D3679">
        <v>1.474081517438147</v>
      </c>
      <c r="E3679">
        <v>82.440902473380561</v>
      </c>
      <c r="F3679">
        <v>2.7110682609294763</v>
      </c>
      <c r="G3679">
        <v>147.37423177772467</v>
      </c>
      <c r="H3679">
        <v>5.7723651003766259</v>
      </c>
      <c r="I3679">
        <v>194.80279333111247</v>
      </c>
      <c r="J3679">
        <v>2.0780771593373353</v>
      </c>
      <c r="K3679">
        <v>85.224562238551243</v>
      </c>
      <c r="L3679">
        <v>3.4737438631819453</v>
      </c>
      <c r="M3679">
        <v>87.136475317905706</v>
      </c>
      <c r="N3679">
        <v>8.0568808457398244</v>
      </c>
      <c r="O3679">
        <v>96.380327387632121</v>
      </c>
      <c r="P3679">
        <v>14.319361684006502</v>
      </c>
      <c r="Q3679">
        <v>63.696639254401134</v>
      </c>
    </row>
    <row r="3680" spans="1:17" x14ac:dyDescent="0.25">
      <c r="A3680">
        <v>3678.9999999999009</v>
      </c>
      <c r="B3680">
        <v>0.85663054896777102</v>
      </c>
      <c r="C3680">
        <v>63.550103478349001</v>
      </c>
      <c r="D3680">
        <v>1.474081517438147</v>
      </c>
      <c r="E3680">
        <v>82.440902473380561</v>
      </c>
      <c r="F3680">
        <v>2.7110682609294763</v>
      </c>
      <c r="G3680">
        <v>147.37423177772467</v>
      </c>
      <c r="H3680">
        <v>5.7723651003766259</v>
      </c>
      <c r="I3680">
        <v>194.80279333111247</v>
      </c>
      <c r="J3680">
        <v>2.0780771593373353</v>
      </c>
      <c r="K3680">
        <v>85.224562238551243</v>
      </c>
      <c r="L3680">
        <v>3.4737438631819453</v>
      </c>
      <c r="M3680">
        <v>87.136475317905706</v>
      </c>
      <c r="N3680">
        <v>8.0568808457398244</v>
      </c>
      <c r="O3680">
        <v>96.380327387632121</v>
      </c>
      <c r="P3680">
        <v>14.319361684006502</v>
      </c>
      <c r="Q3680">
        <v>63.696639254401134</v>
      </c>
    </row>
    <row r="3681" spans="1:17" x14ac:dyDescent="0.25">
      <c r="A3681">
        <v>3679.9999999999009</v>
      </c>
      <c r="B3681">
        <v>0.85663054896777102</v>
      </c>
      <c r="C3681">
        <v>63.550103478349001</v>
      </c>
      <c r="D3681">
        <v>1.474081517438147</v>
      </c>
      <c r="E3681">
        <v>82.440902473380561</v>
      </c>
      <c r="F3681">
        <v>2.7110682609294763</v>
      </c>
      <c r="G3681">
        <v>147.37423177772467</v>
      </c>
      <c r="H3681">
        <v>5.7723651003766259</v>
      </c>
      <c r="I3681">
        <v>194.80279333111247</v>
      </c>
      <c r="J3681">
        <v>2.0780771593373353</v>
      </c>
      <c r="K3681">
        <v>85.224562238551243</v>
      </c>
      <c r="L3681">
        <v>3.4737438631819453</v>
      </c>
      <c r="M3681">
        <v>87.136475317905706</v>
      </c>
      <c r="N3681">
        <v>8.0568808457398244</v>
      </c>
      <c r="O3681">
        <v>96.380327387632121</v>
      </c>
      <c r="P3681">
        <v>14.319361684006502</v>
      </c>
      <c r="Q3681">
        <v>63.696639254401134</v>
      </c>
    </row>
    <row r="3682" spans="1:17" x14ac:dyDescent="0.25">
      <c r="A3682">
        <v>3680.9999999999009</v>
      </c>
      <c r="B3682">
        <v>0.85663054896777102</v>
      </c>
      <c r="C3682">
        <v>63.550103478349001</v>
      </c>
      <c r="D3682">
        <v>1.474081517438147</v>
      </c>
      <c r="E3682">
        <v>82.440902473380561</v>
      </c>
      <c r="F3682">
        <v>2.7110682609294763</v>
      </c>
      <c r="G3682">
        <v>147.37423177772467</v>
      </c>
      <c r="H3682">
        <v>5.7723651003766259</v>
      </c>
      <c r="I3682">
        <v>194.80279333111247</v>
      </c>
      <c r="J3682">
        <v>2.0780771593373353</v>
      </c>
      <c r="K3682">
        <v>85.224562238551243</v>
      </c>
      <c r="L3682">
        <v>3.4737438631819453</v>
      </c>
      <c r="M3682">
        <v>87.136475317905706</v>
      </c>
      <c r="N3682">
        <v>8.0568808457398244</v>
      </c>
      <c r="O3682">
        <v>96.380327387632121</v>
      </c>
      <c r="P3682">
        <v>14.319361684006502</v>
      </c>
      <c r="Q3682">
        <v>63.696639254401134</v>
      </c>
    </row>
    <row r="3683" spans="1:17" x14ac:dyDescent="0.25">
      <c r="A3683">
        <v>3681.9999999999009</v>
      </c>
      <c r="B3683">
        <v>0.85663054896777102</v>
      </c>
      <c r="C3683">
        <v>63.550103478349001</v>
      </c>
      <c r="D3683">
        <v>1.474081517438147</v>
      </c>
      <c r="E3683">
        <v>82.440902473380561</v>
      </c>
      <c r="F3683">
        <v>2.7110682609294763</v>
      </c>
      <c r="G3683">
        <v>147.37423177772467</v>
      </c>
      <c r="H3683">
        <v>5.7723651003766259</v>
      </c>
      <c r="I3683">
        <v>194.80279333111247</v>
      </c>
      <c r="J3683">
        <v>2.0780771593373353</v>
      </c>
      <c r="K3683">
        <v>85.224562238551243</v>
      </c>
      <c r="L3683">
        <v>3.4737438631819453</v>
      </c>
      <c r="M3683">
        <v>87.136475317905706</v>
      </c>
      <c r="N3683">
        <v>8.0568808457398244</v>
      </c>
      <c r="O3683">
        <v>96.380327387632121</v>
      </c>
      <c r="P3683">
        <v>14.319361684006502</v>
      </c>
      <c r="Q3683">
        <v>63.696639254401134</v>
      </c>
    </row>
    <row r="3684" spans="1:17" x14ac:dyDescent="0.25">
      <c r="A3684">
        <v>3682.9999999999009</v>
      </c>
      <c r="B3684">
        <v>0.85663054896777102</v>
      </c>
      <c r="C3684">
        <v>63.550103478349001</v>
      </c>
      <c r="D3684">
        <v>1.474081517438147</v>
      </c>
      <c r="E3684">
        <v>82.440902473380561</v>
      </c>
      <c r="F3684">
        <v>2.7110682609294763</v>
      </c>
      <c r="G3684">
        <v>147.37423177772467</v>
      </c>
      <c r="H3684">
        <v>5.7723651003766259</v>
      </c>
      <c r="I3684">
        <v>194.80279333111247</v>
      </c>
      <c r="J3684">
        <v>2.0780771593373353</v>
      </c>
      <c r="K3684">
        <v>85.224562238551243</v>
      </c>
      <c r="L3684">
        <v>3.4737438631819453</v>
      </c>
      <c r="M3684">
        <v>87.136475317905706</v>
      </c>
      <c r="N3684">
        <v>8.0568808457398244</v>
      </c>
      <c r="O3684">
        <v>96.380327387632121</v>
      </c>
      <c r="P3684">
        <v>14.319361684006502</v>
      </c>
      <c r="Q3684">
        <v>63.696639254401134</v>
      </c>
    </row>
    <row r="3685" spans="1:17" x14ac:dyDescent="0.25">
      <c r="A3685">
        <v>3683.9999999999009</v>
      </c>
      <c r="B3685">
        <v>0.85663054896777102</v>
      </c>
      <c r="C3685">
        <v>63.550103478349001</v>
      </c>
      <c r="D3685">
        <v>1.474081517438147</v>
      </c>
      <c r="E3685">
        <v>82.440902473380561</v>
      </c>
      <c r="F3685">
        <v>2.7110682609294763</v>
      </c>
      <c r="G3685">
        <v>147.37423177772467</v>
      </c>
      <c r="H3685">
        <v>5.7723651003766259</v>
      </c>
      <c r="I3685">
        <v>194.80279333111247</v>
      </c>
      <c r="J3685">
        <v>2.0780771593373353</v>
      </c>
      <c r="K3685">
        <v>85.224562238551243</v>
      </c>
      <c r="L3685">
        <v>3.4737438631819453</v>
      </c>
      <c r="M3685">
        <v>87.136475317905706</v>
      </c>
      <c r="N3685">
        <v>8.0568808457398244</v>
      </c>
      <c r="O3685">
        <v>96.380327387632121</v>
      </c>
      <c r="P3685">
        <v>14.319361684006502</v>
      </c>
      <c r="Q3685">
        <v>63.696639254401134</v>
      </c>
    </row>
    <row r="3686" spans="1:17" x14ac:dyDescent="0.25">
      <c r="A3686">
        <v>3684.9999999999009</v>
      </c>
      <c r="B3686">
        <v>0.85663054896777102</v>
      </c>
      <c r="C3686">
        <v>63.550103478349001</v>
      </c>
      <c r="D3686">
        <v>1.474081517438147</v>
      </c>
      <c r="E3686">
        <v>82.440902473380561</v>
      </c>
      <c r="F3686">
        <v>2.7110682609294763</v>
      </c>
      <c r="G3686">
        <v>147.37423177772467</v>
      </c>
      <c r="H3686">
        <v>5.7723651003766259</v>
      </c>
      <c r="I3686">
        <v>194.80279333111247</v>
      </c>
      <c r="J3686">
        <v>2.0780771593373353</v>
      </c>
      <c r="K3686">
        <v>85.224562238551243</v>
      </c>
      <c r="L3686">
        <v>3.4737438631819453</v>
      </c>
      <c r="M3686">
        <v>87.136475317905706</v>
      </c>
      <c r="N3686">
        <v>8.0568808457398244</v>
      </c>
      <c r="O3686">
        <v>96.380327387632121</v>
      </c>
      <c r="P3686">
        <v>14.319361684006502</v>
      </c>
      <c r="Q3686">
        <v>63.696639254401134</v>
      </c>
    </row>
    <row r="3687" spans="1:17" x14ac:dyDescent="0.25">
      <c r="A3687">
        <v>3685.9999999999009</v>
      </c>
      <c r="B3687">
        <v>0.85663054896777102</v>
      </c>
      <c r="C3687">
        <v>63.550103478349001</v>
      </c>
      <c r="D3687">
        <v>1.474081517438147</v>
      </c>
      <c r="E3687">
        <v>82.440902473380561</v>
      </c>
      <c r="F3687">
        <v>2.7110682609294763</v>
      </c>
      <c r="G3687">
        <v>147.37423177772467</v>
      </c>
      <c r="H3687">
        <v>5.7723651003766259</v>
      </c>
      <c r="I3687">
        <v>194.80279333111247</v>
      </c>
      <c r="J3687">
        <v>2.0780771593373353</v>
      </c>
      <c r="K3687">
        <v>85.224562238551243</v>
      </c>
      <c r="L3687">
        <v>3.4737438631819453</v>
      </c>
      <c r="M3687">
        <v>87.136475317905706</v>
      </c>
      <c r="N3687">
        <v>8.0568808457398244</v>
      </c>
      <c r="O3687">
        <v>96.380327387632121</v>
      </c>
      <c r="P3687">
        <v>14.319361684006502</v>
      </c>
      <c r="Q3687">
        <v>63.696639254401134</v>
      </c>
    </row>
    <row r="3688" spans="1:17" x14ac:dyDescent="0.25">
      <c r="A3688">
        <v>3686.9999999999009</v>
      </c>
      <c r="B3688">
        <v>0.85663054896777102</v>
      </c>
      <c r="C3688">
        <v>63.550103478349001</v>
      </c>
      <c r="D3688">
        <v>1.474081517438147</v>
      </c>
      <c r="E3688">
        <v>82.440902473380561</v>
      </c>
      <c r="F3688">
        <v>2.7110682609294763</v>
      </c>
      <c r="G3688">
        <v>147.37423177772467</v>
      </c>
      <c r="H3688">
        <v>5.7723651003766259</v>
      </c>
      <c r="I3688">
        <v>194.80279333111247</v>
      </c>
      <c r="J3688">
        <v>2.0780771593373353</v>
      </c>
      <c r="K3688">
        <v>85.224562238551243</v>
      </c>
      <c r="L3688">
        <v>3.4737438631819453</v>
      </c>
      <c r="M3688">
        <v>87.136475317905706</v>
      </c>
      <c r="N3688">
        <v>8.0568808457398244</v>
      </c>
      <c r="O3688">
        <v>96.380327387632121</v>
      </c>
      <c r="P3688">
        <v>14.319361684006502</v>
      </c>
      <c r="Q3688">
        <v>63.696639254401134</v>
      </c>
    </row>
    <row r="3689" spans="1:17" x14ac:dyDescent="0.25">
      <c r="A3689">
        <v>3687.9999999999009</v>
      </c>
      <c r="B3689">
        <v>0.85663054896777102</v>
      </c>
      <c r="C3689">
        <v>63.550103478349001</v>
      </c>
      <c r="D3689">
        <v>1.474081517438147</v>
      </c>
      <c r="E3689">
        <v>82.440902473380561</v>
      </c>
      <c r="F3689">
        <v>2.7110682609294763</v>
      </c>
      <c r="G3689">
        <v>147.37423177772467</v>
      </c>
      <c r="H3689">
        <v>5.7723651003766259</v>
      </c>
      <c r="I3689">
        <v>194.80279333111247</v>
      </c>
      <c r="J3689">
        <v>2.0780771593373353</v>
      </c>
      <c r="K3689">
        <v>85.224562238551243</v>
      </c>
      <c r="L3689">
        <v>3.4737438631819453</v>
      </c>
      <c r="M3689">
        <v>87.136475317905706</v>
      </c>
      <c r="N3689">
        <v>8.0568808457398244</v>
      </c>
      <c r="O3689">
        <v>96.380327387632121</v>
      </c>
      <c r="P3689">
        <v>14.319361684006502</v>
      </c>
      <c r="Q3689">
        <v>63.696639254401134</v>
      </c>
    </row>
    <row r="3690" spans="1:17" x14ac:dyDescent="0.25">
      <c r="A3690">
        <v>3688.9999999999009</v>
      </c>
      <c r="B3690">
        <v>0.85663054896777102</v>
      </c>
      <c r="C3690">
        <v>63.550103478349001</v>
      </c>
      <c r="D3690">
        <v>1.474081517438147</v>
      </c>
      <c r="E3690">
        <v>82.440902473380561</v>
      </c>
      <c r="F3690">
        <v>2.7110682609294763</v>
      </c>
      <c r="G3690">
        <v>147.37423177772467</v>
      </c>
      <c r="H3690">
        <v>5.7723651003766259</v>
      </c>
      <c r="I3690">
        <v>194.80279333111247</v>
      </c>
      <c r="J3690">
        <v>2.0780771593373353</v>
      </c>
      <c r="K3690">
        <v>85.224562238551243</v>
      </c>
      <c r="L3690">
        <v>3.4737438631819453</v>
      </c>
      <c r="M3690">
        <v>87.136475317905706</v>
      </c>
      <c r="N3690">
        <v>8.0568808457398244</v>
      </c>
      <c r="O3690">
        <v>96.380327387632121</v>
      </c>
      <c r="P3690">
        <v>14.319361684006502</v>
      </c>
      <c r="Q3690">
        <v>63.696639254401134</v>
      </c>
    </row>
    <row r="3691" spans="1:17" x14ac:dyDescent="0.25">
      <c r="A3691">
        <v>3689.9999999999009</v>
      </c>
      <c r="B3691">
        <v>0.85663054896777102</v>
      </c>
      <c r="C3691">
        <v>63.550103478349001</v>
      </c>
      <c r="D3691">
        <v>1.474081517438147</v>
      </c>
      <c r="E3691">
        <v>82.440902473380561</v>
      </c>
      <c r="F3691">
        <v>2.7110682609294763</v>
      </c>
      <c r="G3691">
        <v>147.37423177772467</v>
      </c>
      <c r="H3691">
        <v>5.7723651003766259</v>
      </c>
      <c r="I3691">
        <v>194.80279333111247</v>
      </c>
      <c r="J3691">
        <v>2.0780771593373353</v>
      </c>
      <c r="K3691">
        <v>85.224562238551243</v>
      </c>
      <c r="L3691">
        <v>3.4737438631819453</v>
      </c>
      <c r="M3691">
        <v>87.136475317905706</v>
      </c>
      <c r="N3691">
        <v>8.0568808457398244</v>
      </c>
      <c r="O3691">
        <v>96.380327387632121</v>
      </c>
      <c r="P3691">
        <v>14.319361684006502</v>
      </c>
      <c r="Q3691">
        <v>63.696639254401134</v>
      </c>
    </row>
    <row r="3692" spans="1:17" x14ac:dyDescent="0.25">
      <c r="A3692">
        <v>3690.9999999999009</v>
      </c>
      <c r="B3692">
        <v>0.85663054896777102</v>
      </c>
      <c r="C3692">
        <v>63.550103478349001</v>
      </c>
      <c r="D3692">
        <v>1.474081517438147</v>
      </c>
      <c r="E3692">
        <v>82.440902473380561</v>
      </c>
      <c r="F3692">
        <v>2.7110682609294763</v>
      </c>
      <c r="G3692">
        <v>147.37423177772467</v>
      </c>
      <c r="H3692">
        <v>5.7723651003766259</v>
      </c>
      <c r="I3692">
        <v>194.80279333111247</v>
      </c>
      <c r="J3692">
        <v>2.0780771593373353</v>
      </c>
      <c r="K3692">
        <v>85.224562238551243</v>
      </c>
      <c r="L3692">
        <v>3.4737438631819453</v>
      </c>
      <c r="M3692">
        <v>87.136475317905706</v>
      </c>
      <c r="N3692">
        <v>8.0568808457398244</v>
      </c>
      <c r="O3692">
        <v>96.380327387632121</v>
      </c>
      <c r="P3692">
        <v>14.319361684006502</v>
      </c>
      <c r="Q3692">
        <v>63.696639254401134</v>
      </c>
    </row>
    <row r="3693" spans="1:17" x14ac:dyDescent="0.25">
      <c r="A3693">
        <v>3691.9999999999009</v>
      </c>
      <c r="B3693">
        <v>0.85663054896777102</v>
      </c>
      <c r="C3693">
        <v>63.550103478349001</v>
      </c>
      <c r="D3693">
        <v>1.474081517438147</v>
      </c>
      <c r="E3693">
        <v>82.440902473380561</v>
      </c>
      <c r="F3693">
        <v>2.7110682609294763</v>
      </c>
      <c r="G3693">
        <v>147.37423177772467</v>
      </c>
      <c r="H3693">
        <v>5.7723651003766259</v>
      </c>
      <c r="I3693">
        <v>194.80279333111247</v>
      </c>
      <c r="J3693">
        <v>2.0780771593373353</v>
      </c>
      <c r="K3693">
        <v>85.224562238551243</v>
      </c>
      <c r="L3693">
        <v>3.4737438631819453</v>
      </c>
      <c r="M3693">
        <v>87.136475317905706</v>
      </c>
      <c r="N3693">
        <v>8.0568808457398244</v>
      </c>
      <c r="O3693">
        <v>96.380327387632121</v>
      </c>
      <c r="P3693">
        <v>14.319361684006502</v>
      </c>
      <c r="Q3693">
        <v>63.696639254401134</v>
      </c>
    </row>
    <row r="3694" spans="1:17" x14ac:dyDescent="0.25">
      <c r="A3694">
        <v>3692.9999999999009</v>
      </c>
      <c r="B3694">
        <v>0.85663054896777102</v>
      </c>
      <c r="C3694">
        <v>63.550103478349001</v>
      </c>
      <c r="D3694">
        <v>1.474081517438147</v>
      </c>
      <c r="E3694">
        <v>82.440902473380561</v>
      </c>
      <c r="F3694">
        <v>2.7110682609294763</v>
      </c>
      <c r="G3694">
        <v>147.37423177772467</v>
      </c>
      <c r="H3694">
        <v>5.7723651003766259</v>
      </c>
      <c r="I3694">
        <v>194.80279333111247</v>
      </c>
      <c r="J3694">
        <v>2.0780771593373353</v>
      </c>
      <c r="K3694">
        <v>85.224562238551243</v>
      </c>
      <c r="L3694">
        <v>3.4737438631819453</v>
      </c>
      <c r="M3694">
        <v>87.136475317905706</v>
      </c>
      <c r="N3694">
        <v>8.0568808457398244</v>
      </c>
      <c r="O3694">
        <v>96.380327387632121</v>
      </c>
      <c r="P3694">
        <v>14.319361684006502</v>
      </c>
      <c r="Q3694">
        <v>63.696639254401134</v>
      </c>
    </row>
    <row r="3695" spans="1:17" x14ac:dyDescent="0.25">
      <c r="A3695">
        <v>3693.9999999999009</v>
      </c>
      <c r="B3695">
        <v>0.85663054896777102</v>
      </c>
      <c r="C3695">
        <v>63.550103478349001</v>
      </c>
      <c r="D3695">
        <v>1.474081517438147</v>
      </c>
      <c r="E3695">
        <v>82.440902473380561</v>
      </c>
      <c r="F3695">
        <v>2.7110682609294763</v>
      </c>
      <c r="G3695">
        <v>147.37423177772467</v>
      </c>
      <c r="H3695">
        <v>5.7723651003766259</v>
      </c>
      <c r="I3695">
        <v>194.80279333111247</v>
      </c>
      <c r="J3695">
        <v>2.0780771593373353</v>
      </c>
      <c r="K3695">
        <v>85.224562238551243</v>
      </c>
      <c r="L3695">
        <v>3.4737438631819453</v>
      </c>
      <c r="M3695">
        <v>87.136475317905706</v>
      </c>
      <c r="N3695">
        <v>8.0568808457398244</v>
      </c>
      <c r="O3695">
        <v>96.380327387632121</v>
      </c>
      <c r="P3695">
        <v>14.319361684006502</v>
      </c>
      <c r="Q3695">
        <v>63.696639254401134</v>
      </c>
    </row>
    <row r="3696" spans="1:17" x14ac:dyDescent="0.25">
      <c r="A3696">
        <v>3694.9999999999009</v>
      </c>
      <c r="B3696">
        <v>0.85663054896777102</v>
      </c>
      <c r="C3696">
        <v>63.550103478349001</v>
      </c>
      <c r="D3696">
        <v>1.474081517438147</v>
      </c>
      <c r="E3696">
        <v>82.440902473380561</v>
      </c>
      <c r="F3696">
        <v>2.7110682609294763</v>
      </c>
      <c r="G3696">
        <v>147.37423177772467</v>
      </c>
      <c r="H3696">
        <v>5.7723651003766259</v>
      </c>
      <c r="I3696">
        <v>194.80279333111247</v>
      </c>
      <c r="J3696">
        <v>2.0780771593373353</v>
      </c>
      <c r="K3696">
        <v>85.224562238551243</v>
      </c>
      <c r="L3696">
        <v>3.4737438631819453</v>
      </c>
      <c r="M3696">
        <v>87.136475317905706</v>
      </c>
      <c r="N3696">
        <v>8.0568808457398244</v>
      </c>
      <c r="O3696">
        <v>96.380327387632121</v>
      </c>
      <c r="P3696">
        <v>14.319361684006502</v>
      </c>
      <c r="Q3696">
        <v>63.696639254401134</v>
      </c>
    </row>
    <row r="3697" spans="1:17" x14ac:dyDescent="0.25">
      <c r="A3697">
        <v>3695.9999999999009</v>
      </c>
      <c r="B3697">
        <v>0.85663054896777102</v>
      </c>
      <c r="C3697">
        <v>63.550103478349001</v>
      </c>
      <c r="D3697">
        <v>1.474081517438147</v>
      </c>
      <c r="E3697">
        <v>82.440902473380561</v>
      </c>
      <c r="F3697">
        <v>2.7110682609294763</v>
      </c>
      <c r="G3697">
        <v>147.37423177772467</v>
      </c>
      <c r="H3697">
        <v>5.7723651003766259</v>
      </c>
      <c r="I3697">
        <v>194.80279333111247</v>
      </c>
      <c r="J3697">
        <v>2.0780771593373353</v>
      </c>
      <c r="K3697">
        <v>85.224562238551243</v>
      </c>
      <c r="L3697">
        <v>3.4737438631819453</v>
      </c>
      <c r="M3697">
        <v>87.136475317905706</v>
      </c>
      <c r="N3697">
        <v>8.0568808457398244</v>
      </c>
      <c r="O3697">
        <v>96.380327387632121</v>
      </c>
      <c r="P3697">
        <v>14.319361684006502</v>
      </c>
      <c r="Q3697">
        <v>63.696639254401134</v>
      </c>
    </row>
    <row r="3698" spans="1:17" x14ac:dyDescent="0.25">
      <c r="A3698">
        <v>3696.9999999999009</v>
      </c>
      <c r="B3698">
        <v>0.85663054896777102</v>
      </c>
      <c r="C3698">
        <v>63.550103478349001</v>
      </c>
      <c r="D3698">
        <v>1.474081517438147</v>
      </c>
      <c r="E3698">
        <v>82.440902473380561</v>
      </c>
      <c r="F3698">
        <v>2.7110682609294763</v>
      </c>
      <c r="G3698">
        <v>147.37423177772467</v>
      </c>
      <c r="H3698">
        <v>5.7723651003766259</v>
      </c>
      <c r="I3698">
        <v>194.80279333111247</v>
      </c>
      <c r="J3698">
        <v>2.0780771593373353</v>
      </c>
      <c r="K3698">
        <v>85.224562238551243</v>
      </c>
      <c r="L3698">
        <v>3.4737438631819453</v>
      </c>
      <c r="M3698">
        <v>87.136475317905706</v>
      </c>
      <c r="N3698">
        <v>8.0568808457398244</v>
      </c>
      <c r="O3698">
        <v>96.380327387632121</v>
      </c>
      <c r="P3698">
        <v>14.319361684006502</v>
      </c>
      <c r="Q3698">
        <v>63.696639254401134</v>
      </c>
    </row>
    <row r="3699" spans="1:17" x14ac:dyDescent="0.25">
      <c r="A3699">
        <v>3697.9999999999009</v>
      </c>
      <c r="B3699">
        <v>0.85663054896777102</v>
      </c>
      <c r="C3699">
        <v>63.550103478349001</v>
      </c>
      <c r="D3699">
        <v>1.474081517438147</v>
      </c>
      <c r="E3699">
        <v>82.440902473380561</v>
      </c>
      <c r="F3699">
        <v>2.7110682609294763</v>
      </c>
      <c r="G3699">
        <v>147.37423177772467</v>
      </c>
      <c r="H3699">
        <v>5.7723651003766259</v>
      </c>
      <c r="I3699">
        <v>194.80279333111247</v>
      </c>
      <c r="J3699">
        <v>2.0780771593373353</v>
      </c>
      <c r="K3699">
        <v>85.224562238551243</v>
      </c>
      <c r="L3699">
        <v>3.4737438631819453</v>
      </c>
      <c r="M3699">
        <v>87.136475317905706</v>
      </c>
      <c r="N3699">
        <v>8.0568808457398244</v>
      </c>
      <c r="O3699">
        <v>96.380327387632121</v>
      </c>
      <c r="P3699">
        <v>14.319361684006502</v>
      </c>
      <c r="Q3699">
        <v>63.696639254401134</v>
      </c>
    </row>
    <row r="3700" spans="1:17" x14ac:dyDescent="0.25">
      <c r="A3700">
        <v>3698.9999999999009</v>
      </c>
      <c r="B3700">
        <v>0.85663054896777102</v>
      </c>
      <c r="C3700">
        <v>63.550103478349001</v>
      </c>
      <c r="D3700">
        <v>1.474081517438147</v>
      </c>
      <c r="E3700">
        <v>82.440902473380561</v>
      </c>
      <c r="F3700">
        <v>2.7110682609294763</v>
      </c>
      <c r="G3700">
        <v>147.37423177772467</v>
      </c>
      <c r="H3700">
        <v>5.7723651003766259</v>
      </c>
      <c r="I3700">
        <v>194.80279333111247</v>
      </c>
      <c r="J3700">
        <v>2.0780771593373353</v>
      </c>
      <c r="K3700">
        <v>85.224562238551243</v>
      </c>
      <c r="L3700">
        <v>3.4737438631819453</v>
      </c>
      <c r="M3700">
        <v>87.136475317905706</v>
      </c>
      <c r="N3700">
        <v>8.0568808457398244</v>
      </c>
      <c r="O3700">
        <v>96.380327387632121</v>
      </c>
      <c r="P3700">
        <v>14.319361684006502</v>
      </c>
      <c r="Q3700">
        <v>63.696639254401134</v>
      </c>
    </row>
    <row r="3701" spans="1:17" x14ac:dyDescent="0.25">
      <c r="A3701">
        <v>3699.9999999999009</v>
      </c>
      <c r="B3701">
        <v>0.85663054896777102</v>
      </c>
      <c r="C3701">
        <v>63.550103478349001</v>
      </c>
      <c r="D3701">
        <v>1.474081517438147</v>
      </c>
      <c r="E3701">
        <v>82.440902473380561</v>
      </c>
      <c r="F3701">
        <v>2.7110682609294763</v>
      </c>
      <c r="G3701">
        <v>147.37423177772467</v>
      </c>
      <c r="H3701">
        <v>5.7723651003766259</v>
      </c>
      <c r="I3701">
        <v>194.80279333111247</v>
      </c>
      <c r="J3701">
        <v>2.0780771593373353</v>
      </c>
      <c r="K3701">
        <v>85.224562238551243</v>
      </c>
      <c r="L3701">
        <v>3.4737438631819453</v>
      </c>
      <c r="M3701">
        <v>87.136475317905706</v>
      </c>
      <c r="N3701">
        <v>8.0568808457398244</v>
      </c>
      <c r="O3701">
        <v>96.380327387632121</v>
      </c>
      <c r="P3701">
        <v>14.319361684006502</v>
      </c>
      <c r="Q3701">
        <v>63.696639254401134</v>
      </c>
    </row>
    <row r="3702" spans="1:17" x14ac:dyDescent="0.25">
      <c r="A3702">
        <v>3700.9999999999009</v>
      </c>
      <c r="B3702">
        <v>0.85663054896777102</v>
      </c>
      <c r="C3702">
        <v>63.550103478349001</v>
      </c>
      <c r="D3702">
        <v>1.474081517438147</v>
      </c>
      <c r="E3702">
        <v>82.440902473380561</v>
      </c>
      <c r="F3702">
        <v>2.7110682609294763</v>
      </c>
      <c r="G3702">
        <v>147.37423177772467</v>
      </c>
      <c r="H3702">
        <v>5.7723651003766259</v>
      </c>
      <c r="I3702">
        <v>194.80279333111247</v>
      </c>
      <c r="J3702">
        <v>2.0780771593373353</v>
      </c>
      <c r="K3702">
        <v>85.224562238551243</v>
      </c>
      <c r="L3702">
        <v>3.4737438631819453</v>
      </c>
      <c r="M3702">
        <v>87.136475317905706</v>
      </c>
      <c r="N3702">
        <v>8.0568808457398244</v>
      </c>
      <c r="O3702">
        <v>96.380327387632121</v>
      </c>
      <c r="P3702">
        <v>14.319361684006502</v>
      </c>
      <c r="Q3702">
        <v>63.696639254401134</v>
      </c>
    </row>
    <row r="3703" spans="1:17" x14ac:dyDescent="0.25">
      <c r="A3703">
        <v>3701.9999999999009</v>
      </c>
      <c r="B3703">
        <v>0.85663054896777102</v>
      </c>
      <c r="C3703">
        <v>63.550103478349001</v>
      </c>
      <c r="D3703">
        <v>1.474081517438147</v>
      </c>
      <c r="E3703">
        <v>82.440902473380561</v>
      </c>
      <c r="F3703">
        <v>2.7110682609294763</v>
      </c>
      <c r="G3703">
        <v>147.37423177772467</v>
      </c>
      <c r="H3703">
        <v>5.7723651003766259</v>
      </c>
      <c r="I3703">
        <v>194.80279333111247</v>
      </c>
      <c r="J3703">
        <v>2.0780771593373353</v>
      </c>
      <c r="K3703">
        <v>85.224562238551243</v>
      </c>
      <c r="L3703">
        <v>3.4737438631819453</v>
      </c>
      <c r="M3703">
        <v>87.136475317905706</v>
      </c>
      <c r="N3703">
        <v>8.0568808457398244</v>
      </c>
      <c r="O3703">
        <v>96.380327387632121</v>
      </c>
      <c r="P3703">
        <v>14.319361684006502</v>
      </c>
      <c r="Q3703">
        <v>63.696639254401134</v>
      </c>
    </row>
    <row r="3704" spans="1:17" x14ac:dyDescent="0.25">
      <c r="A3704">
        <v>3702.9999999999009</v>
      </c>
      <c r="B3704">
        <v>0.85663054896777102</v>
      </c>
      <c r="C3704">
        <v>63.550103478349001</v>
      </c>
      <c r="D3704">
        <v>1.474081517438147</v>
      </c>
      <c r="E3704">
        <v>82.440902473380561</v>
      </c>
      <c r="F3704">
        <v>2.7110682609294763</v>
      </c>
      <c r="G3704">
        <v>147.37423177772467</v>
      </c>
      <c r="H3704">
        <v>5.7723651003766259</v>
      </c>
      <c r="I3704">
        <v>194.80279333111247</v>
      </c>
      <c r="J3704">
        <v>2.0780771593373353</v>
      </c>
      <c r="K3704">
        <v>85.224562238551243</v>
      </c>
      <c r="L3704">
        <v>3.4737438631819453</v>
      </c>
      <c r="M3704">
        <v>87.136475317905706</v>
      </c>
      <c r="N3704">
        <v>8.0568808457398244</v>
      </c>
      <c r="O3704">
        <v>96.380327387632121</v>
      </c>
      <c r="P3704">
        <v>14.319361684006502</v>
      </c>
      <c r="Q3704">
        <v>63.696639254401134</v>
      </c>
    </row>
    <row r="3705" spans="1:17" x14ac:dyDescent="0.25">
      <c r="A3705">
        <v>3703.9999999999009</v>
      </c>
      <c r="B3705">
        <v>0.85663054896777102</v>
      </c>
      <c r="C3705">
        <v>63.550103478349001</v>
      </c>
      <c r="D3705">
        <v>1.474081517438147</v>
      </c>
      <c r="E3705">
        <v>82.440902473380561</v>
      </c>
      <c r="F3705">
        <v>2.7110682609294763</v>
      </c>
      <c r="G3705">
        <v>147.37423177772467</v>
      </c>
      <c r="H3705">
        <v>5.7723651003766259</v>
      </c>
      <c r="I3705">
        <v>194.80279333111247</v>
      </c>
      <c r="J3705">
        <v>2.0780771593373353</v>
      </c>
      <c r="K3705">
        <v>85.224562238551243</v>
      </c>
      <c r="L3705">
        <v>3.4737438631819453</v>
      </c>
      <c r="M3705">
        <v>87.136475317905706</v>
      </c>
      <c r="N3705">
        <v>8.0568808457398244</v>
      </c>
      <c r="O3705">
        <v>96.380327387632121</v>
      </c>
      <c r="P3705">
        <v>14.319361684006502</v>
      </c>
      <c r="Q3705">
        <v>63.696639254401134</v>
      </c>
    </row>
    <row r="3706" spans="1:17" x14ac:dyDescent="0.25">
      <c r="A3706">
        <v>3704.9999999999009</v>
      </c>
      <c r="B3706">
        <v>0.85663054896777102</v>
      </c>
      <c r="C3706">
        <v>63.550103478349001</v>
      </c>
      <c r="D3706">
        <v>1.474081517438147</v>
      </c>
      <c r="E3706">
        <v>82.440902473380561</v>
      </c>
      <c r="F3706">
        <v>2.7110682609294763</v>
      </c>
      <c r="G3706">
        <v>147.37423177772467</v>
      </c>
      <c r="H3706">
        <v>5.7723651003766259</v>
      </c>
      <c r="I3706">
        <v>194.80279333111247</v>
      </c>
      <c r="J3706">
        <v>2.0780771593373353</v>
      </c>
      <c r="K3706">
        <v>85.224562238551243</v>
      </c>
      <c r="L3706">
        <v>3.4737438631819453</v>
      </c>
      <c r="M3706">
        <v>87.136475317905706</v>
      </c>
      <c r="N3706">
        <v>8.0568808457398244</v>
      </c>
      <c r="O3706">
        <v>96.380327387632121</v>
      </c>
      <c r="P3706">
        <v>14.319361684006502</v>
      </c>
      <c r="Q3706">
        <v>63.696639254401134</v>
      </c>
    </row>
    <row r="3707" spans="1:17" x14ac:dyDescent="0.25">
      <c r="A3707">
        <v>3705.9999999999009</v>
      </c>
      <c r="B3707">
        <v>0.85663054896777102</v>
      </c>
      <c r="C3707">
        <v>63.550103478349001</v>
      </c>
      <c r="D3707">
        <v>1.474081517438147</v>
      </c>
      <c r="E3707">
        <v>82.440902473380561</v>
      </c>
      <c r="F3707">
        <v>2.7110682609294763</v>
      </c>
      <c r="G3707">
        <v>147.37423177772467</v>
      </c>
      <c r="H3707">
        <v>5.7723651003766259</v>
      </c>
      <c r="I3707">
        <v>194.80279333111247</v>
      </c>
      <c r="J3707">
        <v>2.0780771593373353</v>
      </c>
      <c r="K3707">
        <v>85.224562238551243</v>
      </c>
      <c r="L3707">
        <v>3.4737438631819453</v>
      </c>
      <c r="M3707">
        <v>87.136475317905706</v>
      </c>
      <c r="N3707">
        <v>8.0568808457398244</v>
      </c>
      <c r="O3707">
        <v>96.380327387632121</v>
      </c>
      <c r="P3707">
        <v>14.319361684006502</v>
      </c>
      <c r="Q3707">
        <v>63.696639254401134</v>
      </c>
    </row>
    <row r="3708" spans="1:17" x14ac:dyDescent="0.25">
      <c r="A3708">
        <v>3706.9999999999009</v>
      </c>
      <c r="B3708">
        <v>0.85663054896777102</v>
      </c>
      <c r="C3708">
        <v>63.550103478349001</v>
      </c>
      <c r="D3708">
        <v>1.474081517438147</v>
      </c>
      <c r="E3708">
        <v>82.440902473380561</v>
      </c>
      <c r="F3708">
        <v>2.7110682609294763</v>
      </c>
      <c r="G3708">
        <v>147.37423177772467</v>
      </c>
      <c r="H3708">
        <v>5.7723651003766259</v>
      </c>
      <c r="I3708">
        <v>194.80279333111247</v>
      </c>
      <c r="J3708">
        <v>2.0780771593373353</v>
      </c>
      <c r="K3708">
        <v>85.224562238551243</v>
      </c>
      <c r="L3708">
        <v>3.4737438631819453</v>
      </c>
      <c r="M3708">
        <v>87.136475317905706</v>
      </c>
      <c r="N3708">
        <v>8.0568808457398244</v>
      </c>
      <c r="O3708">
        <v>96.380327387632121</v>
      </c>
      <c r="P3708">
        <v>14.319361684006502</v>
      </c>
      <c r="Q3708">
        <v>63.696639254401134</v>
      </c>
    </row>
    <row r="3709" spans="1:17" x14ac:dyDescent="0.25">
      <c r="A3709">
        <v>3707.9999999999009</v>
      </c>
      <c r="B3709">
        <v>0.85663054896777102</v>
      </c>
      <c r="C3709">
        <v>63.550103478349001</v>
      </c>
      <c r="D3709">
        <v>1.474081517438147</v>
      </c>
      <c r="E3709">
        <v>82.440902473380561</v>
      </c>
      <c r="F3709">
        <v>2.7110682609294763</v>
      </c>
      <c r="G3709">
        <v>147.37423177772467</v>
      </c>
      <c r="H3709">
        <v>5.7723651003766259</v>
      </c>
      <c r="I3709">
        <v>194.80279333111247</v>
      </c>
      <c r="J3709">
        <v>2.0780771593373353</v>
      </c>
      <c r="K3709">
        <v>85.224562238551243</v>
      </c>
      <c r="L3709">
        <v>3.4737438631819453</v>
      </c>
      <c r="M3709">
        <v>87.136475317905706</v>
      </c>
      <c r="N3709">
        <v>8.0568808457398244</v>
      </c>
      <c r="O3709">
        <v>96.380327387632121</v>
      </c>
      <c r="P3709">
        <v>14.319361684006502</v>
      </c>
      <c r="Q3709">
        <v>63.696639254401134</v>
      </c>
    </row>
    <row r="3710" spans="1:17" x14ac:dyDescent="0.25">
      <c r="A3710">
        <v>3708.9999999999009</v>
      </c>
      <c r="B3710">
        <v>0.85663054896777102</v>
      </c>
      <c r="C3710">
        <v>63.550103478349001</v>
      </c>
      <c r="D3710">
        <v>1.474081517438147</v>
      </c>
      <c r="E3710">
        <v>82.440902473380561</v>
      </c>
      <c r="F3710">
        <v>2.7110682609294763</v>
      </c>
      <c r="G3710">
        <v>147.37423177772467</v>
      </c>
      <c r="H3710">
        <v>5.7723651003766259</v>
      </c>
      <c r="I3710">
        <v>194.80279333111247</v>
      </c>
      <c r="J3710">
        <v>2.0780771593373353</v>
      </c>
      <c r="K3710">
        <v>85.224562238551243</v>
      </c>
      <c r="L3710">
        <v>3.4737438631819453</v>
      </c>
      <c r="M3710">
        <v>87.136475317905706</v>
      </c>
      <c r="N3710">
        <v>8.0568808457398244</v>
      </c>
      <c r="O3710">
        <v>96.380327387632121</v>
      </c>
      <c r="P3710">
        <v>14.319361684006502</v>
      </c>
      <c r="Q3710">
        <v>63.696639254401134</v>
      </c>
    </row>
    <row r="3711" spans="1:17" x14ac:dyDescent="0.25">
      <c r="A3711">
        <v>3709.9999999999009</v>
      </c>
      <c r="B3711">
        <v>0.85663054896777102</v>
      </c>
      <c r="C3711">
        <v>63.550103478349001</v>
      </c>
      <c r="D3711">
        <v>1.474081517438147</v>
      </c>
      <c r="E3711">
        <v>82.440902473380561</v>
      </c>
      <c r="F3711">
        <v>2.7110682609294763</v>
      </c>
      <c r="G3711">
        <v>147.37423177772467</v>
      </c>
      <c r="H3711">
        <v>5.7723651003766259</v>
      </c>
      <c r="I3711">
        <v>194.80279333111247</v>
      </c>
      <c r="J3711">
        <v>2.0780771593373353</v>
      </c>
      <c r="K3711">
        <v>85.224562238551243</v>
      </c>
      <c r="L3711">
        <v>3.4737438631819453</v>
      </c>
      <c r="M3711">
        <v>87.136475317905706</v>
      </c>
      <c r="N3711">
        <v>8.0568808457398244</v>
      </c>
      <c r="O3711">
        <v>96.380327387632121</v>
      </c>
      <c r="P3711">
        <v>14.319361684006502</v>
      </c>
      <c r="Q3711">
        <v>63.696639254401134</v>
      </c>
    </row>
    <row r="3712" spans="1:17" x14ac:dyDescent="0.25">
      <c r="A3712">
        <v>3710.9999999999009</v>
      </c>
      <c r="B3712">
        <v>0.85663054896777102</v>
      </c>
      <c r="C3712">
        <v>63.550103478349001</v>
      </c>
      <c r="D3712">
        <v>1.474081517438147</v>
      </c>
      <c r="E3712">
        <v>82.440902473380561</v>
      </c>
      <c r="F3712">
        <v>2.7110682609294763</v>
      </c>
      <c r="G3712">
        <v>147.37423177772467</v>
      </c>
      <c r="H3712">
        <v>5.7723651003766259</v>
      </c>
      <c r="I3712">
        <v>194.80279333111247</v>
      </c>
      <c r="J3712">
        <v>2.0780771593373353</v>
      </c>
      <c r="K3712">
        <v>85.224562238551243</v>
      </c>
      <c r="L3712">
        <v>3.4737438631819453</v>
      </c>
      <c r="M3712">
        <v>87.136475317905706</v>
      </c>
      <c r="N3712">
        <v>8.0568808457398244</v>
      </c>
      <c r="O3712">
        <v>96.380327387632121</v>
      </c>
      <c r="P3712">
        <v>14.319361684006502</v>
      </c>
      <c r="Q3712">
        <v>63.696639254401134</v>
      </c>
    </row>
    <row r="3713" spans="1:17" x14ac:dyDescent="0.25">
      <c r="A3713">
        <v>3711.9999999999009</v>
      </c>
      <c r="B3713">
        <v>0.85663054896777102</v>
      </c>
      <c r="C3713">
        <v>63.550103478349001</v>
      </c>
      <c r="D3713">
        <v>1.474081517438147</v>
      </c>
      <c r="E3713">
        <v>82.440902473380561</v>
      </c>
      <c r="F3713">
        <v>2.7110682609294763</v>
      </c>
      <c r="G3713">
        <v>147.37423177772467</v>
      </c>
      <c r="H3713">
        <v>5.7723651003766259</v>
      </c>
      <c r="I3713">
        <v>194.80279333111247</v>
      </c>
      <c r="J3713">
        <v>2.0780771593373353</v>
      </c>
      <c r="K3713">
        <v>85.224562238551243</v>
      </c>
      <c r="L3713">
        <v>3.4737438631819453</v>
      </c>
      <c r="M3713">
        <v>87.136475317905706</v>
      </c>
      <c r="N3713">
        <v>8.0568808457398244</v>
      </c>
      <c r="O3713">
        <v>96.380327387632121</v>
      </c>
      <c r="P3713">
        <v>14.319361684006502</v>
      </c>
      <c r="Q3713">
        <v>63.696639254401134</v>
      </c>
    </row>
    <row r="3714" spans="1:17" x14ac:dyDescent="0.25">
      <c r="A3714">
        <v>3712.9999999999009</v>
      </c>
      <c r="B3714">
        <v>0.85663054896777102</v>
      </c>
      <c r="C3714">
        <v>63.550103478349001</v>
      </c>
      <c r="D3714">
        <v>1.474081517438147</v>
      </c>
      <c r="E3714">
        <v>82.440902473380561</v>
      </c>
      <c r="F3714">
        <v>2.7110682609294763</v>
      </c>
      <c r="G3714">
        <v>147.37423177772467</v>
      </c>
      <c r="H3714">
        <v>5.7723651003766259</v>
      </c>
      <c r="I3714">
        <v>194.80279333111247</v>
      </c>
      <c r="J3714">
        <v>2.0780771593373353</v>
      </c>
      <c r="K3714">
        <v>85.224562238551243</v>
      </c>
      <c r="L3714">
        <v>3.4737438631819453</v>
      </c>
      <c r="M3714">
        <v>87.136475317905706</v>
      </c>
      <c r="N3714">
        <v>8.0568808457398244</v>
      </c>
      <c r="O3714">
        <v>96.380327387632121</v>
      </c>
      <c r="P3714">
        <v>14.319361684006502</v>
      </c>
      <c r="Q3714">
        <v>63.696639254401134</v>
      </c>
    </row>
    <row r="3715" spans="1:17" x14ac:dyDescent="0.25">
      <c r="A3715">
        <v>3713.9999999999009</v>
      </c>
      <c r="B3715">
        <v>0.85663054896777102</v>
      </c>
      <c r="C3715">
        <v>63.550103478349001</v>
      </c>
      <c r="D3715">
        <v>1.474081517438147</v>
      </c>
      <c r="E3715">
        <v>82.440902473380561</v>
      </c>
      <c r="F3715">
        <v>2.7110682609294763</v>
      </c>
      <c r="G3715">
        <v>147.37423177772467</v>
      </c>
      <c r="H3715">
        <v>5.7723651003766259</v>
      </c>
      <c r="I3715">
        <v>194.80279333111247</v>
      </c>
      <c r="J3715">
        <v>2.0780771593373353</v>
      </c>
      <c r="K3715">
        <v>85.224562238551243</v>
      </c>
      <c r="L3715">
        <v>3.4737438631819453</v>
      </c>
      <c r="M3715">
        <v>87.136475317905706</v>
      </c>
      <c r="N3715">
        <v>8.0568808457398244</v>
      </c>
      <c r="O3715">
        <v>96.380327387632121</v>
      </c>
      <c r="P3715">
        <v>14.319361684006502</v>
      </c>
      <c r="Q3715">
        <v>63.696639254401134</v>
      </c>
    </row>
    <row r="3716" spans="1:17" x14ac:dyDescent="0.25">
      <c r="A3716">
        <v>3714.9999999999009</v>
      </c>
      <c r="B3716">
        <v>0.85663054896777102</v>
      </c>
      <c r="C3716">
        <v>63.550103478349001</v>
      </c>
      <c r="D3716">
        <v>1.474081517438147</v>
      </c>
      <c r="E3716">
        <v>82.440902473380561</v>
      </c>
      <c r="F3716">
        <v>2.7110682609294763</v>
      </c>
      <c r="G3716">
        <v>147.37423177772467</v>
      </c>
      <c r="H3716">
        <v>5.7723651003766259</v>
      </c>
      <c r="I3716">
        <v>194.80279333111247</v>
      </c>
      <c r="J3716">
        <v>2.0780771593373353</v>
      </c>
      <c r="K3716">
        <v>85.224562238551243</v>
      </c>
      <c r="L3716">
        <v>3.4737438631819453</v>
      </c>
      <c r="M3716">
        <v>87.136475317905706</v>
      </c>
      <c r="N3716">
        <v>8.0568808457398244</v>
      </c>
      <c r="O3716">
        <v>96.380327387632121</v>
      </c>
      <c r="P3716">
        <v>14.319361684006502</v>
      </c>
      <c r="Q3716">
        <v>63.696639254401134</v>
      </c>
    </row>
    <row r="3717" spans="1:17" x14ac:dyDescent="0.25">
      <c r="A3717">
        <v>3715.9999999999009</v>
      </c>
      <c r="B3717">
        <v>0.85663054896777102</v>
      </c>
      <c r="C3717">
        <v>63.550103478349001</v>
      </c>
      <c r="D3717">
        <v>1.474081517438147</v>
      </c>
      <c r="E3717">
        <v>82.440902473380561</v>
      </c>
      <c r="F3717">
        <v>2.7110682609294763</v>
      </c>
      <c r="G3717">
        <v>147.37423177772467</v>
      </c>
      <c r="H3717">
        <v>5.7723651003766259</v>
      </c>
      <c r="I3717">
        <v>194.80279333111247</v>
      </c>
      <c r="J3717">
        <v>2.0780771593373353</v>
      </c>
      <c r="K3717">
        <v>85.224562238551243</v>
      </c>
      <c r="L3717">
        <v>3.4737438631819453</v>
      </c>
      <c r="M3717">
        <v>87.136475317905706</v>
      </c>
      <c r="N3717">
        <v>8.0568808457398244</v>
      </c>
      <c r="O3717">
        <v>96.380327387632121</v>
      </c>
      <c r="P3717">
        <v>14.319361684006502</v>
      </c>
      <c r="Q3717">
        <v>63.696639254401134</v>
      </c>
    </row>
    <row r="3718" spans="1:17" x14ac:dyDescent="0.25">
      <c r="A3718">
        <v>3716.9999999999009</v>
      </c>
      <c r="B3718">
        <v>0.85663054896777102</v>
      </c>
      <c r="C3718">
        <v>63.550103478349001</v>
      </c>
      <c r="D3718">
        <v>1.474081517438147</v>
      </c>
      <c r="E3718">
        <v>82.440902473380561</v>
      </c>
      <c r="F3718">
        <v>2.7110682609294763</v>
      </c>
      <c r="G3718">
        <v>147.37423177772467</v>
      </c>
      <c r="H3718">
        <v>5.7723651003766259</v>
      </c>
      <c r="I3718">
        <v>194.80279333111247</v>
      </c>
      <c r="J3718">
        <v>2.0780771593373353</v>
      </c>
      <c r="K3718">
        <v>85.224562238551243</v>
      </c>
      <c r="L3718">
        <v>3.4737438631819453</v>
      </c>
      <c r="M3718">
        <v>87.136475317905706</v>
      </c>
      <c r="N3718">
        <v>8.0568808457398244</v>
      </c>
      <c r="O3718">
        <v>96.380327387632121</v>
      </c>
      <c r="P3718">
        <v>14.319361684006502</v>
      </c>
      <c r="Q3718">
        <v>63.696639254401134</v>
      </c>
    </row>
    <row r="3719" spans="1:17" x14ac:dyDescent="0.25">
      <c r="A3719">
        <v>3717.9999999999009</v>
      </c>
      <c r="B3719">
        <v>0.85663054896777102</v>
      </c>
      <c r="C3719">
        <v>63.550103478349001</v>
      </c>
      <c r="D3719">
        <v>1.474081517438147</v>
      </c>
      <c r="E3719">
        <v>82.440902473380561</v>
      </c>
      <c r="F3719">
        <v>2.7110682609294763</v>
      </c>
      <c r="G3719">
        <v>147.37423177772467</v>
      </c>
      <c r="H3719">
        <v>5.7723651003766259</v>
      </c>
      <c r="I3719">
        <v>194.80279333111247</v>
      </c>
      <c r="J3719">
        <v>2.0780771593373353</v>
      </c>
      <c r="K3719">
        <v>85.224562238551243</v>
      </c>
      <c r="L3719">
        <v>3.4737438631819453</v>
      </c>
      <c r="M3719">
        <v>87.136475317905706</v>
      </c>
      <c r="N3719">
        <v>8.0568808457398244</v>
      </c>
      <c r="O3719">
        <v>96.380327387632121</v>
      </c>
      <c r="P3719">
        <v>14.319361684006502</v>
      </c>
      <c r="Q3719">
        <v>63.696639254401134</v>
      </c>
    </row>
    <row r="3720" spans="1:17" x14ac:dyDescent="0.25">
      <c r="A3720">
        <v>3718.9999999999009</v>
      </c>
      <c r="B3720">
        <v>0.85663054896777102</v>
      </c>
      <c r="C3720">
        <v>63.550103478349001</v>
      </c>
      <c r="D3720">
        <v>1.474081517438147</v>
      </c>
      <c r="E3720">
        <v>82.440902473380561</v>
      </c>
      <c r="F3720">
        <v>2.7110682609294763</v>
      </c>
      <c r="G3720">
        <v>147.37423177772467</v>
      </c>
      <c r="H3720">
        <v>5.7723651003766259</v>
      </c>
      <c r="I3720">
        <v>194.80279333111247</v>
      </c>
      <c r="J3720">
        <v>2.0780771593373353</v>
      </c>
      <c r="K3720">
        <v>85.224562238551243</v>
      </c>
      <c r="L3720">
        <v>3.4737438631819453</v>
      </c>
      <c r="M3720">
        <v>87.136475317905706</v>
      </c>
      <c r="N3720">
        <v>8.0568808457398244</v>
      </c>
      <c r="O3720">
        <v>96.380327387632121</v>
      </c>
      <c r="P3720">
        <v>14.319361684006502</v>
      </c>
      <c r="Q3720">
        <v>63.696639254401134</v>
      </c>
    </row>
    <row r="3721" spans="1:17" x14ac:dyDescent="0.25">
      <c r="A3721">
        <v>3719.9999999999009</v>
      </c>
      <c r="B3721">
        <v>0.85663054896777102</v>
      </c>
      <c r="C3721">
        <v>63.550103478349001</v>
      </c>
      <c r="D3721">
        <v>1.474081517438147</v>
      </c>
      <c r="E3721">
        <v>82.440902473380561</v>
      </c>
      <c r="F3721">
        <v>2.7110682609294763</v>
      </c>
      <c r="G3721">
        <v>147.37423177772467</v>
      </c>
      <c r="H3721">
        <v>5.7723651003766259</v>
      </c>
      <c r="I3721">
        <v>194.80279333111247</v>
      </c>
      <c r="J3721">
        <v>2.0780771593373353</v>
      </c>
      <c r="K3721">
        <v>85.224562238551243</v>
      </c>
      <c r="L3721">
        <v>3.4737438631819453</v>
      </c>
      <c r="M3721">
        <v>87.136475317905706</v>
      </c>
      <c r="N3721">
        <v>8.0568808457398244</v>
      </c>
      <c r="O3721">
        <v>96.380327387632121</v>
      </c>
      <c r="P3721">
        <v>14.319361684006502</v>
      </c>
      <c r="Q3721">
        <v>63.696639254401134</v>
      </c>
    </row>
    <row r="3722" spans="1:17" x14ac:dyDescent="0.25">
      <c r="A3722">
        <v>3720.9999999999009</v>
      </c>
      <c r="B3722">
        <v>0.85663054896777102</v>
      </c>
      <c r="C3722">
        <v>63.550103478349001</v>
      </c>
      <c r="D3722">
        <v>1.474081517438147</v>
      </c>
      <c r="E3722">
        <v>82.440902473380561</v>
      </c>
      <c r="F3722">
        <v>2.7110682609294763</v>
      </c>
      <c r="G3722">
        <v>147.37423177772467</v>
      </c>
      <c r="H3722">
        <v>5.7723651003766259</v>
      </c>
      <c r="I3722">
        <v>194.80279333111247</v>
      </c>
      <c r="J3722">
        <v>2.0780771593373353</v>
      </c>
      <c r="K3722">
        <v>85.224562238551243</v>
      </c>
      <c r="L3722">
        <v>3.4737438631819453</v>
      </c>
      <c r="M3722">
        <v>87.136475317905706</v>
      </c>
      <c r="N3722">
        <v>8.0568808457398244</v>
      </c>
      <c r="O3722">
        <v>96.380327387632121</v>
      </c>
      <c r="P3722">
        <v>14.319361684006502</v>
      </c>
      <c r="Q3722">
        <v>63.696639254401134</v>
      </c>
    </row>
    <row r="3723" spans="1:17" x14ac:dyDescent="0.25">
      <c r="A3723">
        <v>3721.9999999999009</v>
      </c>
      <c r="B3723">
        <v>0.85663054896777102</v>
      </c>
      <c r="C3723">
        <v>63.550103478349001</v>
      </c>
      <c r="D3723">
        <v>1.474081517438147</v>
      </c>
      <c r="E3723">
        <v>82.440902473380561</v>
      </c>
      <c r="F3723">
        <v>2.7110682609294763</v>
      </c>
      <c r="G3723">
        <v>147.37423177772467</v>
      </c>
      <c r="H3723">
        <v>5.7723651003766259</v>
      </c>
      <c r="I3723">
        <v>194.80279333111247</v>
      </c>
      <c r="J3723">
        <v>2.0780771593373353</v>
      </c>
      <c r="K3723">
        <v>85.224562238551243</v>
      </c>
      <c r="L3723">
        <v>3.4737438631819453</v>
      </c>
      <c r="M3723">
        <v>87.136475317905706</v>
      </c>
      <c r="N3723">
        <v>8.0568808457398244</v>
      </c>
      <c r="O3723">
        <v>96.380327387632121</v>
      </c>
      <c r="P3723">
        <v>14.319361684006502</v>
      </c>
      <c r="Q3723">
        <v>63.696639254401134</v>
      </c>
    </row>
    <row r="3724" spans="1:17" x14ac:dyDescent="0.25">
      <c r="A3724">
        <v>3722.9999999999009</v>
      </c>
      <c r="B3724">
        <v>0.85663054896777102</v>
      </c>
      <c r="C3724">
        <v>63.550103478349001</v>
      </c>
      <c r="D3724">
        <v>1.474081517438147</v>
      </c>
      <c r="E3724">
        <v>82.440902473380561</v>
      </c>
      <c r="F3724">
        <v>2.7110682609294763</v>
      </c>
      <c r="G3724">
        <v>147.37423177772467</v>
      </c>
      <c r="H3724">
        <v>5.7723651003766259</v>
      </c>
      <c r="I3724">
        <v>194.80279333111247</v>
      </c>
      <c r="J3724">
        <v>2.0780771593373353</v>
      </c>
      <c r="K3724">
        <v>85.224562238551243</v>
      </c>
      <c r="L3724">
        <v>3.4737438631819453</v>
      </c>
      <c r="M3724">
        <v>87.136475317905706</v>
      </c>
      <c r="N3724">
        <v>8.0568808457398244</v>
      </c>
      <c r="O3724">
        <v>96.380327387632121</v>
      </c>
      <c r="P3724">
        <v>14.319361684006502</v>
      </c>
      <c r="Q3724">
        <v>63.696639254401134</v>
      </c>
    </row>
    <row r="3725" spans="1:17" x14ac:dyDescent="0.25">
      <c r="A3725">
        <v>3723.9999999999009</v>
      </c>
      <c r="B3725">
        <v>0.85663054896777102</v>
      </c>
      <c r="C3725">
        <v>63.550103478349001</v>
      </c>
      <c r="D3725">
        <v>1.474081517438147</v>
      </c>
      <c r="E3725">
        <v>82.440902473380561</v>
      </c>
      <c r="F3725">
        <v>2.7110682609294763</v>
      </c>
      <c r="G3725">
        <v>147.37423177772467</v>
      </c>
      <c r="H3725">
        <v>5.7723651003766259</v>
      </c>
      <c r="I3725">
        <v>194.80279333111247</v>
      </c>
      <c r="J3725">
        <v>2.0780771593373353</v>
      </c>
      <c r="K3725">
        <v>85.224562238551243</v>
      </c>
      <c r="L3725">
        <v>3.4737438631819453</v>
      </c>
      <c r="M3725">
        <v>87.136475317905706</v>
      </c>
      <c r="N3725">
        <v>8.0568808457398244</v>
      </c>
      <c r="O3725">
        <v>96.380327387632121</v>
      </c>
      <c r="P3725">
        <v>14.319361684006502</v>
      </c>
      <c r="Q3725">
        <v>63.696639254401134</v>
      </c>
    </row>
    <row r="3726" spans="1:17" x14ac:dyDescent="0.25">
      <c r="A3726">
        <v>3724.9999999999009</v>
      </c>
      <c r="B3726">
        <v>0.85663054896777102</v>
      </c>
      <c r="C3726">
        <v>63.550103478349001</v>
      </c>
      <c r="D3726">
        <v>1.474081517438147</v>
      </c>
      <c r="E3726">
        <v>82.440902473380561</v>
      </c>
      <c r="F3726">
        <v>2.7110682609294763</v>
      </c>
      <c r="G3726">
        <v>147.37423177772467</v>
      </c>
      <c r="H3726">
        <v>5.7723651003766259</v>
      </c>
      <c r="I3726">
        <v>194.80279333111247</v>
      </c>
      <c r="J3726">
        <v>2.0780771593373353</v>
      </c>
      <c r="K3726">
        <v>85.224562238551243</v>
      </c>
      <c r="L3726">
        <v>3.4737438631819453</v>
      </c>
      <c r="M3726">
        <v>87.136475317905706</v>
      </c>
      <c r="N3726">
        <v>8.0568808457398244</v>
      </c>
      <c r="O3726">
        <v>96.380327387632121</v>
      </c>
      <c r="P3726">
        <v>14.319361684006502</v>
      </c>
      <c r="Q3726">
        <v>63.696639254401134</v>
      </c>
    </row>
    <row r="3727" spans="1:17" x14ac:dyDescent="0.25">
      <c r="A3727">
        <v>3725.9999999999009</v>
      </c>
      <c r="B3727">
        <v>0.85663054896777102</v>
      </c>
      <c r="C3727">
        <v>63.550103478349001</v>
      </c>
      <c r="D3727">
        <v>1.474081517438147</v>
      </c>
      <c r="E3727">
        <v>82.440902473380561</v>
      </c>
      <c r="F3727">
        <v>2.7110682609294763</v>
      </c>
      <c r="G3727">
        <v>147.37423177772467</v>
      </c>
      <c r="H3727">
        <v>5.7723651003766259</v>
      </c>
      <c r="I3727">
        <v>194.80279333111247</v>
      </c>
      <c r="J3727">
        <v>2.0780771593373353</v>
      </c>
      <c r="K3727">
        <v>85.224562238551243</v>
      </c>
      <c r="L3727">
        <v>3.4737438631819453</v>
      </c>
      <c r="M3727">
        <v>87.136475317905706</v>
      </c>
      <c r="N3727">
        <v>8.0568808457398244</v>
      </c>
      <c r="O3727">
        <v>96.380327387632121</v>
      </c>
      <c r="P3727">
        <v>14.319361684006502</v>
      </c>
      <c r="Q3727">
        <v>63.696639254401134</v>
      </c>
    </row>
    <row r="3728" spans="1:17" x14ac:dyDescent="0.25">
      <c r="A3728">
        <v>3726.9999999999009</v>
      </c>
      <c r="B3728">
        <v>0.85663054896777102</v>
      </c>
      <c r="C3728">
        <v>63.550103478349001</v>
      </c>
      <c r="D3728">
        <v>1.474081517438147</v>
      </c>
      <c r="E3728">
        <v>82.440902473380561</v>
      </c>
      <c r="F3728">
        <v>2.7110682609294763</v>
      </c>
      <c r="G3728">
        <v>147.37423177772467</v>
      </c>
      <c r="H3728">
        <v>5.7723651003766259</v>
      </c>
      <c r="I3728">
        <v>194.80279333111247</v>
      </c>
      <c r="J3728">
        <v>2.0780771593373353</v>
      </c>
      <c r="K3728">
        <v>85.224562238551243</v>
      </c>
      <c r="L3728">
        <v>3.4737438631819453</v>
      </c>
      <c r="M3728">
        <v>87.136475317905706</v>
      </c>
      <c r="N3728">
        <v>8.0568808457398244</v>
      </c>
      <c r="O3728">
        <v>96.380327387632121</v>
      </c>
      <c r="P3728">
        <v>14.319361684006502</v>
      </c>
      <c r="Q3728">
        <v>63.696639254401134</v>
      </c>
    </row>
    <row r="3729" spans="1:17" x14ac:dyDescent="0.25">
      <c r="A3729">
        <v>3727.9999999999009</v>
      </c>
      <c r="B3729">
        <v>0.85663054896777102</v>
      </c>
      <c r="C3729">
        <v>63.550103478349001</v>
      </c>
      <c r="D3729">
        <v>1.474081517438147</v>
      </c>
      <c r="E3729">
        <v>82.440902473380561</v>
      </c>
      <c r="F3729">
        <v>2.7110682609294763</v>
      </c>
      <c r="G3729">
        <v>147.37423177772467</v>
      </c>
      <c r="H3729">
        <v>5.7723651003766259</v>
      </c>
      <c r="I3729">
        <v>194.80279333111247</v>
      </c>
      <c r="J3729">
        <v>2.0780771593373353</v>
      </c>
      <c r="K3729">
        <v>85.224562238551243</v>
      </c>
      <c r="L3729">
        <v>3.4737438631819453</v>
      </c>
      <c r="M3729">
        <v>87.136475317905706</v>
      </c>
      <c r="N3729">
        <v>8.0568808457398244</v>
      </c>
      <c r="O3729">
        <v>96.380327387632121</v>
      </c>
      <c r="P3729">
        <v>14.319361684006502</v>
      </c>
      <c r="Q3729">
        <v>63.696639254401134</v>
      </c>
    </row>
    <row r="3730" spans="1:17" x14ac:dyDescent="0.25">
      <c r="A3730">
        <v>3728.9999999999009</v>
      </c>
      <c r="B3730">
        <v>0.85663054896777102</v>
      </c>
      <c r="C3730">
        <v>63.550103478349001</v>
      </c>
      <c r="D3730">
        <v>1.474081517438147</v>
      </c>
      <c r="E3730">
        <v>82.440902473380561</v>
      </c>
      <c r="F3730">
        <v>2.7110682609294763</v>
      </c>
      <c r="G3730">
        <v>147.37423177772467</v>
      </c>
      <c r="H3730">
        <v>5.7723651003766259</v>
      </c>
      <c r="I3730">
        <v>194.80279333111247</v>
      </c>
      <c r="J3730">
        <v>2.0780771593373353</v>
      </c>
      <c r="K3730">
        <v>85.224562238551243</v>
      </c>
      <c r="L3730">
        <v>3.4737438631819453</v>
      </c>
      <c r="M3730">
        <v>87.136475317905706</v>
      </c>
      <c r="N3730">
        <v>8.0568808457398244</v>
      </c>
      <c r="O3730">
        <v>96.380327387632121</v>
      </c>
      <c r="P3730">
        <v>14.319361684006502</v>
      </c>
      <c r="Q3730">
        <v>63.696639254401134</v>
      </c>
    </row>
    <row r="3731" spans="1:17" x14ac:dyDescent="0.25">
      <c r="A3731">
        <v>3729.9999999999009</v>
      </c>
      <c r="B3731">
        <v>0.85663054896777102</v>
      </c>
      <c r="C3731">
        <v>63.550103478349001</v>
      </c>
      <c r="D3731">
        <v>1.474081517438147</v>
      </c>
      <c r="E3731">
        <v>82.440902473380561</v>
      </c>
      <c r="F3731">
        <v>2.7110682609294763</v>
      </c>
      <c r="G3731">
        <v>147.37423177772467</v>
      </c>
      <c r="H3731">
        <v>5.7723651003766259</v>
      </c>
      <c r="I3731">
        <v>194.80279333111247</v>
      </c>
      <c r="J3731">
        <v>2.0780771593373353</v>
      </c>
      <c r="K3731">
        <v>85.224562238551243</v>
      </c>
      <c r="L3731">
        <v>3.4737438631819453</v>
      </c>
      <c r="M3731">
        <v>87.136475317905706</v>
      </c>
      <c r="N3731">
        <v>8.0568808457398244</v>
      </c>
      <c r="O3731">
        <v>96.380327387632121</v>
      </c>
      <c r="P3731">
        <v>14.319361684006502</v>
      </c>
      <c r="Q3731">
        <v>63.696639254401134</v>
      </c>
    </row>
    <row r="3732" spans="1:17" x14ac:dyDescent="0.25">
      <c r="A3732">
        <v>3730.9999999999009</v>
      </c>
      <c r="B3732">
        <v>0.85663054896777102</v>
      </c>
      <c r="C3732">
        <v>63.550103478349001</v>
      </c>
      <c r="D3732">
        <v>1.474081517438147</v>
      </c>
      <c r="E3732">
        <v>82.440902473380561</v>
      </c>
      <c r="F3732">
        <v>2.7110682609294763</v>
      </c>
      <c r="G3732">
        <v>147.37423177772467</v>
      </c>
      <c r="H3732">
        <v>5.7723651003766259</v>
      </c>
      <c r="I3732">
        <v>194.80279333111247</v>
      </c>
      <c r="J3732">
        <v>2.0780771593373353</v>
      </c>
      <c r="K3732">
        <v>85.224562238551243</v>
      </c>
      <c r="L3732">
        <v>3.4737438631819453</v>
      </c>
      <c r="M3732">
        <v>87.136475317905706</v>
      </c>
      <c r="N3732">
        <v>8.0568808457398244</v>
      </c>
      <c r="O3732">
        <v>96.380327387632121</v>
      </c>
      <c r="P3732">
        <v>14.319361684006502</v>
      </c>
      <c r="Q3732">
        <v>63.696639254401134</v>
      </c>
    </row>
    <row r="3733" spans="1:17" x14ac:dyDescent="0.25">
      <c r="A3733">
        <v>3731.9999999999009</v>
      </c>
      <c r="B3733">
        <v>0.85663054896777102</v>
      </c>
      <c r="C3733">
        <v>63.550103478349001</v>
      </c>
      <c r="D3733">
        <v>1.474081517438147</v>
      </c>
      <c r="E3733">
        <v>82.440902473380561</v>
      </c>
      <c r="F3733">
        <v>2.7110682609294763</v>
      </c>
      <c r="G3733">
        <v>147.37423177772467</v>
      </c>
      <c r="H3733">
        <v>5.7723651003766259</v>
      </c>
      <c r="I3733">
        <v>194.80279333111247</v>
      </c>
      <c r="J3733">
        <v>2.0780771593373353</v>
      </c>
      <c r="K3733">
        <v>85.224562238551243</v>
      </c>
      <c r="L3733">
        <v>3.4737438631819453</v>
      </c>
      <c r="M3733">
        <v>87.136475317905706</v>
      </c>
      <c r="N3733">
        <v>8.0568808457398244</v>
      </c>
      <c r="O3733">
        <v>96.380327387632121</v>
      </c>
      <c r="P3733">
        <v>14.319361684006502</v>
      </c>
      <c r="Q3733">
        <v>63.696639254401134</v>
      </c>
    </row>
    <row r="3734" spans="1:17" x14ac:dyDescent="0.25">
      <c r="A3734">
        <v>3732.9999999999009</v>
      </c>
      <c r="B3734">
        <v>0.85663054896777102</v>
      </c>
      <c r="C3734">
        <v>63.550103478349001</v>
      </c>
      <c r="D3734">
        <v>1.474081517438147</v>
      </c>
      <c r="E3734">
        <v>82.440902473380561</v>
      </c>
      <c r="F3734">
        <v>2.7110682609294763</v>
      </c>
      <c r="G3734">
        <v>147.37423177772467</v>
      </c>
      <c r="H3734">
        <v>5.7723651003766259</v>
      </c>
      <c r="I3734">
        <v>194.80279333111247</v>
      </c>
      <c r="J3734">
        <v>2.0780771593373353</v>
      </c>
      <c r="K3734">
        <v>85.224562238551243</v>
      </c>
      <c r="L3734">
        <v>3.4737438631819453</v>
      </c>
      <c r="M3734">
        <v>87.136475317905706</v>
      </c>
      <c r="N3734">
        <v>8.0568808457398244</v>
      </c>
      <c r="O3734">
        <v>96.380327387632121</v>
      </c>
      <c r="P3734">
        <v>14.319361684006502</v>
      </c>
      <c r="Q3734">
        <v>63.696639254401134</v>
      </c>
    </row>
    <row r="3735" spans="1:17" x14ac:dyDescent="0.25">
      <c r="A3735">
        <v>3733.9999999999009</v>
      </c>
      <c r="B3735">
        <v>0.85663054896777102</v>
      </c>
      <c r="C3735">
        <v>63.550103478349001</v>
      </c>
      <c r="D3735">
        <v>1.474081517438147</v>
      </c>
      <c r="E3735">
        <v>82.440902473380561</v>
      </c>
      <c r="F3735">
        <v>2.7110682609294763</v>
      </c>
      <c r="G3735">
        <v>147.37423177772467</v>
      </c>
      <c r="H3735">
        <v>5.7723651003766259</v>
      </c>
      <c r="I3735">
        <v>194.80279333111247</v>
      </c>
      <c r="J3735">
        <v>2.0780771593373353</v>
      </c>
      <c r="K3735">
        <v>85.224562238551243</v>
      </c>
      <c r="L3735">
        <v>3.4737438631819453</v>
      </c>
      <c r="M3735">
        <v>87.136475317905706</v>
      </c>
      <c r="N3735">
        <v>8.0568808457398244</v>
      </c>
      <c r="O3735">
        <v>96.380327387632121</v>
      </c>
      <c r="P3735">
        <v>14.319361684006502</v>
      </c>
      <c r="Q3735">
        <v>63.696639254401134</v>
      </c>
    </row>
    <row r="3736" spans="1:17" x14ac:dyDescent="0.25">
      <c r="A3736">
        <v>3734.9999999999009</v>
      </c>
      <c r="B3736">
        <v>0.85663054896777102</v>
      </c>
      <c r="C3736">
        <v>63.550103478349001</v>
      </c>
      <c r="D3736">
        <v>1.474081517438147</v>
      </c>
      <c r="E3736">
        <v>82.440902473380561</v>
      </c>
      <c r="F3736">
        <v>2.7110682609294763</v>
      </c>
      <c r="G3736">
        <v>147.37423177772467</v>
      </c>
      <c r="H3736">
        <v>5.7723651003766259</v>
      </c>
      <c r="I3736">
        <v>194.80279333111247</v>
      </c>
      <c r="J3736">
        <v>2.0780771593373353</v>
      </c>
      <c r="K3736">
        <v>85.224562238551243</v>
      </c>
      <c r="L3736">
        <v>3.4737438631819453</v>
      </c>
      <c r="M3736">
        <v>87.136475317905706</v>
      </c>
      <c r="N3736">
        <v>8.0568808457398244</v>
      </c>
      <c r="O3736">
        <v>96.380327387632121</v>
      </c>
      <c r="P3736">
        <v>14.319361684006502</v>
      </c>
      <c r="Q3736">
        <v>63.696639254401134</v>
      </c>
    </row>
    <row r="3737" spans="1:17" x14ac:dyDescent="0.25">
      <c r="A3737">
        <v>3735.9999999999009</v>
      </c>
      <c r="B3737">
        <v>0.85663054896777102</v>
      </c>
      <c r="C3737">
        <v>63.550103478349001</v>
      </c>
      <c r="D3737">
        <v>1.474081517438147</v>
      </c>
      <c r="E3737">
        <v>82.440902473380561</v>
      </c>
      <c r="F3737">
        <v>2.7110682609294763</v>
      </c>
      <c r="G3737">
        <v>147.37423177772467</v>
      </c>
      <c r="H3737">
        <v>5.7723651003766259</v>
      </c>
      <c r="I3737">
        <v>194.80279333111247</v>
      </c>
      <c r="J3737">
        <v>2.0780771593373353</v>
      </c>
      <c r="K3737">
        <v>85.224562238551243</v>
      </c>
      <c r="L3737">
        <v>3.4737438631819453</v>
      </c>
      <c r="M3737">
        <v>87.136475317905706</v>
      </c>
      <c r="N3737">
        <v>8.0568808457398244</v>
      </c>
      <c r="O3737">
        <v>96.380327387632121</v>
      </c>
      <c r="P3737">
        <v>14.319361684006502</v>
      </c>
      <c r="Q3737">
        <v>63.696639254401134</v>
      </c>
    </row>
    <row r="3738" spans="1:17" x14ac:dyDescent="0.25">
      <c r="A3738">
        <v>3736.9999999999009</v>
      </c>
      <c r="B3738">
        <v>0.85663054896777102</v>
      </c>
      <c r="C3738">
        <v>63.550103478349001</v>
      </c>
      <c r="D3738">
        <v>1.474081517438147</v>
      </c>
      <c r="E3738">
        <v>82.440902473380561</v>
      </c>
      <c r="F3738">
        <v>2.7110682609294763</v>
      </c>
      <c r="G3738">
        <v>147.37423177772467</v>
      </c>
      <c r="H3738">
        <v>5.7723651003766259</v>
      </c>
      <c r="I3738">
        <v>194.80279333111247</v>
      </c>
      <c r="J3738">
        <v>2.0780771593373353</v>
      </c>
      <c r="K3738">
        <v>85.224562238551243</v>
      </c>
      <c r="L3738">
        <v>3.4737438631819453</v>
      </c>
      <c r="M3738">
        <v>87.136475317905706</v>
      </c>
      <c r="N3738">
        <v>8.0568808457398244</v>
      </c>
      <c r="O3738">
        <v>96.380327387632121</v>
      </c>
      <c r="P3738">
        <v>14.319361684006502</v>
      </c>
      <c r="Q3738">
        <v>63.696639254401134</v>
      </c>
    </row>
    <row r="3739" spans="1:17" x14ac:dyDescent="0.25">
      <c r="A3739">
        <v>3737.9999999999009</v>
      </c>
      <c r="B3739">
        <v>0.85663054896777102</v>
      </c>
      <c r="C3739">
        <v>63.550103478349001</v>
      </c>
      <c r="D3739">
        <v>1.474081517438147</v>
      </c>
      <c r="E3739">
        <v>82.440902473380561</v>
      </c>
      <c r="F3739">
        <v>2.7110682609294763</v>
      </c>
      <c r="G3739">
        <v>147.37423177772467</v>
      </c>
      <c r="H3739">
        <v>5.7723651003766259</v>
      </c>
      <c r="I3739">
        <v>194.80279333111247</v>
      </c>
      <c r="J3739">
        <v>2.0780771593373353</v>
      </c>
      <c r="K3739">
        <v>85.224562238551243</v>
      </c>
      <c r="L3739">
        <v>3.4737438631819453</v>
      </c>
      <c r="M3739">
        <v>87.136475317905706</v>
      </c>
      <c r="N3739">
        <v>8.0568808457398244</v>
      </c>
      <c r="O3739">
        <v>96.380327387632121</v>
      </c>
      <c r="P3739">
        <v>14.319361684006502</v>
      </c>
      <c r="Q3739">
        <v>63.696639254401134</v>
      </c>
    </row>
    <row r="3740" spans="1:17" x14ac:dyDescent="0.25">
      <c r="A3740">
        <v>3738.9999999999009</v>
      </c>
      <c r="B3740">
        <v>0.85663054896777102</v>
      </c>
      <c r="C3740">
        <v>63.550103478349001</v>
      </c>
      <c r="D3740">
        <v>1.474081517438147</v>
      </c>
      <c r="E3740">
        <v>82.440902473380561</v>
      </c>
      <c r="F3740">
        <v>2.7110682609294763</v>
      </c>
      <c r="G3740">
        <v>147.37423177772467</v>
      </c>
      <c r="H3740">
        <v>5.7723651003766259</v>
      </c>
      <c r="I3740">
        <v>194.80279333111247</v>
      </c>
      <c r="J3740">
        <v>2.0780771593373353</v>
      </c>
      <c r="K3740">
        <v>85.224562238551243</v>
      </c>
      <c r="L3740">
        <v>3.4737438631819453</v>
      </c>
      <c r="M3740">
        <v>87.136475317905706</v>
      </c>
      <c r="N3740">
        <v>8.0568808457398244</v>
      </c>
      <c r="O3740">
        <v>96.380327387632121</v>
      </c>
      <c r="P3740">
        <v>14.319361684006502</v>
      </c>
      <c r="Q3740">
        <v>63.696639254401134</v>
      </c>
    </row>
    <row r="3741" spans="1:17" x14ac:dyDescent="0.25">
      <c r="A3741">
        <v>3739.9999999999009</v>
      </c>
      <c r="B3741">
        <v>0.85663054896777102</v>
      </c>
      <c r="C3741">
        <v>63.550103478349001</v>
      </c>
      <c r="D3741">
        <v>1.474081517438147</v>
      </c>
      <c r="E3741">
        <v>82.440902473380561</v>
      </c>
      <c r="F3741">
        <v>2.7110682609294763</v>
      </c>
      <c r="G3741">
        <v>147.37423177772467</v>
      </c>
      <c r="H3741">
        <v>5.7723651003766259</v>
      </c>
      <c r="I3741">
        <v>194.80279333111247</v>
      </c>
      <c r="J3741">
        <v>2.0780771593373353</v>
      </c>
      <c r="K3741">
        <v>85.224562238551243</v>
      </c>
      <c r="L3741">
        <v>3.4737438631819453</v>
      </c>
      <c r="M3741">
        <v>87.136475317905706</v>
      </c>
      <c r="N3741">
        <v>8.0568808457398244</v>
      </c>
      <c r="O3741">
        <v>96.380327387632121</v>
      </c>
      <c r="P3741">
        <v>14.319361684006502</v>
      </c>
      <c r="Q3741">
        <v>63.696639254401134</v>
      </c>
    </row>
    <row r="3742" spans="1:17" x14ac:dyDescent="0.25">
      <c r="A3742">
        <v>3740.9999999999009</v>
      </c>
      <c r="B3742">
        <v>0.85663054896777102</v>
      </c>
      <c r="C3742">
        <v>63.550103478349001</v>
      </c>
      <c r="D3742">
        <v>1.474081517438147</v>
      </c>
      <c r="E3742">
        <v>82.440902473380561</v>
      </c>
      <c r="F3742">
        <v>2.7110682609294763</v>
      </c>
      <c r="G3742">
        <v>147.37423177772467</v>
      </c>
      <c r="H3742">
        <v>5.7723651003766259</v>
      </c>
      <c r="I3742">
        <v>194.80279333111247</v>
      </c>
      <c r="J3742">
        <v>2.0780771593373353</v>
      </c>
      <c r="K3742">
        <v>85.224562238551243</v>
      </c>
      <c r="L3742">
        <v>3.4737438631819453</v>
      </c>
      <c r="M3742">
        <v>87.136475317905706</v>
      </c>
      <c r="N3742">
        <v>8.0568808457398244</v>
      </c>
      <c r="O3742">
        <v>96.380327387632121</v>
      </c>
      <c r="P3742">
        <v>14.319361684006502</v>
      </c>
      <c r="Q3742">
        <v>63.696639254401134</v>
      </c>
    </row>
    <row r="3743" spans="1:17" x14ac:dyDescent="0.25">
      <c r="A3743">
        <v>3741.9999999999009</v>
      </c>
      <c r="B3743">
        <v>0.85663054896777102</v>
      </c>
      <c r="C3743">
        <v>63.550103478349001</v>
      </c>
      <c r="D3743">
        <v>1.474081517438147</v>
      </c>
      <c r="E3743">
        <v>82.440902473380561</v>
      </c>
      <c r="F3743">
        <v>2.7110682609294763</v>
      </c>
      <c r="G3743">
        <v>147.37423177772467</v>
      </c>
      <c r="H3743">
        <v>5.7723651003766259</v>
      </c>
      <c r="I3743">
        <v>194.80279333111247</v>
      </c>
      <c r="J3743">
        <v>2.0780771593373353</v>
      </c>
      <c r="K3743">
        <v>85.224562238551243</v>
      </c>
      <c r="L3743">
        <v>3.4737438631819453</v>
      </c>
      <c r="M3743">
        <v>87.136475317905706</v>
      </c>
      <c r="N3743">
        <v>8.0568808457398244</v>
      </c>
      <c r="O3743">
        <v>96.380327387632121</v>
      </c>
      <c r="P3743">
        <v>14.319361684006502</v>
      </c>
      <c r="Q3743">
        <v>63.696639254401134</v>
      </c>
    </row>
    <row r="3744" spans="1:17" x14ac:dyDescent="0.25">
      <c r="A3744">
        <v>3742.9999999999009</v>
      </c>
      <c r="B3744">
        <v>0.85663054896777102</v>
      </c>
      <c r="C3744">
        <v>63.550103478349001</v>
      </c>
      <c r="D3744">
        <v>1.474081517438147</v>
      </c>
      <c r="E3744">
        <v>82.440902473380561</v>
      </c>
      <c r="F3744">
        <v>2.7110682609294763</v>
      </c>
      <c r="G3744">
        <v>147.37423177772467</v>
      </c>
      <c r="H3744">
        <v>5.7723651003766259</v>
      </c>
      <c r="I3744">
        <v>194.80279333111247</v>
      </c>
      <c r="J3744">
        <v>2.0780771593373353</v>
      </c>
      <c r="K3744">
        <v>85.224562238551243</v>
      </c>
      <c r="L3744">
        <v>3.4737438631819453</v>
      </c>
      <c r="M3744">
        <v>87.136475317905706</v>
      </c>
      <c r="N3744">
        <v>8.0568808457398244</v>
      </c>
      <c r="O3744">
        <v>96.380327387632121</v>
      </c>
      <c r="P3744">
        <v>14.319361684006502</v>
      </c>
      <c r="Q3744">
        <v>63.696639254401134</v>
      </c>
    </row>
    <row r="3745" spans="1:17" x14ac:dyDescent="0.25">
      <c r="A3745">
        <v>3743.9999999999009</v>
      </c>
      <c r="B3745">
        <v>0.85663054896777102</v>
      </c>
      <c r="C3745">
        <v>63.550103478349001</v>
      </c>
      <c r="D3745">
        <v>1.474081517438147</v>
      </c>
      <c r="E3745">
        <v>82.440902473380561</v>
      </c>
      <c r="F3745">
        <v>2.7110682609294763</v>
      </c>
      <c r="G3745">
        <v>147.37423177772467</v>
      </c>
      <c r="H3745">
        <v>5.7723651003766259</v>
      </c>
      <c r="I3745">
        <v>194.80279333111247</v>
      </c>
      <c r="J3745">
        <v>2.0780771593373353</v>
      </c>
      <c r="K3745">
        <v>85.224562238551243</v>
      </c>
      <c r="L3745">
        <v>3.4737438631819453</v>
      </c>
      <c r="M3745">
        <v>87.136475317905706</v>
      </c>
      <c r="N3745">
        <v>8.0568808457398244</v>
      </c>
      <c r="O3745">
        <v>96.380327387632121</v>
      </c>
      <c r="P3745">
        <v>14.319361684006502</v>
      </c>
      <c r="Q3745">
        <v>63.696639254401134</v>
      </c>
    </row>
    <row r="3746" spans="1:17" x14ac:dyDescent="0.25">
      <c r="A3746">
        <v>3744.9999999999009</v>
      </c>
      <c r="B3746">
        <v>0.85663054896777102</v>
      </c>
      <c r="C3746">
        <v>63.550103478349001</v>
      </c>
      <c r="D3746">
        <v>1.474081517438147</v>
      </c>
      <c r="E3746">
        <v>82.440902473380561</v>
      </c>
      <c r="F3746">
        <v>2.7110682609294763</v>
      </c>
      <c r="G3746">
        <v>147.37423177772467</v>
      </c>
      <c r="H3746">
        <v>5.7723651003766259</v>
      </c>
      <c r="I3746">
        <v>194.80279333111247</v>
      </c>
      <c r="J3746">
        <v>2.0780771593373353</v>
      </c>
      <c r="K3746">
        <v>85.224562238551243</v>
      </c>
      <c r="L3746">
        <v>3.4737438631819453</v>
      </c>
      <c r="M3746">
        <v>87.136475317905706</v>
      </c>
      <c r="N3746">
        <v>8.0568808457398244</v>
      </c>
      <c r="O3746">
        <v>96.380327387632121</v>
      </c>
      <c r="P3746">
        <v>14.319361684006502</v>
      </c>
      <c r="Q3746">
        <v>63.696639254401134</v>
      </c>
    </row>
    <row r="3747" spans="1:17" x14ac:dyDescent="0.25">
      <c r="A3747">
        <v>3745.9999999999009</v>
      </c>
      <c r="B3747">
        <v>0.85663054896777102</v>
      </c>
      <c r="C3747">
        <v>63.550103478349001</v>
      </c>
      <c r="D3747">
        <v>1.474081517438147</v>
      </c>
      <c r="E3747">
        <v>82.440902473380561</v>
      </c>
      <c r="F3747">
        <v>2.7110682609294763</v>
      </c>
      <c r="G3747">
        <v>147.37423177772467</v>
      </c>
      <c r="H3747">
        <v>5.7723651003766259</v>
      </c>
      <c r="I3747">
        <v>194.80279333111247</v>
      </c>
      <c r="J3747">
        <v>2.0780771593373353</v>
      </c>
      <c r="K3747">
        <v>85.224562238551243</v>
      </c>
      <c r="L3747">
        <v>3.4737438631819453</v>
      </c>
      <c r="M3747">
        <v>87.136475317905706</v>
      </c>
      <c r="N3747">
        <v>8.0568808457398244</v>
      </c>
      <c r="O3747">
        <v>96.380327387632121</v>
      </c>
      <c r="P3747">
        <v>14.319361684006502</v>
      </c>
      <c r="Q3747">
        <v>63.696639254401134</v>
      </c>
    </row>
    <row r="3748" spans="1:17" x14ac:dyDescent="0.25">
      <c r="A3748">
        <v>3746.9999999999009</v>
      </c>
      <c r="B3748">
        <v>0.85663054896777102</v>
      </c>
      <c r="C3748">
        <v>63.550103478349001</v>
      </c>
      <c r="D3748">
        <v>1.474081517438147</v>
      </c>
      <c r="E3748">
        <v>82.440902473380561</v>
      </c>
      <c r="F3748">
        <v>2.7110682609294763</v>
      </c>
      <c r="G3748">
        <v>147.37423177772467</v>
      </c>
      <c r="H3748">
        <v>5.7723651003766259</v>
      </c>
      <c r="I3748">
        <v>194.80279333111247</v>
      </c>
      <c r="J3748">
        <v>2.0780771593373353</v>
      </c>
      <c r="K3748">
        <v>85.224562238551243</v>
      </c>
      <c r="L3748">
        <v>3.4737438631819453</v>
      </c>
      <c r="M3748">
        <v>87.136475317905706</v>
      </c>
      <c r="N3748">
        <v>8.0568808457398244</v>
      </c>
      <c r="O3748">
        <v>96.380327387632121</v>
      </c>
      <c r="P3748">
        <v>14.319361684006502</v>
      </c>
      <c r="Q3748">
        <v>63.696639254401134</v>
      </c>
    </row>
    <row r="3749" spans="1:17" x14ac:dyDescent="0.25">
      <c r="A3749">
        <v>3747.9999999999009</v>
      </c>
      <c r="B3749">
        <v>0.85663054896777102</v>
      </c>
      <c r="C3749">
        <v>63.550103478349001</v>
      </c>
      <c r="D3749">
        <v>1.474081517438147</v>
      </c>
      <c r="E3749">
        <v>82.440902473380561</v>
      </c>
      <c r="F3749">
        <v>2.7110682609294763</v>
      </c>
      <c r="G3749">
        <v>147.37423177772467</v>
      </c>
      <c r="H3749">
        <v>5.7723651003766259</v>
      </c>
      <c r="I3749">
        <v>194.80279333111247</v>
      </c>
      <c r="J3749">
        <v>2.0780771593373353</v>
      </c>
      <c r="K3749">
        <v>85.224562238551243</v>
      </c>
      <c r="L3749">
        <v>3.4737438631819453</v>
      </c>
      <c r="M3749">
        <v>87.136475317905706</v>
      </c>
      <c r="N3749">
        <v>8.0568808457398244</v>
      </c>
      <c r="O3749">
        <v>96.380327387632121</v>
      </c>
      <c r="P3749">
        <v>14.319361684006502</v>
      </c>
      <c r="Q3749">
        <v>63.696639254401134</v>
      </c>
    </row>
    <row r="3750" spans="1:17" x14ac:dyDescent="0.25">
      <c r="A3750">
        <v>3748.9999999999009</v>
      </c>
      <c r="B3750">
        <v>0.85663054896777102</v>
      </c>
      <c r="C3750">
        <v>63.550103478349001</v>
      </c>
      <c r="D3750">
        <v>1.474081517438147</v>
      </c>
      <c r="E3750">
        <v>82.440902473380561</v>
      </c>
      <c r="F3750">
        <v>2.7110682609294763</v>
      </c>
      <c r="G3750">
        <v>147.37423177772467</v>
      </c>
      <c r="H3750">
        <v>5.7723651003766259</v>
      </c>
      <c r="I3750">
        <v>194.80279333111247</v>
      </c>
      <c r="J3750">
        <v>2.0780771593373353</v>
      </c>
      <c r="K3750">
        <v>85.224562238551243</v>
      </c>
      <c r="L3750">
        <v>3.4737438631819453</v>
      </c>
      <c r="M3750">
        <v>87.136475317905706</v>
      </c>
      <c r="N3750">
        <v>8.0568808457398244</v>
      </c>
      <c r="O3750">
        <v>96.380327387632121</v>
      </c>
      <c r="P3750">
        <v>14.319361684006502</v>
      </c>
      <c r="Q3750">
        <v>63.696639254401134</v>
      </c>
    </row>
    <row r="3751" spans="1:17" x14ac:dyDescent="0.25">
      <c r="A3751">
        <v>3749.9999999999009</v>
      </c>
      <c r="B3751">
        <v>0.85663054896777102</v>
      </c>
      <c r="C3751">
        <v>63.550103478349001</v>
      </c>
      <c r="D3751">
        <v>1.474081517438147</v>
      </c>
      <c r="E3751">
        <v>82.440902473380561</v>
      </c>
      <c r="F3751">
        <v>2.7110682609294763</v>
      </c>
      <c r="G3751">
        <v>147.37423177772467</v>
      </c>
      <c r="H3751">
        <v>5.7723651003766259</v>
      </c>
      <c r="I3751">
        <v>194.80279333111247</v>
      </c>
      <c r="J3751">
        <v>2.0780771593373353</v>
      </c>
      <c r="K3751">
        <v>85.224562238551243</v>
      </c>
      <c r="L3751">
        <v>3.4737438631819453</v>
      </c>
      <c r="M3751">
        <v>87.136475317905706</v>
      </c>
      <c r="N3751">
        <v>8.0568808457398244</v>
      </c>
      <c r="O3751">
        <v>96.380327387632121</v>
      </c>
      <c r="P3751">
        <v>14.319361684006502</v>
      </c>
      <c r="Q3751">
        <v>63.696639254401134</v>
      </c>
    </row>
    <row r="3752" spans="1:17" x14ac:dyDescent="0.25">
      <c r="A3752">
        <v>3750.9999999999009</v>
      </c>
      <c r="B3752">
        <v>0.85663054896777102</v>
      </c>
      <c r="C3752">
        <v>63.550103478349001</v>
      </c>
      <c r="D3752">
        <v>1.474081517438147</v>
      </c>
      <c r="E3752">
        <v>82.440902473380561</v>
      </c>
      <c r="F3752">
        <v>2.7110682609294763</v>
      </c>
      <c r="G3752">
        <v>147.37423177772467</v>
      </c>
      <c r="H3752">
        <v>5.7723651003766259</v>
      </c>
      <c r="I3752">
        <v>194.80279333111247</v>
      </c>
      <c r="J3752">
        <v>2.0780771593373353</v>
      </c>
      <c r="K3752">
        <v>85.224562238551243</v>
      </c>
      <c r="L3752">
        <v>3.4737438631819453</v>
      </c>
      <c r="M3752">
        <v>87.136475317905706</v>
      </c>
      <c r="N3752">
        <v>8.0568808457398244</v>
      </c>
      <c r="O3752">
        <v>96.380327387632121</v>
      </c>
      <c r="P3752">
        <v>14.319361684006502</v>
      </c>
      <c r="Q3752">
        <v>63.696639254401134</v>
      </c>
    </row>
    <row r="3753" spans="1:17" x14ac:dyDescent="0.25">
      <c r="A3753">
        <v>3751.9999999999009</v>
      </c>
      <c r="B3753">
        <v>0.85663054896777102</v>
      </c>
      <c r="C3753">
        <v>63.550103478349001</v>
      </c>
      <c r="D3753">
        <v>1.474081517438147</v>
      </c>
      <c r="E3753">
        <v>82.440902473380561</v>
      </c>
      <c r="F3753">
        <v>2.7110682609294763</v>
      </c>
      <c r="G3753">
        <v>147.37423177772467</v>
      </c>
      <c r="H3753">
        <v>5.7723651003766259</v>
      </c>
      <c r="I3753">
        <v>194.80279333111247</v>
      </c>
      <c r="J3753">
        <v>2.0780771593373353</v>
      </c>
      <c r="K3753">
        <v>85.224562238551243</v>
      </c>
      <c r="L3753">
        <v>3.4737438631819453</v>
      </c>
      <c r="M3753">
        <v>87.136475317905706</v>
      </c>
      <c r="N3753">
        <v>8.0568808457398244</v>
      </c>
      <c r="O3753">
        <v>96.380327387632121</v>
      </c>
      <c r="P3753">
        <v>14.319361684006502</v>
      </c>
      <c r="Q3753">
        <v>63.696639254401134</v>
      </c>
    </row>
    <row r="3754" spans="1:17" x14ac:dyDescent="0.25">
      <c r="A3754">
        <v>3752.9999999999009</v>
      </c>
      <c r="B3754">
        <v>0.85663054896777102</v>
      </c>
      <c r="C3754">
        <v>63.550103478349001</v>
      </c>
      <c r="D3754">
        <v>1.474081517438147</v>
      </c>
      <c r="E3754">
        <v>82.440902473380561</v>
      </c>
      <c r="F3754">
        <v>2.7110682609294763</v>
      </c>
      <c r="G3754">
        <v>147.37423177772467</v>
      </c>
      <c r="H3754">
        <v>5.7723651003766259</v>
      </c>
      <c r="I3754">
        <v>194.80279333111247</v>
      </c>
      <c r="J3754">
        <v>2.0780771593373353</v>
      </c>
      <c r="K3754">
        <v>85.224562238551243</v>
      </c>
      <c r="L3754">
        <v>3.4737438631819453</v>
      </c>
      <c r="M3754">
        <v>87.136475317905706</v>
      </c>
      <c r="N3754">
        <v>8.0568808457398244</v>
      </c>
      <c r="O3754">
        <v>96.380327387632121</v>
      </c>
      <c r="P3754">
        <v>14.319361684006502</v>
      </c>
      <c r="Q3754">
        <v>63.696639254401134</v>
      </c>
    </row>
    <row r="3755" spans="1:17" x14ac:dyDescent="0.25">
      <c r="A3755">
        <v>3753.9999999999009</v>
      </c>
      <c r="B3755">
        <v>0.85663054896777102</v>
      </c>
      <c r="C3755">
        <v>63.550103478349001</v>
      </c>
      <c r="D3755">
        <v>1.474081517438147</v>
      </c>
      <c r="E3755">
        <v>82.440902473380561</v>
      </c>
      <c r="F3755">
        <v>2.7110682609294763</v>
      </c>
      <c r="G3755">
        <v>147.37423177772467</v>
      </c>
      <c r="H3755">
        <v>5.7723651003766259</v>
      </c>
      <c r="I3755">
        <v>194.80279333111247</v>
      </c>
      <c r="J3755">
        <v>2.0780771593373353</v>
      </c>
      <c r="K3755">
        <v>85.224562238551243</v>
      </c>
      <c r="L3755">
        <v>3.4737438631819453</v>
      </c>
      <c r="M3755">
        <v>87.136475317905706</v>
      </c>
      <c r="N3755">
        <v>8.0568808457398244</v>
      </c>
      <c r="O3755">
        <v>96.380327387632121</v>
      </c>
      <c r="P3755">
        <v>14.319361684006502</v>
      </c>
      <c r="Q3755">
        <v>63.696639254401134</v>
      </c>
    </row>
    <row r="3756" spans="1:17" x14ac:dyDescent="0.25">
      <c r="A3756">
        <v>3754.9999999999009</v>
      </c>
      <c r="B3756">
        <v>0.85663054896777102</v>
      </c>
      <c r="C3756">
        <v>63.550103478349001</v>
      </c>
      <c r="D3756">
        <v>1.474081517438147</v>
      </c>
      <c r="E3756">
        <v>82.440902473380561</v>
      </c>
      <c r="F3756">
        <v>2.7110682609294763</v>
      </c>
      <c r="G3756">
        <v>147.37423177772467</v>
      </c>
      <c r="H3756">
        <v>5.7723651003766259</v>
      </c>
      <c r="I3756">
        <v>194.80279333111247</v>
      </c>
      <c r="J3756">
        <v>2.0780771593373353</v>
      </c>
      <c r="K3756">
        <v>85.224562238551243</v>
      </c>
      <c r="L3756">
        <v>3.4737438631819453</v>
      </c>
      <c r="M3756">
        <v>87.136475317905706</v>
      </c>
      <c r="N3756">
        <v>8.0568808457398244</v>
      </c>
      <c r="O3756">
        <v>96.380327387632121</v>
      </c>
      <c r="P3756">
        <v>14.319361684006502</v>
      </c>
      <c r="Q3756">
        <v>63.696639254401134</v>
      </c>
    </row>
    <row r="3757" spans="1:17" x14ac:dyDescent="0.25">
      <c r="A3757">
        <v>3755.9999999999009</v>
      </c>
      <c r="B3757">
        <v>0.85663054896777102</v>
      </c>
      <c r="C3757">
        <v>63.550103478349001</v>
      </c>
      <c r="D3757">
        <v>1.474081517438147</v>
      </c>
      <c r="E3757">
        <v>82.440902473380561</v>
      </c>
      <c r="F3757">
        <v>2.7110682609294763</v>
      </c>
      <c r="G3757">
        <v>147.37423177772467</v>
      </c>
      <c r="H3757">
        <v>5.7723651003766259</v>
      </c>
      <c r="I3757">
        <v>194.80279333111247</v>
      </c>
      <c r="J3757">
        <v>2.0780771593373353</v>
      </c>
      <c r="K3757">
        <v>85.224562238551243</v>
      </c>
      <c r="L3757">
        <v>3.4737438631819453</v>
      </c>
      <c r="M3757">
        <v>87.136475317905706</v>
      </c>
      <c r="N3757">
        <v>8.0568808457398244</v>
      </c>
      <c r="O3757">
        <v>96.380327387632121</v>
      </c>
      <c r="P3757">
        <v>14.319361684006502</v>
      </c>
      <c r="Q3757">
        <v>63.696639254401134</v>
      </c>
    </row>
    <row r="3758" spans="1:17" x14ac:dyDescent="0.25">
      <c r="A3758">
        <v>3756.9999999999009</v>
      </c>
      <c r="B3758">
        <v>0.85663054896777102</v>
      </c>
      <c r="C3758">
        <v>63.550103478349001</v>
      </c>
      <c r="D3758">
        <v>1.474081517438147</v>
      </c>
      <c r="E3758">
        <v>82.440902473380561</v>
      </c>
      <c r="F3758">
        <v>2.7110682609294763</v>
      </c>
      <c r="G3758">
        <v>147.37423177772467</v>
      </c>
      <c r="H3758">
        <v>5.7723651003766259</v>
      </c>
      <c r="I3758">
        <v>194.80279333111247</v>
      </c>
      <c r="J3758">
        <v>2.0780771593373353</v>
      </c>
      <c r="K3758">
        <v>85.224562238551243</v>
      </c>
      <c r="L3758">
        <v>3.4737438631819453</v>
      </c>
      <c r="M3758">
        <v>87.136475317905706</v>
      </c>
      <c r="N3758">
        <v>8.0568808457398244</v>
      </c>
      <c r="O3758">
        <v>96.380327387632121</v>
      </c>
      <c r="P3758">
        <v>14.319361684006502</v>
      </c>
      <c r="Q3758">
        <v>63.696639254401134</v>
      </c>
    </row>
    <row r="3759" spans="1:17" x14ac:dyDescent="0.25">
      <c r="A3759">
        <v>3757.9999999999009</v>
      </c>
      <c r="B3759">
        <v>0.85663054896777102</v>
      </c>
      <c r="C3759">
        <v>63.550103478349001</v>
      </c>
      <c r="D3759">
        <v>1.474081517438147</v>
      </c>
      <c r="E3759">
        <v>82.440902473380561</v>
      </c>
      <c r="F3759">
        <v>2.7110682609294763</v>
      </c>
      <c r="G3759">
        <v>147.37423177772467</v>
      </c>
      <c r="H3759">
        <v>5.7723651003766259</v>
      </c>
      <c r="I3759">
        <v>194.80279333111247</v>
      </c>
      <c r="J3759">
        <v>2.0780771593373353</v>
      </c>
      <c r="K3759">
        <v>85.224562238551243</v>
      </c>
      <c r="L3759">
        <v>3.4737438631819453</v>
      </c>
      <c r="M3759">
        <v>87.136475317905706</v>
      </c>
      <c r="N3759">
        <v>8.0568808457398244</v>
      </c>
      <c r="O3759">
        <v>96.380327387632121</v>
      </c>
      <c r="P3759">
        <v>14.319361684006502</v>
      </c>
      <c r="Q3759">
        <v>63.696639254401134</v>
      </c>
    </row>
    <row r="3760" spans="1:17" x14ac:dyDescent="0.25">
      <c r="A3760">
        <v>3758.9999999999009</v>
      </c>
      <c r="B3760">
        <v>0.85663054896777102</v>
      </c>
      <c r="C3760">
        <v>63.550103478349001</v>
      </c>
      <c r="D3760">
        <v>1.474081517438147</v>
      </c>
      <c r="E3760">
        <v>82.440902473380561</v>
      </c>
      <c r="F3760">
        <v>2.7110682609294763</v>
      </c>
      <c r="G3760">
        <v>147.37423177772467</v>
      </c>
      <c r="H3760">
        <v>5.7723651003766259</v>
      </c>
      <c r="I3760">
        <v>194.80279333111247</v>
      </c>
      <c r="J3760">
        <v>2.0780771593373353</v>
      </c>
      <c r="K3760">
        <v>85.224562238551243</v>
      </c>
      <c r="L3760">
        <v>3.4737438631819453</v>
      </c>
      <c r="M3760">
        <v>87.136475317905706</v>
      </c>
      <c r="N3760">
        <v>8.0568808457398244</v>
      </c>
      <c r="O3760">
        <v>96.380327387632121</v>
      </c>
      <c r="P3760">
        <v>14.319361684006502</v>
      </c>
      <c r="Q3760">
        <v>63.696639254401134</v>
      </c>
    </row>
    <row r="3761" spans="1:17" x14ac:dyDescent="0.25">
      <c r="A3761">
        <v>3759.9999999999009</v>
      </c>
      <c r="B3761">
        <v>0.85663054896777102</v>
      </c>
      <c r="C3761">
        <v>63.550103478349001</v>
      </c>
      <c r="D3761">
        <v>1.474081517438147</v>
      </c>
      <c r="E3761">
        <v>82.440902473380561</v>
      </c>
      <c r="F3761">
        <v>2.7110682609294763</v>
      </c>
      <c r="G3761">
        <v>147.37423177772467</v>
      </c>
      <c r="H3761">
        <v>5.7723651003766259</v>
      </c>
      <c r="I3761">
        <v>194.80279333111247</v>
      </c>
      <c r="J3761">
        <v>2.0780771593373353</v>
      </c>
      <c r="K3761">
        <v>85.224562238551243</v>
      </c>
      <c r="L3761">
        <v>3.4737438631819453</v>
      </c>
      <c r="M3761">
        <v>87.136475317905706</v>
      </c>
      <c r="N3761">
        <v>8.0568808457398244</v>
      </c>
      <c r="O3761">
        <v>96.380327387632121</v>
      </c>
      <c r="P3761">
        <v>14.319361684006502</v>
      </c>
      <c r="Q3761">
        <v>63.696639254401134</v>
      </c>
    </row>
    <row r="3762" spans="1:17" x14ac:dyDescent="0.25">
      <c r="A3762">
        <v>3760.9999999999009</v>
      </c>
      <c r="B3762">
        <v>0.85663054896777102</v>
      </c>
      <c r="C3762">
        <v>63.550103478349001</v>
      </c>
      <c r="D3762">
        <v>1.474081517438147</v>
      </c>
      <c r="E3762">
        <v>82.440902473380561</v>
      </c>
      <c r="F3762">
        <v>2.7110682609294763</v>
      </c>
      <c r="G3762">
        <v>147.37423177772467</v>
      </c>
      <c r="H3762">
        <v>5.7723651003766259</v>
      </c>
      <c r="I3762">
        <v>194.80279333111247</v>
      </c>
      <c r="J3762">
        <v>2.0780771593373353</v>
      </c>
      <c r="K3762">
        <v>85.224562238551243</v>
      </c>
      <c r="L3762">
        <v>3.4737438631819453</v>
      </c>
      <c r="M3762">
        <v>87.136475317905706</v>
      </c>
      <c r="N3762">
        <v>8.0568808457398244</v>
      </c>
      <c r="O3762">
        <v>96.380327387632121</v>
      </c>
      <c r="P3762">
        <v>14.319361684006502</v>
      </c>
      <c r="Q3762">
        <v>63.696639254401134</v>
      </c>
    </row>
    <row r="3763" spans="1:17" x14ac:dyDescent="0.25">
      <c r="A3763">
        <v>3761.9999999999009</v>
      </c>
      <c r="B3763">
        <v>0.85663054896777102</v>
      </c>
      <c r="C3763">
        <v>63.550103478349001</v>
      </c>
      <c r="D3763">
        <v>1.474081517438147</v>
      </c>
      <c r="E3763">
        <v>82.440902473380561</v>
      </c>
      <c r="F3763">
        <v>2.7110682609294763</v>
      </c>
      <c r="G3763">
        <v>147.37423177772467</v>
      </c>
      <c r="H3763">
        <v>5.7723651003766259</v>
      </c>
      <c r="I3763">
        <v>194.80279333111247</v>
      </c>
      <c r="J3763">
        <v>2.0780771593373353</v>
      </c>
      <c r="K3763">
        <v>85.224562238551243</v>
      </c>
      <c r="L3763">
        <v>3.4737438631819453</v>
      </c>
      <c r="M3763">
        <v>87.136475317905706</v>
      </c>
      <c r="N3763">
        <v>8.0568808457398244</v>
      </c>
      <c r="O3763">
        <v>96.380327387632121</v>
      </c>
      <c r="P3763">
        <v>14.319361684006502</v>
      </c>
      <c r="Q3763">
        <v>63.696639254401134</v>
      </c>
    </row>
    <row r="3764" spans="1:17" x14ac:dyDescent="0.25">
      <c r="A3764">
        <v>3762.9999999999009</v>
      </c>
      <c r="B3764">
        <v>0.85663054896777102</v>
      </c>
      <c r="C3764">
        <v>63.550103478349001</v>
      </c>
      <c r="D3764">
        <v>1.474081517438147</v>
      </c>
      <c r="E3764">
        <v>82.440902473380561</v>
      </c>
      <c r="F3764">
        <v>2.7110682609294763</v>
      </c>
      <c r="G3764">
        <v>147.37423177772467</v>
      </c>
      <c r="H3764">
        <v>5.7723651003766259</v>
      </c>
      <c r="I3764">
        <v>194.80279333111247</v>
      </c>
      <c r="J3764">
        <v>2.0780771593373353</v>
      </c>
      <c r="K3764">
        <v>85.224562238551243</v>
      </c>
      <c r="L3764">
        <v>3.4737438631819453</v>
      </c>
      <c r="M3764">
        <v>87.136475317905706</v>
      </c>
      <c r="N3764">
        <v>8.0568808457398244</v>
      </c>
      <c r="O3764">
        <v>96.380327387632121</v>
      </c>
      <c r="P3764">
        <v>14.319361684006502</v>
      </c>
      <c r="Q3764">
        <v>63.696639254401134</v>
      </c>
    </row>
    <row r="3765" spans="1:17" x14ac:dyDescent="0.25">
      <c r="A3765">
        <v>3763.9999999999009</v>
      </c>
      <c r="B3765">
        <v>0.85663054896777102</v>
      </c>
      <c r="C3765">
        <v>63.550103478349001</v>
      </c>
      <c r="D3765">
        <v>1.474081517438147</v>
      </c>
      <c r="E3765">
        <v>82.440902473380561</v>
      </c>
      <c r="F3765">
        <v>2.7110682609294763</v>
      </c>
      <c r="G3765">
        <v>147.37423177772467</v>
      </c>
      <c r="H3765">
        <v>5.7723651003766259</v>
      </c>
      <c r="I3765">
        <v>194.80279333111247</v>
      </c>
      <c r="J3765">
        <v>2.0780771593373353</v>
      </c>
      <c r="K3765">
        <v>85.224562238551243</v>
      </c>
      <c r="L3765">
        <v>3.4737438631819453</v>
      </c>
      <c r="M3765">
        <v>87.136475317905706</v>
      </c>
      <c r="N3765">
        <v>8.0568808457398244</v>
      </c>
      <c r="O3765">
        <v>96.380327387632121</v>
      </c>
      <c r="P3765">
        <v>14.319361684006502</v>
      </c>
      <c r="Q3765">
        <v>63.696639254401134</v>
      </c>
    </row>
    <row r="3766" spans="1:17" x14ac:dyDescent="0.25">
      <c r="A3766">
        <v>3764.9999999999009</v>
      </c>
      <c r="B3766">
        <v>0.85663054896777102</v>
      </c>
      <c r="C3766">
        <v>63.550103478349001</v>
      </c>
      <c r="D3766">
        <v>1.474081517438147</v>
      </c>
      <c r="E3766">
        <v>82.440902473380561</v>
      </c>
      <c r="F3766">
        <v>2.7110682609294763</v>
      </c>
      <c r="G3766">
        <v>147.37423177772467</v>
      </c>
      <c r="H3766">
        <v>5.7723651003766259</v>
      </c>
      <c r="I3766">
        <v>194.80279333111247</v>
      </c>
      <c r="J3766">
        <v>2.0780771593373353</v>
      </c>
      <c r="K3766">
        <v>85.224562238551243</v>
      </c>
      <c r="L3766">
        <v>3.4737438631819453</v>
      </c>
      <c r="M3766">
        <v>87.136475317905706</v>
      </c>
      <c r="N3766">
        <v>8.0568808457398244</v>
      </c>
      <c r="O3766">
        <v>96.380327387632121</v>
      </c>
      <c r="P3766">
        <v>14.319361684006502</v>
      </c>
      <c r="Q3766">
        <v>63.696639254401134</v>
      </c>
    </row>
    <row r="3767" spans="1:17" x14ac:dyDescent="0.25">
      <c r="A3767">
        <v>3765.9999999999009</v>
      </c>
      <c r="B3767">
        <v>0.85663054896777102</v>
      </c>
      <c r="C3767">
        <v>63.550103478349001</v>
      </c>
      <c r="D3767">
        <v>1.474081517438147</v>
      </c>
      <c r="E3767">
        <v>82.440902473380561</v>
      </c>
      <c r="F3767">
        <v>2.7110682609294763</v>
      </c>
      <c r="G3767">
        <v>147.37423177772467</v>
      </c>
      <c r="H3767">
        <v>5.7723651003766259</v>
      </c>
      <c r="I3767">
        <v>194.80279333111247</v>
      </c>
      <c r="J3767">
        <v>2.0780771593373353</v>
      </c>
      <c r="K3767">
        <v>85.224562238551243</v>
      </c>
      <c r="L3767">
        <v>3.4737438631819453</v>
      </c>
      <c r="M3767">
        <v>87.136475317905706</v>
      </c>
      <c r="N3767">
        <v>8.0568808457398244</v>
      </c>
      <c r="O3767">
        <v>96.380327387632121</v>
      </c>
      <c r="P3767">
        <v>14.319361684006502</v>
      </c>
      <c r="Q3767">
        <v>63.696639254401134</v>
      </c>
    </row>
    <row r="3768" spans="1:17" x14ac:dyDescent="0.25">
      <c r="A3768">
        <v>3766.9999999999009</v>
      </c>
      <c r="B3768">
        <v>0.85663054896777102</v>
      </c>
      <c r="C3768">
        <v>63.550103478349001</v>
      </c>
      <c r="D3768">
        <v>1.474081517438147</v>
      </c>
      <c r="E3768">
        <v>82.440902473380561</v>
      </c>
      <c r="F3768">
        <v>2.7110682609294763</v>
      </c>
      <c r="G3768">
        <v>147.37423177772467</v>
      </c>
      <c r="H3768">
        <v>5.7723651003766259</v>
      </c>
      <c r="I3768">
        <v>194.80279333111247</v>
      </c>
      <c r="J3768">
        <v>2.0780771593373353</v>
      </c>
      <c r="K3768">
        <v>85.224562238551243</v>
      </c>
      <c r="L3768">
        <v>3.4737438631819453</v>
      </c>
      <c r="M3768">
        <v>87.136475317905706</v>
      </c>
      <c r="N3768">
        <v>8.0568808457398244</v>
      </c>
      <c r="O3768">
        <v>96.380327387632121</v>
      </c>
      <c r="P3768">
        <v>14.319361684006502</v>
      </c>
      <c r="Q3768">
        <v>63.696639254401134</v>
      </c>
    </row>
    <row r="3769" spans="1:17" x14ac:dyDescent="0.25">
      <c r="A3769">
        <v>3767.9999999999009</v>
      </c>
      <c r="B3769">
        <v>0.85663054896777102</v>
      </c>
      <c r="C3769">
        <v>63.550103478349001</v>
      </c>
      <c r="D3769">
        <v>1.474081517438147</v>
      </c>
      <c r="E3769">
        <v>82.440902473380561</v>
      </c>
      <c r="F3769">
        <v>2.7110682609294763</v>
      </c>
      <c r="G3769">
        <v>147.37423177772467</v>
      </c>
      <c r="H3769">
        <v>5.7723651003766259</v>
      </c>
      <c r="I3769">
        <v>194.80279333111247</v>
      </c>
      <c r="J3769">
        <v>2.0780771593373353</v>
      </c>
      <c r="K3769">
        <v>85.224562238551243</v>
      </c>
      <c r="L3769">
        <v>3.4737438631819453</v>
      </c>
      <c r="M3769">
        <v>87.136475317905706</v>
      </c>
      <c r="N3769">
        <v>8.0568808457398244</v>
      </c>
      <c r="O3769">
        <v>96.380327387632121</v>
      </c>
      <c r="P3769">
        <v>14.319361684006502</v>
      </c>
      <c r="Q3769">
        <v>63.696639254401134</v>
      </c>
    </row>
    <row r="3770" spans="1:17" x14ac:dyDescent="0.25">
      <c r="A3770">
        <v>3768.9999999999009</v>
      </c>
      <c r="B3770">
        <v>0.85663054896777102</v>
      </c>
      <c r="C3770">
        <v>63.550103478349001</v>
      </c>
      <c r="D3770">
        <v>1.474081517438147</v>
      </c>
      <c r="E3770">
        <v>82.440902473380561</v>
      </c>
      <c r="F3770">
        <v>2.7110682609294763</v>
      </c>
      <c r="G3770">
        <v>147.37423177772467</v>
      </c>
      <c r="H3770">
        <v>5.7723651003766259</v>
      </c>
      <c r="I3770">
        <v>194.80279333111247</v>
      </c>
      <c r="J3770">
        <v>2.0780771593373353</v>
      </c>
      <c r="K3770">
        <v>85.224562238551243</v>
      </c>
      <c r="L3770">
        <v>3.4737438631819453</v>
      </c>
      <c r="M3770">
        <v>87.136475317905706</v>
      </c>
      <c r="N3770">
        <v>8.0568808457398244</v>
      </c>
      <c r="O3770">
        <v>96.380327387632121</v>
      </c>
      <c r="P3770">
        <v>14.319361684006502</v>
      </c>
      <c r="Q3770">
        <v>63.696639254401134</v>
      </c>
    </row>
    <row r="3771" spans="1:17" x14ac:dyDescent="0.25">
      <c r="A3771">
        <v>3769.9999999999009</v>
      </c>
      <c r="B3771">
        <v>0.85663054896777102</v>
      </c>
      <c r="C3771">
        <v>63.550103478349001</v>
      </c>
      <c r="D3771">
        <v>1.474081517438147</v>
      </c>
      <c r="E3771">
        <v>82.440902473380561</v>
      </c>
      <c r="F3771">
        <v>2.7110682609294763</v>
      </c>
      <c r="G3771">
        <v>147.37423177772467</v>
      </c>
      <c r="H3771">
        <v>5.7723651003766259</v>
      </c>
      <c r="I3771">
        <v>194.80279333111247</v>
      </c>
      <c r="J3771">
        <v>2.0780771593373353</v>
      </c>
      <c r="K3771">
        <v>85.224562238551243</v>
      </c>
      <c r="L3771">
        <v>3.4737438631819453</v>
      </c>
      <c r="M3771">
        <v>87.136475317905706</v>
      </c>
      <c r="N3771">
        <v>8.0568808457398244</v>
      </c>
      <c r="O3771">
        <v>96.380327387632121</v>
      </c>
      <c r="P3771">
        <v>14.319361684006502</v>
      </c>
      <c r="Q3771">
        <v>63.696639254401134</v>
      </c>
    </row>
    <row r="3772" spans="1:17" x14ac:dyDescent="0.25">
      <c r="A3772">
        <v>3770.9999999999009</v>
      </c>
      <c r="B3772">
        <v>0.85663054896777102</v>
      </c>
      <c r="C3772">
        <v>63.550103478349001</v>
      </c>
      <c r="D3772">
        <v>1.474081517438147</v>
      </c>
      <c r="E3772">
        <v>82.440902473380561</v>
      </c>
      <c r="F3772">
        <v>2.7110682609294763</v>
      </c>
      <c r="G3772">
        <v>147.37423177772467</v>
      </c>
      <c r="H3772">
        <v>5.7723651003766259</v>
      </c>
      <c r="I3772">
        <v>194.80279333111247</v>
      </c>
      <c r="J3772">
        <v>2.0780771593373353</v>
      </c>
      <c r="K3772">
        <v>85.224562238551243</v>
      </c>
      <c r="L3772">
        <v>3.4737438631819453</v>
      </c>
      <c r="M3772">
        <v>87.136475317905706</v>
      </c>
      <c r="N3772">
        <v>8.0568808457398244</v>
      </c>
      <c r="O3772">
        <v>96.380327387632121</v>
      </c>
      <c r="P3772">
        <v>14.319361684006502</v>
      </c>
      <c r="Q3772">
        <v>63.696639254401134</v>
      </c>
    </row>
    <row r="3773" spans="1:17" x14ac:dyDescent="0.25">
      <c r="A3773">
        <v>3771.9999999999009</v>
      </c>
      <c r="B3773">
        <v>0.85663054896777102</v>
      </c>
      <c r="C3773">
        <v>63.550103478349001</v>
      </c>
      <c r="D3773">
        <v>1.474081517438147</v>
      </c>
      <c r="E3773">
        <v>82.440902473380561</v>
      </c>
      <c r="F3773">
        <v>2.7110682609294763</v>
      </c>
      <c r="G3773">
        <v>147.37423177772467</v>
      </c>
      <c r="H3773">
        <v>5.7723651003766259</v>
      </c>
      <c r="I3773">
        <v>194.80279333111247</v>
      </c>
      <c r="J3773">
        <v>2.0780771593373353</v>
      </c>
      <c r="K3773">
        <v>85.224562238551243</v>
      </c>
      <c r="L3773">
        <v>3.4737438631819453</v>
      </c>
      <c r="M3773">
        <v>87.136475317905706</v>
      </c>
      <c r="N3773">
        <v>8.0568808457398244</v>
      </c>
      <c r="O3773">
        <v>96.380327387632121</v>
      </c>
      <c r="P3773">
        <v>14.319361684006502</v>
      </c>
      <c r="Q3773">
        <v>63.696639254401134</v>
      </c>
    </row>
    <row r="3774" spans="1:17" x14ac:dyDescent="0.25">
      <c r="A3774">
        <v>3772.9999999999009</v>
      </c>
      <c r="B3774">
        <v>0.85663054896777102</v>
      </c>
      <c r="C3774">
        <v>63.550103478349001</v>
      </c>
      <c r="D3774">
        <v>1.474081517438147</v>
      </c>
      <c r="E3774">
        <v>82.440902473380561</v>
      </c>
      <c r="F3774">
        <v>2.7110682609294763</v>
      </c>
      <c r="G3774">
        <v>147.37423177772467</v>
      </c>
      <c r="H3774">
        <v>5.7723651003766259</v>
      </c>
      <c r="I3774">
        <v>194.80279333111247</v>
      </c>
      <c r="J3774">
        <v>2.0780771593373353</v>
      </c>
      <c r="K3774">
        <v>85.224562238551243</v>
      </c>
      <c r="L3774">
        <v>3.4737438631819453</v>
      </c>
      <c r="M3774">
        <v>87.136475317905706</v>
      </c>
      <c r="N3774">
        <v>8.0568808457398244</v>
      </c>
      <c r="O3774">
        <v>96.380327387632121</v>
      </c>
      <c r="P3774">
        <v>14.319361684006502</v>
      </c>
      <c r="Q3774">
        <v>63.696639254401134</v>
      </c>
    </row>
    <row r="3775" spans="1:17" x14ac:dyDescent="0.25">
      <c r="A3775">
        <v>3773.9999999999009</v>
      </c>
      <c r="B3775">
        <v>0.85663054896777102</v>
      </c>
      <c r="C3775">
        <v>63.550103478349001</v>
      </c>
      <c r="D3775">
        <v>1.474081517438147</v>
      </c>
      <c r="E3775">
        <v>82.440902473380561</v>
      </c>
      <c r="F3775">
        <v>2.7110682609294763</v>
      </c>
      <c r="G3775">
        <v>147.37423177772467</v>
      </c>
      <c r="H3775">
        <v>5.7723651003766259</v>
      </c>
      <c r="I3775">
        <v>194.80279333111247</v>
      </c>
      <c r="J3775">
        <v>2.0780771593373353</v>
      </c>
      <c r="K3775">
        <v>85.224562238551243</v>
      </c>
      <c r="L3775">
        <v>3.4737438631819453</v>
      </c>
      <c r="M3775">
        <v>87.136475317905706</v>
      </c>
      <c r="N3775">
        <v>8.0568808457398244</v>
      </c>
      <c r="O3775">
        <v>96.380327387632121</v>
      </c>
      <c r="P3775">
        <v>14.319361684006502</v>
      </c>
      <c r="Q3775">
        <v>63.696639254401134</v>
      </c>
    </row>
    <row r="3776" spans="1:17" x14ac:dyDescent="0.25">
      <c r="A3776">
        <v>3774.9999999999009</v>
      </c>
      <c r="B3776">
        <v>0.85663054896777102</v>
      </c>
      <c r="C3776">
        <v>63.550103478349001</v>
      </c>
      <c r="D3776">
        <v>1.474081517438147</v>
      </c>
      <c r="E3776">
        <v>82.440902473380561</v>
      </c>
      <c r="F3776">
        <v>2.7110682609294763</v>
      </c>
      <c r="G3776">
        <v>147.37423177772467</v>
      </c>
      <c r="H3776">
        <v>5.7723651003766259</v>
      </c>
      <c r="I3776">
        <v>194.80279333111247</v>
      </c>
      <c r="J3776">
        <v>2.0780771593373353</v>
      </c>
      <c r="K3776">
        <v>85.224562238551243</v>
      </c>
      <c r="L3776">
        <v>3.4737438631819453</v>
      </c>
      <c r="M3776">
        <v>87.136475317905706</v>
      </c>
      <c r="N3776">
        <v>8.0568808457398244</v>
      </c>
      <c r="O3776">
        <v>96.380327387632121</v>
      </c>
      <c r="P3776">
        <v>14.319361684006502</v>
      </c>
      <c r="Q3776">
        <v>63.696639254401134</v>
      </c>
    </row>
    <row r="3777" spans="1:17" x14ac:dyDescent="0.25">
      <c r="A3777">
        <v>3775.9999999999009</v>
      </c>
      <c r="B3777">
        <v>0.85663054896777102</v>
      </c>
      <c r="C3777">
        <v>63.550103478349001</v>
      </c>
      <c r="D3777">
        <v>1.474081517438147</v>
      </c>
      <c r="E3777">
        <v>82.440902473380561</v>
      </c>
      <c r="F3777">
        <v>2.7110682609294763</v>
      </c>
      <c r="G3777">
        <v>147.37423177772467</v>
      </c>
      <c r="H3777">
        <v>5.7723651003766259</v>
      </c>
      <c r="I3777">
        <v>194.80279333111247</v>
      </c>
      <c r="J3777">
        <v>2.0780771593373353</v>
      </c>
      <c r="K3777">
        <v>85.224562238551243</v>
      </c>
      <c r="L3777">
        <v>3.4737438631819453</v>
      </c>
      <c r="M3777">
        <v>87.136475317905706</v>
      </c>
      <c r="N3777">
        <v>8.0568808457398244</v>
      </c>
      <c r="O3777">
        <v>96.380327387632121</v>
      </c>
      <c r="P3777">
        <v>14.319361684006502</v>
      </c>
      <c r="Q3777">
        <v>63.696639254401134</v>
      </c>
    </row>
    <row r="3778" spans="1:17" x14ac:dyDescent="0.25">
      <c r="A3778">
        <v>3776.9999999999009</v>
      </c>
      <c r="B3778">
        <v>0.85663054896777102</v>
      </c>
      <c r="C3778">
        <v>63.550103478349001</v>
      </c>
      <c r="D3778">
        <v>1.474081517438147</v>
      </c>
      <c r="E3778">
        <v>82.440902473380561</v>
      </c>
      <c r="F3778">
        <v>2.7110682609294763</v>
      </c>
      <c r="G3778">
        <v>147.37423177772467</v>
      </c>
      <c r="H3778">
        <v>5.7723651003766259</v>
      </c>
      <c r="I3778">
        <v>194.80279333111247</v>
      </c>
      <c r="J3778">
        <v>2.0780771593373353</v>
      </c>
      <c r="K3778">
        <v>85.224562238551243</v>
      </c>
      <c r="L3778">
        <v>3.4737438631819453</v>
      </c>
      <c r="M3778">
        <v>87.136475317905706</v>
      </c>
      <c r="N3778">
        <v>8.0568808457398244</v>
      </c>
      <c r="O3778">
        <v>96.380327387632121</v>
      </c>
      <c r="P3778">
        <v>14.319361684006502</v>
      </c>
      <c r="Q3778">
        <v>63.696639254401134</v>
      </c>
    </row>
    <row r="3779" spans="1:17" x14ac:dyDescent="0.25">
      <c r="A3779">
        <v>3777.9999999999009</v>
      </c>
      <c r="B3779">
        <v>0.85663054896777102</v>
      </c>
      <c r="C3779">
        <v>63.550103478349001</v>
      </c>
      <c r="D3779">
        <v>1.474081517438147</v>
      </c>
      <c r="E3779">
        <v>82.440902473380561</v>
      </c>
      <c r="F3779">
        <v>2.7110682609294763</v>
      </c>
      <c r="G3779">
        <v>147.37423177772467</v>
      </c>
      <c r="H3779">
        <v>5.7723651003766259</v>
      </c>
      <c r="I3779">
        <v>194.80279333111247</v>
      </c>
      <c r="J3779">
        <v>2.0780771593373353</v>
      </c>
      <c r="K3779">
        <v>85.224562238551243</v>
      </c>
      <c r="L3779">
        <v>3.4737438631819453</v>
      </c>
      <c r="M3779">
        <v>87.136475317905706</v>
      </c>
      <c r="N3779">
        <v>8.0568808457398244</v>
      </c>
      <c r="O3779">
        <v>96.380327387632121</v>
      </c>
      <c r="P3779">
        <v>14.319361684006502</v>
      </c>
      <c r="Q3779">
        <v>63.696639254401134</v>
      </c>
    </row>
    <row r="3780" spans="1:17" x14ac:dyDescent="0.25">
      <c r="A3780">
        <v>3778.9999999999009</v>
      </c>
      <c r="B3780">
        <v>0.85663054896777102</v>
      </c>
      <c r="C3780">
        <v>63.550103478349001</v>
      </c>
      <c r="D3780">
        <v>1.474081517438147</v>
      </c>
      <c r="E3780">
        <v>82.440902473380561</v>
      </c>
      <c r="F3780">
        <v>2.7110682609294763</v>
      </c>
      <c r="G3780">
        <v>147.37423177772467</v>
      </c>
      <c r="H3780">
        <v>5.7723651003766259</v>
      </c>
      <c r="I3780">
        <v>194.80279333111247</v>
      </c>
      <c r="J3780">
        <v>2.0780771593373353</v>
      </c>
      <c r="K3780">
        <v>85.224562238551243</v>
      </c>
      <c r="L3780">
        <v>3.4737438631819453</v>
      </c>
      <c r="M3780">
        <v>87.136475317905706</v>
      </c>
      <c r="N3780">
        <v>8.0568808457398244</v>
      </c>
      <c r="O3780">
        <v>96.380327387632121</v>
      </c>
      <c r="P3780">
        <v>14.319361684006502</v>
      </c>
      <c r="Q3780">
        <v>63.696639254401134</v>
      </c>
    </row>
    <row r="3781" spans="1:17" x14ac:dyDescent="0.25">
      <c r="A3781">
        <v>3779.9999999999009</v>
      </c>
      <c r="B3781">
        <v>0.85663054896777102</v>
      </c>
      <c r="C3781">
        <v>63.550103478349001</v>
      </c>
      <c r="D3781">
        <v>1.474081517438147</v>
      </c>
      <c r="E3781">
        <v>82.440902473380561</v>
      </c>
      <c r="F3781">
        <v>2.7110682609294763</v>
      </c>
      <c r="G3781">
        <v>147.37423177772467</v>
      </c>
      <c r="H3781">
        <v>5.7723651003766259</v>
      </c>
      <c r="I3781">
        <v>194.80279333111247</v>
      </c>
      <c r="J3781">
        <v>2.0780771593373353</v>
      </c>
      <c r="K3781">
        <v>85.224562238551243</v>
      </c>
      <c r="L3781">
        <v>3.4737438631819453</v>
      </c>
      <c r="M3781">
        <v>87.136475317905706</v>
      </c>
      <c r="N3781">
        <v>8.0568808457398244</v>
      </c>
      <c r="O3781">
        <v>96.380327387632121</v>
      </c>
      <c r="P3781">
        <v>14.319361684006502</v>
      </c>
      <c r="Q3781">
        <v>63.696639254401134</v>
      </c>
    </row>
    <row r="3782" spans="1:17" x14ac:dyDescent="0.25">
      <c r="A3782">
        <v>3780.9999999999009</v>
      </c>
      <c r="B3782">
        <v>0.85663054896777102</v>
      </c>
      <c r="C3782">
        <v>63.550103478349001</v>
      </c>
      <c r="D3782">
        <v>1.474081517438147</v>
      </c>
      <c r="E3782">
        <v>82.440902473380561</v>
      </c>
      <c r="F3782">
        <v>2.7110682609294763</v>
      </c>
      <c r="G3782">
        <v>147.37423177772467</v>
      </c>
      <c r="H3782">
        <v>5.7723651003766259</v>
      </c>
      <c r="I3782">
        <v>194.80279333111247</v>
      </c>
      <c r="J3782">
        <v>2.0780771593373353</v>
      </c>
      <c r="K3782">
        <v>85.224562238551243</v>
      </c>
      <c r="L3782">
        <v>3.4737438631819453</v>
      </c>
      <c r="M3782">
        <v>87.136475317905706</v>
      </c>
      <c r="N3782">
        <v>8.0568808457398244</v>
      </c>
      <c r="O3782">
        <v>96.380327387632121</v>
      </c>
      <c r="P3782">
        <v>14.319361684006502</v>
      </c>
      <c r="Q3782">
        <v>63.696639254401134</v>
      </c>
    </row>
    <row r="3783" spans="1:17" x14ac:dyDescent="0.25">
      <c r="A3783">
        <v>3781.9999999999009</v>
      </c>
      <c r="B3783">
        <v>0.85663054896777102</v>
      </c>
      <c r="C3783">
        <v>63.550103478349001</v>
      </c>
      <c r="D3783">
        <v>1.474081517438147</v>
      </c>
      <c r="E3783">
        <v>82.440902473380561</v>
      </c>
      <c r="F3783">
        <v>2.7110682609294763</v>
      </c>
      <c r="G3783">
        <v>147.37423177772467</v>
      </c>
      <c r="H3783">
        <v>5.7723651003766259</v>
      </c>
      <c r="I3783">
        <v>194.80279333111247</v>
      </c>
      <c r="J3783">
        <v>2.0780771593373353</v>
      </c>
      <c r="K3783">
        <v>85.224562238551243</v>
      </c>
      <c r="L3783">
        <v>3.4737438631819453</v>
      </c>
      <c r="M3783">
        <v>87.136475317905706</v>
      </c>
      <c r="N3783">
        <v>8.0568808457398244</v>
      </c>
      <c r="O3783">
        <v>96.380327387632121</v>
      </c>
      <c r="P3783">
        <v>14.319361684006502</v>
      </c>
      <c r="Q3783">
        <v>63.696639254401134</v>
      </c>
    </row>
    <row r="3784" spans="1:17" x14ac:dyDescent="0.25">
      <c r="A3784">
        <v>3782.9999999999009</v>
      </c>
      <c r="B3784">
        <v>0.85663054896777102</v>
      </c>
      <c r="C3784">
        <v>63.550103478349001</v>
      </c>
      <c r="D3784">
        <v>1.474081517438147</v>
      </c>
      <c r="E3784">
        <v>82.440902473380561</v>
      </c>
      <c r="F3784">
        <v>2.7110682609294763</v>
      </c>
      <c r="G3784">
        <v>147.37423177772467</v>
      </c>
      <c r="H3784">
        <v>5.7723651003766259</v>
      </c>
      <c r="I3784">
        <v>194.80279333111247</v>
      </c>
      <c r="J3784">
        <v>2.0780771593373353</v>
      </c>
      <c r="K3784">
        <v>85.224562238551243</v>
      </c>
      <c r="L3784">
        <v>3.4737438631819453</v>
      </c>
      <c r="M3784">
        <v>87.136475317905706</v>
      </c>
      <c r="N3784">
        <v>8.0568808457398244</v>
      </c>
      <c r="O3784">
        <v>96.380327387632121</v>
      </c>
      <c r="P3784">
        <v>14.319361684006502</v>
      </c>
      <c r="Q3784">
        <v>63.696639254401134</v>
      </c>
    </row>
    <row r="3785" spans="1:17" x14ac:dyDescent="0.25">
      <c r="A3785">
        <v>3783.9999999999009</v>
      </c>
      <c r="B3785">
        <v>0.85663054896777102</v>
      </c>
      <c r="C3785">
        <v>63.550103478349001</v>
      </c>
      <c r="D3785">
        <v>1.474081517438147</v>
      </c>
      <c r="E3785">
        <v>82.440902473380561</v>
      </c>
      <c r="F3785">
        <v>2.7110682609294763</v>
      </c>
      <c r="G3785">
        <v>147.37423177772467</v>
      </c>
      <c r="H3785">
        <v>5.7723651003766259</v>
      </c>
      <c r="I3785">
        <v>194.80279333111247</v>
      </c>
      <c r="J3785">
        <v>2.0780771593373353</v>
      </c>
      <c r="K3785">
        <v>85.224562238551243</v>
      </c>
      <c r="L3785">
        <v>3.4737438631819453</v>
      </c>
      <c r="M3785">
        <v>87.136475317905706</v>
      </c>
      <c r="N3785">
        <v>8.0568808457398244</v>
      </c>
      <c r="O3785">
        <v>96.380327387632121</v>
      </c>
      <c r="P3785">
        <v>14.319361684006502</v>
      </c>
      <c r="Q3785">
        <v>63.696639254401134</v>
      </c>
    </row>
    <row r="3786" spans="1:17" x14ac:dyDescent="0.25">
      <c r="A3786">
        <v>3784.9999999999009</v>
      </c>
      <c r="B3786">
        <v>0.85663054896777102</v>
      </c>
      <c r="C3786">
        <v>63.550103478349001</v>
      </c>
      <c r="D3786">
        <v>1.474081517438147</v>
      </c>
      <c r="E3786">
        <v>82.440902473380561</v>
      </c>
      <c r="F3786">
        <v>2.7110682609294763</v>
      </c>
      <c r="G3786">
        <v>147.37423177772467</v>
      </c>
      <c r="H3786">
        <v>5.7723651003766259</v>
      </c>
      <c r="I3786">
        <v>194.80279333111247</v>
      </c>
      <c r="J3786">
        <v>2.0780771593373353</v>
      </c>
      <c r="K3786">
        <v>85.224562238551243</v>
      </c>
      <c r="L3786">
        <v>3.4737438631819453</v>
      </c>
      <c r="M3786">
        <v>87.136475317905706</v>
      </c>
      <c r="N3786">
        <v>8.0568808457398244</v>
      </c>
      <c r="O3786">
        <v>96.380327387632121</v>
      </c>
      <c r="P3786">
        <v>14.319361684006502</v>
      </c>
      <c r="Q3786">
        <v>63.696639254401134</v>
      </c>
    </row>
    <row r="3787" spans="1:17" x14ac:dyDescent="0.25">
      <c r="A3787">
        <v>3785.9999999999009</v>
      </c>
      <c r="B3787">
        <v>0.85663054896777102</v>
      </c>
      <c r="C3787">
        <v>63.550103478349001</v>
      </c>
      <c r="D3787">
        <v>1.474081517438147</v>
      </c>
      <c r="E3787">
        <v>82.440902473380561</v>
      </c>
      <c r="F3787">
        <v>2.7110682609294763</v>
      </c>
      <c r="G3787">
        <v>147.37423177772467</v>
      </c>
      <c r="H3787">
        <v>5.7723651003766259</v>
      </c>
      <c r="I3787">
        <v>194.80279333111247</v>
      </c>
      <c r="J3787">
        <v>2.0780771593373353</v>
      </c>
      <c r="K3787">
        <v>85.224562238551243</v>
      </c>
      <c r="L3787">
        <v>3.4737438631819453</v>
      </c>
      <c r="M3787">
        <v>87.136475317905706</v>
      </c>
      <c r="N3787">
        <v>8.0568808457398244</v>
      </c>
      <c r="O3787">
        <v>96.380327387632121</v>
      </c>
      <c r="P3787">
        <v>14.319361684006502</v>
      </c>
      <c r="Q3787">
        <v>63.696639254401134</v>
      </c>
    </row>
    <row r="3788" spans="1:17" x14ac:dyDescent="0.25">
      <c r="A3788">
        <v>3786.9999999999009</v>
      </c>
      <c r="B3788">
        <v>0.85663054896777102</v>
      </c>
      <c r="C3788">
        <v>63.550103478349001</v>
      </c>
      <c r="D3788">
        <v>1.474081517438147</v>
      </c>
      <c r="E3788">
        <v>82.440902473380561</v>
      </c>
      <c r="F3788">
        <v>2.7110682609294763</v>
      </c>
      <c r="G3788">
        <v>147.37423177772467</v>
      </c>
      <c r="H3788">
        <v>5.7723651003766259</v>
      </c>
      <c r="I3788">
        <v>194.80279333111247</v>
      </c>
      <c r="J3788">
        <v>2.0780771593373353</v>
      </c>
      <c r="K3788">
        <v>85.224562238551243</v>
      </c>
      <c r="L3788">
        <v>3.4737438631819453</v>
      </c>
      <c r="M3788">
        <v>87.136475317905706</v>
      </c>
      <c r="N3788">
        <v>8.0568808457398244</v>
      </c>
      <c r="O3788">
        <v>96.380327387632121</v>
      </c>
      <c r="P3788">
        <v>14.319361684006502</v>
      </c>
      <c r="Q3788">
        <v>63.696639254401134</v>
      </c>
    </row>
    <row r="3789" spans="1:17" x14ac:dyDescent="0.25">
      <c r="A3789">
        <v>3787.9999999999009</v>
      </c>
      <c r="B3789">
        <v>0.85663054896777102</v>
      </c>
      <c r="C3789">
        <v>63.550103478349001</v>
      </c>
      <c r="D3789">
        <v>1.474081517438147</v>
      </c>
      <c r="E3789">
        <v>82.440902473380561</v>
      </c>
      <c r="F3789">
        <v>2.7110682609294763</v>
      </c>
      <c r="G3789">
        <v>147.37423177772467</v>
      </c>
      <c r="H3789">
        <v>5.7723651003766259</v>
      </c>
      <c r="I3789">
        <v>194.80279333111247</v>
      </c>
      <c r="J3789">
        <v>2.0780771593373353</v>
      </c>
      <c r="K3789">
        <v>85.224562238551243</v>
      </c>
      <c r="L3789">
        <v>3.4737438631819453</v>
      </c>
      <c r="M3789">
        <v>87.136475317905706</v>
      </c>
      <c r="N3789">
        <v>8.0568808457398244</v>
      </c>
      <c r="O3789">
        <v>96.380327387632121</v>
      </c>
      <c r="P3789">
        <v>14.319361684006502</v>
      </c>
      <c r="Q3789">
        <v>63.696639254401134</v>
      </c>
    </row>
    <row r="3790" spans="1:17" x14ac:dyDescent="0.25">
      <c r="A3790">
        <v>3788.9999999999009</v>
      </c>
      <c r="B3790">
        <v>0.85663054896777102</v>
      </c>
      <c r="C3790">
        <v>63.550103478349001</v>
      </c>
      <c r="D3790">
        <v>1.474081517438147</v>
      </c>
      <c r="E3790">
        <v>82.440902473380561</v>
      </c>
      <c r="F3790">
        <v>2.7110682609294763</v>
      </c>
      <c r="G3790">
        <v>147.37423177772467</v>
      </c>
      <c r="H3790">
        <v>5.7723651003766259</v>
      </c>
      <c r="I3790">
        <v>194.80279333111247</v>
      </c>
      <c r="J3790">
        <v>2.0780771593373353</v>
      </c>
      <c r="K3790">
        <v>85.224562238551243</v>
      </c>
      <c r="L3790">
        <v>3.4737438631819453</v>
      </c>
      <c r="M3790">
        <v>87.136475317905706</v>
      </c>
      <c r="N3790">
        <v>8.0568808457398244</v>
      </c>
      <c r="O3790">
        <v>96.380327387632121</v>
      </c>
      <c r="P3790">
        <v>14.319361684006502</v>
      </c>
      <c r="Q3790">
        <v>63.696639254401134</v>
      </c>
    </row>
    <row r="3791" spans="1:17" x14ac:dyDescent="0.25">
      <c r="A3791">
        <v>3789.9999999999009</v>
      </c>
      <c r="B3791">
        <v>0.85663054896777102</v>
      </c>
      <c r="C3791">
        <v>63.550103478349001</v>
      </c>
      <c r="D3791">
        <v>1.474081517438147</v>
      </c>
      <c r="E3791">
        <v>82.440902473380561</v>
      </c>
      <c r="F3791">
        <v>2.7110682609294763</v>
      </c>
      <c r="G3791">
        <v>147.37423177772467</v>
      </c>
      <c r="H3791">
        <v>5.7723651003766259</v>
      </c>
      <c r="I3791">
        <v>194.80279333111247</v>
      </c>
      <c r="J3791">
        <v>2.0780771593373353</v>
      </c>
      <c r="K3791">
        <v>85.224562238551243</v>
      </c>
      <c r="L3791">
        <v>3.4737438631819453</v>
      </c>
      <c r="M3791">
        <v>87.136475317905706</v>
      </c>
      <c r="N3791">
        <v>8.0568808457398244</v>
      </c>
      <c r="O3791">
        <v>96.380327387632121</v>
      </c>
      <c r="P3791">
        <v>14.319361684006502</v>
      </c>
      <c r="Q3791">
        <v>63.696639254401134</v>
      </c>
    </row>
    <row r="3792" spans="1:17" x14ac:dyDescent="0.25">
      <c r="A3792">
        <v>3790.9999999999009</v>
      </c>
      <c r="B3792">
        <v>0.85663054896777102</v>
      </c>
      <c r="C3792">
        <v>63.550103478349001</v>
      </c>
      <c r="D3792">
        <v>1.474081517438147</v>
      </c>
      <c r="E3792">
        <v>82.440902473380561</v>
      </c>
      <c r="F3792">
        <v>2.7110682609294763</v>
      </c>
      <c r="G3792">
        <v>147.37423177772467</v>
      </c>
      <c r="H3792">
        <v>5.7723651003766259</v>
      </c>
      <c r="I3792">
        <v>194.80279333111247</v>
      </c>
      <c r="J3792">
        <v>2.0780771593373353</v>
      </c>
      <c r="K3792">
        <v>85.224562238551243</v>
      </c>
      <c r="L3792">
        <v>3.4737438631819453</v>
      </c>
      <c r="M3792">
        <v>87.136475317905706</v>
      </c>
      <c r="N3792">
        <v>8.0568808457398244</v>
      </c>
      <c r="O3792">
        <v>96.380327387632121</v>
      </c>
      <c r="P3792">
        <v>14.319361684006502</v>
      </c>
      <c r="Q3792">
        <v>63.696639254401134</v>
      </c>
    </row>
    <row r="3793" spans="1:17" x14ac:dyDescent="0.25">
      <c r="A3793">
        <v>3791.9999999999009</v>
      </c>
      <c r="B3793">
        <v>0.85663054896777102</v>
      </c>
      <c r="C3793">
        <v>63.550103478349001</v>
      </c>
      <c r="D3793">
        <v>1.474081517438147</v>
      </c>
      <c r="E3793">
        <v>82.440902473380561</v>
      </c>
      <c r="F3793">
        <v>2.7110682609294763</v>
      </c>
      <c r="G3793">
        <v>147.37423177772467</v>
      </c>
      <c r="H3793">
        <v>5.7723651003766259</v>
      </c>
      <c r="I3793">
        <v>194.80279333111247</v>
      </c>
      <c r="J3793">
        <v>2.0780771593373353</v>
      </c>
      <c r="K3793">
        <v>85.224562238551243</v>
      </c>
      <c r="L3793">
        <v>3.4737438631819453</v>
      </c>
      <c r="M3793">
        <v>87.136475317905706</v>
      </c>
      <c r="N3793">
        <v>8.0568808457398244</v>
      </c>
      <c r="O3793">
        <v>96.380327387632121</v>
      </c>
      <c r="P3793">
        <v>14.319361684006502</v>
      </c>
      <c r="Q3793">
        <v>63.696639254401134</v>
      </c>
    </row>
    <row r="3794" spans="1:17" x14ac:dyDescent="0.25">
      <c r="A3794">
        <v>3792.9999999999009</v>
      </c>
      <c r="B3794">
        <v>0.85663054896777102</v>
      </c>
      <c r="C3794">
        <v>63.550103478349001</v>
      </c>
      <c r="D3794">
        <v>1.474081517438147</v>
      </c>
      <c r="E3794">
        <v>82.440902473380561</v>
      </c>
      <c r="F3794">
        <v>2.7110682609294763</v>
      </c>
      <c r="G3794">
        <v>147.37423177772467</v>
      </c>
      <c r="H3794">
        <v>5.7723651003766259</v>
      </c>
      <c r="I3794">
        <v>194.80279333111247</v>
      </c>
      <c r="J3794">
        <v>2.0780771593373353</v>
      </c>
      <c r="K3794">
        <v>85.224562238551243</v>
      </c>
      <c r="L3794">
        <v>3.4737438631819453</v>
      </c>
      <c r="M3794">
        <v>87.136475317905706</v>
      </c>
      <c r="N3794">
        <v>8.0568808457398244</v>
      </c>
      <c r="O3794">
        <v>96.380327387632121</v>
      </c>
      <c r="P3794">
        <v>14.319361684006502</v>
      </c>
      <c r="Q3794">
        <v>63.696639254401134</v>
      </c>
    </row>
    <row r="3795" spans="1:17" x14ac:dyDescent="0.25">
      <c r="A3795">
        <v>3793.9999999999009</v>
      </c>
      <c r="B3795">
        <v>0.85663054896777102</v>
      </c>
      <c r="C3795">
        <v>63.550103478349001</v>
      </c>
      <c r="D3795">
        <v>1.474081517438147</v>
      </c>
      <c r="E3795">
        <v>82.440902473380561</v>
      </c>
      <c r="F3795">
        <v>2.7110682609294763</v>
      </c>
      <c r="G3795">
        <v>147.37423177772467</v>
      </c>
      <c r="H3795">
        <v>5.7723651003766259</v>
      </c>
      <c r="I3795">
        <v>194.80279333111247</v>
      </c>
      <c r="J3795">
        <v>2.0780771593373353</v>
      </c>
      <c r="K3795">
        <v>85.224562238551243</v>
      </c>
      <c r="L3795">
        <v>3.4737438631819453</v>
      </c>
      <c r="M3795">
        <v>87.136475317905706</v>
      </c>
      <c r="N3795">
        <v>8.0568808457398244</v>
      </c>
      <c r="O3795">
        <v>96.380327387632121</v>
      </c>
      <c r="P3795">
        <v>14.319361684006502</v>
      </c>
      <c r="Q3795">
        <v>63.696639254401134</v>
      </c>
    </row>
    <row r="3796" spans="1:17" x14ac:dyDescent="0.25">
      <c r="A3796">
        <v>3794.9999999999009</v>
      </c>
      <c r="B3796">
        <v>0.85663054896777102</v>
      </c>
      <c r="C3796">
        <v>63.550103478349001</v>
      </c>
      <c r="D3796">
        <v>1.474081517438147</v>
      </c>
      <c r="E3796">
        <v>82.440902473380561</v>
      </c>
      <c r="F3796">
        <v>2.7110682609294763</v>
      </c>
      <c r="G3796">
        <v>147.37423177772467</v>
      </c>
      <c r="H3796">
        <v>5.7723651003766259</v>
      </c>
      <c r="I3796">
        <v>194.80279333111247</v>
      </c>
      <c r="J3796">
        <v>2.0780771593373353</v>
      </c>
      <c r="K3796">
        <v>85.224562238551243</v>
      </c>
      <c r="L3796">
        <v>3.4737438631819453</v>
      </c>
      <c r="M3796">
        <v>87.136475317905706</v>
      </c>
      <c r="N3796">
        <v>8.0568808457398244</v>
      </c>
      <c r="O3796">
        <v>96.380327387632121</v>
      </c>
      <c r="P3796">
        <v>14.319361684006502</v>
      </c>
      <c r="Q3796">
        <v>63.696639254401134</v>
      </c>
    </row>
    <row r="3797" spans="1:17" x14ac:dyDescent="0.25">
      <c r="A3797">
        <v>3795.9999999999009</v>
      </c>
      <c r="B3797">
        <v>0.85663054896777102</v>
      </c>
      <c r="C3797">
        <v>63.550103478349001</v>
      </c>
      <c r="D3797">
        <v>1.474081517438147</v>
      </c>
      <c r="E3797">
        <v>82.440902473380561</v>
      </c>
      <c r="F3797">
        <v>2.7110682609294763</v>
      </c>
      <c r="G3797">
        <v>147.37423177772467</v>
      </c>
      <c r="H3797">
        <v>5.7723651003766259</v>
      </c>
      <c r="I3797">
        <v>194.80279333111247</v>
      </c>
      <c r="J3797">
        <v>2.0780771593373353</v>
      </c>
      <c r="K3797">
        <v>85.224562238551243</v>
      </c>
      <c r="L3797">
        <v>3.4737438631819453</v>
      </c>
      <c r="M3797">
        <v>87.136475317905706</v>
      </c>
      <c r="N3797">
        <v>8.0568808457398244</v>
      </c>
      <c r="O3797">
        <v>96.380327387632121</v>
      </c>
      <c r="P3797">
        <v>14.319361684006502</v>
      </c>
      <c r="Q3797">
        <v>63.696639254401134</v>
      </c>
    </row>
    <row r="3798" spans="1:17" x14ac:dyDescent="0.25">
      <c r="A3798">
        <v>3796.9999999999009</v>
      </c>
      <c r="B3798">
        <v>0.85663054896777102</v>
      </c>
      <c r="C3798">
        <v>63.550103478349001</v>
      </c>
      <c r="D3798">
        <v>1.474081517438147</v>
      </c>
      <c r="E3798">
        <v>82.440902473380561</v>
      </c>
      <c r="F3798">
        <v>2.7110682609294763</v>
      </c>
      <c r="G3798">
        <v>147.37423177772467</v>
      </c>
      <c r="H3798">
        <v>5.7723651003766259</v>
      </c>
      <c r="I3798">
        <v>194.80279333111247</v>
      </c>
      <c r="J3798">
        <v>2.0780771593373353</v>
      </c>
      <c r="K3798">
        <v>85.224562238551243</v>
      </c>
      <c r="L3798">
        <v>3.4737438631819453</v>
      </c>
      <c r="M3798">
        <v>87.136475317905706</v>
      </c>
      <c r="N3798">
        <v>8.0568808457398244</v>
      </c>
      <c r="O3798">
        <v>96.380327387632121</v>
      </c>
      <c r="P3798">
        <v>14.319361684006502</v>
      </c>
      <c r="Q3798">
        <v>63.696639254401134</v>
      </c>
    </row>
    <row r="3799" spans="1:17" x14ac:dyDescent="0.25">
      <c r="A3799">
        <v>3797.9999999999009</v>
      </c>
      <c r="B3799">
        <v>0.85663054896777102</v>
      </c>
      <c r="C3799">
        <v>63.550103478349001</v>
      </c>
      <c r="D3799">
        <v>1.474081517438147</v>
      </c>
      <c r="E3799">
        <v>82.440902473380561</v>
      </c>
      <c r="F3799">
        <v>2.7110682609294763</v>
      </c>
      <c r="G3799">
        <v>147.37423177772467</v>
      </c>
      <c r="H3799">
        <v>5.7723651003766259</v>
      </c>
      <c r="I3799">
        <v>194.80279333111247</v>
      </c>
      <c r="J3799">
        <v>2.0780771593373353</v>
      </c>
      <c r="K3799">
        <v>85.224562238551243</v>
      </c>
      <c r="L3799">
        <v>3.4737438631819453</v>
      </c>
      <c r="M3799">
        <v>87.136475317905706</v>
      </c>
      <c r="N3799">
        <v>8.0568808457398244</v>
      </c>
      <c r="O3799">
        <v>96.380327387632121</v>
      </c>
      <c r="P3799">
        <v>14.319361684006502</v>
      </c>
      <c r="Q3799">
        <v>63.696639254401134</v>
      </c>
    </row>
    <row r="3800" spans="1:17" x14ac:dyDescent="0.25">
      <c r="A3800">
        <v>3798.9999999999009</v>
      </c>
      <c r="B3800">
        <v>0.85663054896777102</v>
      </c>
      <c r="C3800">
        <v>63.550103478349001</v>
      </c>
      <c r="D3800">
        <v>1.474081517438147</v>
      </c>
      <c r="E3800">
        <v>82.440902473380561</v>
      </c>
      <c r="F3800">
        <v>2.7110682609294763</v>
      </c>
      <c r="G3800">
        <v>147.37423177772467</v>
      </c>
      <c r="H3800">
        <v>5.7723651003766259</v>
      </c>
      <c r="I3800">
        <v>194.80279333111247</v>
      </c>
      <c r="J3800">
        <v>2.0780771593373353</v>
      </c>
      <c r="K3800">
        <v>85.224562238551243</v>
      </c>
      <c r="L3800">
        <v>3.4737438631819453</v>
      </c>
      <c r="M3800">
        <v>87.136475317905706</v>
      </c>
      <c r="N3800">
        <v>8.0568808457398244</v>
      </c>
      <c r="O3800">
        <v>96.380327387632121</v>
      </c>
      <c r="P3800">
        <v>14.319361684006502</v>
      </c>
      <c r="Q3800">
        <v>63.696639254401134</v>
      </c>
    </row>
    <row r="3801" spans="1:17" x14ac:dyDescent="0.25">
      <c r="A3801">
        <v>3799.9999999999009</v>
      </c>
      <c r="B3801">
        <v>0.85663054896777102</v>
      </c>
      <c r="C3801">
        <v>63.550103478349001</v>
      </c>
      <c r="D3801">
        <v>1.474081517438147</v>
      </c>
      <c r="E3801">
        <v>82.440902473380561</v>
      </c>
      <c r="F3801">
        <v>2.7110682609294763</v>
      </c>
      <c r="G3801">
        <v>147.37423177772467</v>
      </c>
      <c r="H3801">
        <v>5.7723651003766259</v>
      </c>
      <c r="I3801">
        <v>194.80279333111247</v>
      </c>
      <c r="J3801">
        <v>2.0780771593373353</v>
      </c>
      <c r="K3801">
        <v>85.224562238551243</v>
      </c>
      <c r="L3801">
        <v>3.4737438631819453</v>
      </c>
      <c r="M3801">
        <v>87.136475317905706</v>
      </c>
      <c r="N3801">
        <v>8.0568808457398244</v>
      </c>
      <c r="O3801">
        <v>96.380327387632121</v>
      </c>
      <c r="P3801">
        <v>14.319361684006502</v>
      </c>
      <c r="Q3801">
        <v>63.696639254401134</v>
      </c>
    </row>
    <row r="3802" spans="1:17" x14ac:dyDescent="0.25">
      <c r="A3802">
        <v>3800.9999999999009</v>
      </c>
      <c r="B3802">
        <v>0.85663054896777102</v>
      </c>
      <c r="C3802">
        <v>63.550103478349001</v>
      </c>
      <c r="D3802">
        <v>1.474081517438147</v>
      </c>
      <c r="E3802">
        <v>82.440902473380561</v>
      </c>
      <c r="F3802">
        <v>2.7110682609294763</v>
      </c>
      <c r="G3802">
        <v>147.37423177772467</v>
      </c>
      <c r="H3802">
        <v>5.7723651003766259</v>
      </c>
      <c r="I3802">
        <v>194.80279333111247</v>
      </c>
      <c r="J3802">
        <v>2.0780771593373353</v>
      </c>
      <c r="K3802">
        <v>85.224562238551243</v>
      </c>
      <c r="L3802">
        <v>3.4737438631819453</v>
      </c>
      <c r="M3802">
        <v>87.136475317905706</v>
      </c>
      <c r="N3802">
        <v>8.0568808457398244</v>
      </c>
      <c r="O3802">
        <v>96.380327387632121</v>
      </c>
      <c r="P3802">
        <v>14.319361684006502</v>
      </c>
      <c r="Q3802">
        <v>63.696639254401134</v>
      </c>
    </row>
    <row r="3803" spans="1:17" x14ac:dyDescent="0.25">
      <c r="A3803">
        <v>3801.9999999999009</v>
      </c>
      <c r="B3803">
        <v>0.85663054896777102</v>
      </c>
      <c r="C3803">
        <v>63.550103478349001</v>
      </c>
      <c r="D3803">
        <v>1.474081517438147</v>
      </c>
      <c r="E3803">
        <v>82.440902473380561</v>
      </c>
      <c r="F3803">
        <v>2.7110682609294763</v>
      </c>
      <c r="G3803">
        <v>147.37423177772467</v>
      </c>
      <c r="H3803">
        <v>5.7723651003766259</v>
      </c>
      <c r="I3803">
        <v>194.80279333111247</v>
      </c>
      <c r="J3803">
        <v>2.0780771593373353</v>
      </c>
      <c r="K3803">
        <v>85.224562238551243</v>
      </c>
      <c r="L3803">
        <v>3.4737438631819453</v>
      </c>
      <c r="M3803">
        <v>87.136475317905706</v>
      </c>
      <c r="N3803">
        <v>8.0568808457398244</v>
      </c>
      <c r="O3803">
        <v>96.380327387632121</v>
      </c>
      <c r="P3803">
        <v>14.319361684006502</v>
      </c>
      <c r="Q3803">
        <v>63.696639254401134</v>
      </c>
    </row>
    <row r="3804" spans="1:17" x14ac:dyDescent="0.25">
      <c r="A3804">
        <v>3802.9999999999009</v>
      </c>
      <c r="B3804">
        <v>0.85663054896777102</v>
      </c>
      <c r="C3804">
        <v>63.550103478349001</v>
      </c>
      <c r="D3804">
        <v>1.474081517438147</v>
      </c>
      <c r="E3804">
        <v>82.440902473380561</v>
      </c>
      <c r="F3804">
        <v>2.7110682609294763</v>
      </c>
      <c r="G3804">
        <v>147.37423177772467</v>
      </c>
      <c r="H3804">
        <v>5.7723651003766259</v>
      </c>
      <c r="I3804">
        <v>194.80279333111247</v>
      </c>
      <c r="J3804">
        <v>2.0780771593373353</v>
      </c>
      <c r="K3804">
        <v>85.224562238551243</v>
      </c>
      <c r="L3804">
        <v>3.4737438631819453</v>
      </c>
      <c r="M3804">
        <v>87.136475317905706</v>
      </c>
      <c r="N3804">
        <v>8.0568808457398244</v>
      </c>
      <c r="O3804">
        <v>96.380327387632121</v>
      </c>
      <c r="P3804">
        <v>14.319361684006502</v>
      </c>
      <c r="Q3804">
        <v>63.696639254401134</v>
      </c>
    </row>
    <row r="3805" spans="1:17" x14ac:dyDescent="0.25">
      <c r="A3805">
        <v>3803.9999999999009</v>
      </c>
      <c r="B3805">
        <v>0.85663054896777102</v>
      </c>
      <c r="C3805">
        <v>63.550103478349001</v>
      </c>
      <c r="D3805">
        <v>1.474081517438147</v>
      </c>
      <c r="E3805">
        <v>82.440902473380561</v>
      </c>
      <c r="F3805">
        <v>2.7110682609294763</v>
      </c>
      <c r="G3805">
        <v>147.37423177772467</v>
      </c>
      <c r="H3805">
        <v>5.7723651003766259</v>
      </c>
      <c r="I3805">
        <v>194.80279333111247</v>
      </c>
      <c r="J3805">
        <v>2.0780771593373353</v>
      </c>
      <c r="K3805">
        <v>85.224562238551243</v>
      </c>
      <c r="L3805">
        <v>3.4737438631819453</v>
      </c>
      <c r="M3805">
        <v>87.136475317905706</v>
      </c>
      <c r="N3805">
        <v>8.0568808457398244</v>
      </c>
      <c r="O3805">
        <v>96.380327387632121</v>
      </c>
      <c r="P3805">
        <v>14.319361684006502</v>
      </c>
      <c r="Q3805">
        <v>63.696639254401134</v>
      </c>
    </row>
    <row r="3806" spans="1:17" x14ac:dyDescent="0.25">
      <c r="A3806">
        <v>3804.9999999999009</v>
      </c>
      <c r="B3806">
        <v>0.85663054896777102</v>
      </c>
      <c r="C3806">
        <v>63.550103478349001</v>
      </c>
      <c r="D3806">
        <v>1.474081517438147</v>
      </c>
      <c r="E3806">
        <v>82.440902473380561</v>
      </c>
      <c r="F3806">
        <v>2.7110682609294763</v>
      </c>
      <c r="G3806">
        <v>147.37423177772467</v>
      </c>
      <c r="H3806">
        <v>5.7723651003766259</v>
      </c>
      <c r="I3806">
        <v>194.80279333111247</v>
      </c>
      <c r="J3806">
        <v>2.0780771593373353</v>
      </c>
      <c r="K3806">
        <v>85.224562238551243</v>
      </c>
      <c r="L3806">
        <v>3.4737438631819453</v>
      </c>
      <c r="M3806">
        <v>87.136475317905706</v>
      </c>
      <c r="N3806">
        <v>8.0568808457398244</v>
      </c>
      <c r="O3806">
        <v>96.380327387632121</v>
      </c>
      <c r="P3806">
        <v>14.319361684006502</v>
      </c>
      <c r="Q3806">
        <v>63.696639254401134</v>
      </c>
    </row>
    <row r="3807" spans="1:17" x14ac:dyDescent="0.25">
      <c r="A3807">
        <v>3805.9999999999009</v>
      </c>
      <c r="B3807">
        <v>0.85663054896777102</v>
      </c>
      <c r="C3807">
        <v>63.550103478349001</v>
      </c>
      <c r="D3807">
        <v>1.474081517438147</v>
      </c>
      <c r="E3807">
        <v>82.440902473380561</v>
      </c>
      <c r="F3807">
        <v>2.7110682609294763</v>
      </c>
      <c r="G3807">
        <v>147.37423177772467</v>
      </c>
      <c r="H3807">
        <v>5.7723651003766259</v>
      </c>
      <c r="I3807">
        <v>194.80279333111247</v>
      </c>
      <c r="J3807">
        <v>2.0780771593373353</v>
      </c>
      <c r="K3807">
        <v>85.224562238551243</v>
      </c>
      <c r="L3807">
        <v>3.4737438631819453</v>
      </c>
      <c r="M3807">
        <v>87.136475317905706</v>
      </c>
      <c r="N3807">
        <v>8.0568808457398244</v>
      </c>
      <c r="O3807">
        <v>96.380327387632121</v>
      </c>
      <c r="P3807">
        <v>14.319361684006502</v>
      </c>
      <c r="Q3807">
        <v>63.696639254401134</v>
      </c>
    </row>
    <row r="3808" spans="1:17" x14ac:dyDescent="0.25">
      <c r="A3808">
        <v>3806.9999999999009</v>
      </c>
      <c r="B3808">
        <v>0.85663054896777102</v>
      </c>
      <c r="C3808">
        <v>63.550103478349001</v>
      </c>
      <c r="D3808">
        <v>1.474081517438147</v>
      </c>
      <c r="E3808">
        <v>82.440902473380561</v>
      </c>
      <c r="F3808">
        <v>2.7110682609294763</v>
      </c>
      <c r="G3808">
        <v>147.37423177772467</v>
      </c>
      <c r="H3808">
        <v>5.7723651003766259</v>
      </c>
      <c r="I3808">
        <v>194.80279333111247</v>
      </c>
      <c r="J3808">
        <v>2.0780771593373353</v>
      </c>
      <c r="K3808">
        <v>85.224562238551243</v>
      </c>
      <c r="L3808">
        <v>3.4737438631819453</v>
      </c>
      <c r="M3808">
        <v>87.136475317905706</v>
      </c>
      <c r="N3808">
        <v>8.0568808457398244</v>
      </c>
      <c r="O3808">
        <v>96.380327387632121</v>
      </c>
      <c r="P3808">
        <v>14.319361684006502</v>
      </c>
      <c r="Q3808">
        <v>63.696639254401134</v>
      </c>
    </row>
    <row r="3809" spans="1:17" x14ac:dyDescent="0.25">
      <c r="A3809">
        <v>3807.9999999999009</v>
      </c>
      <c r="B3809">
        <v>0.85663054896777102</v>
      </c>
      <c r="C3809">
        <v>63.550103478349001</v>
      </c>
      <c r="D3809">
        <v>1.474081517438147</v>
      </c>
      <c r="E3809">
        <v>82.440902473380561</v>
      </c>
      <c r="F3809">
        <v>2.7110682609294763</v>
      </c>
      <c r="G3809">
        <v>147.37423177772467</v>
      </c>
      <c r="H3809">
        <v>5.7723651003766259</v>
      </c>
      <c r="I3809">
        <v>194.80279333111247</v>
      </c>
      <c r="J3809">
        <v>2.0780771593373353</v>
      </c>
      <c r="K3809">
        <v>85.224562238551243</v>
      </c>
      <c r="L3809">
        <v>3.4737438631819453</v>
      </c>
      <c r="M3809">
        <v>87.136475317905706</v>
      </c>
      <c r="N3809">
        <v>8.0568808457398244</v>
      </c>
      <c r="O3809">
        <v>96.380327387632121</v>
      </c>
      <c r="P3809">
        <v>14.319361684006502</v>
      </c>
      <c r="Q3809">
        <v>63.696639254401134</v>
      </c>
    </row>
    <row r="3810" spans="1:17" x14ac:dyDescent="0.25">
      <c r="A3810">
        <v>3808.9999999999009</v>
      </c>
      <c r="B3810">
        <v>0.85663054896777102</v>
      </c>
      <c r="C3810">
        <v>63.550103478349001</v>
      </c>
      <c r="D3810">
        <v>1.474081517438147</v>
      </c>
      <c r="E3810">
        <v>82.440902473380561</v>
      </c>
      <c r="F3810">
        <v>2.7110682609294763</v>
      </c>
      <c r="G3810">
        <v>147.37423177772467</v>
      </c>
      <c r="H3810">
        <v>5.7723651003766259</v>
      </c>
      <c r="I3810">
        <v>194.80279333111247</v>
      </c>
      <c r="J3810">
        <v>2.0780771593373353</v>
      </c>
      <c r="K3810">
        <v>85.224562238551243</v>
      </c>
      <c r="L3810">
        <v>3.4737438631819453</v>
      </c>
      <c r="M3810">
        <v>87.136475317905706</v>
      </c>
      <c r="N3810">
        <v>8.0568808457398244</v>
      </c>
      <c r="O3810">
        <v>96.380327387632121</v>
      </c>
      <c r="P3810">
        <v>14.319361684006502</v>
      </c>
      <c r="Q3810">
        <v>63.696639254401134</v>
      </c>
    </row>
    <row r="3811" spans="1:17" x14ac:dyDescent="0.25">
      <c r="A3811">
        <v>3809.9999999999009</v>
      </c>
      <c r="B3811">
        <v>0.85663054896777102</v>
      </c>
      <c r="C3811">
        <v>63.550103478349001</v>
      </c>
      <c r="D3811">
        <v>1.474081517438147</v>
      </c>
      <c r="E3811">
        <v>82.440902473380561</v>
      </c>
      <c r="F3811">
        <v>2.7110682609294763</v>
      </c>
      <c r="G3811">
        <v>147.37423177772467</v>
      </c>
      <c r="H3811">
        <v>5.7723651003766259</v>
      </c>
      <c r="I3811">
        <v>194.80279333111247</v>
      </c>
      <c r="J3811">
        <v>2.0780771593373353</v>
      </c>
      <c r="K3811">
        <v>85.224562238551243</v>
      </c>
      <c r="L3811">
        <v>3.4737438631819453</v>
      </c>
      <c r="M3811">
        <v>87.136475317905706</v>
      </c>
      <c r="N3811">
        <v>8.0568808457398244</v>
      </c>
      <c r="O3811">
        <v>96.380327387632121</v>
      </c>
      <c r="P3811">
        <v>14.319361684006502</v>
      </c>
      <c r="Q3811">
        <v>63.696639254401134</v>
      </c>
    </row>
    <row r="3812" spans="1:17" x14ac:dyDescent="0.25">
      <c r="A3812">
        <v>3810.9999999999009</v>
      </c>
      <c r="B3812">
        <v>0.85663054896777102</v>
      </c>
      <c r="C3812">
        <v>63.550103478349001</v>
      </c>
      <c r="D3812">
        <v>1.474081517438147</v>
      </c>
      <c r="E3812">
        <v>82.440902473380561</v>
      </c>
      <c r="F3812">
        <v>2.7110682609294763</v>
      </c>
      <c r="G3812">
        <v>147.37423177772467</v>
      </c>
      <c r="H3812">
        <v>5.7723651003766259</v>
      </c>
      <c r="I3812">
        <v>194.80279333111247</v>
      </c>
      <c r="J3812">
        <v>2.0780771593373353</v>
      </c>
      <c r="K3812">
        <v>85.224562238551243</v>
      </c>
      <c r="L3812">
        <v>3.4737438631819453</v>
      </c>
      <c r="M3812">
        <v>87.136475317905706</v>
      </c>
      <c r="N3812">
        <v>8.0568808457398244</v>
      </c>
      <c r="O3812">
        <v>96.380327387632121</v>
      </c>
      <c r="P3812">
        <v>14.319361684006502</v>
      </c>
      <c r="Q3812">
        <v>63.696639254401134</v>
      </c>
    </row>
    <row r="3813" spans="1:17" x14ac:dyDescent="0.25">
      <c r="A3813">
        <v>3811.9999999999009</v>
      </c>
      <c r="B3813">
        <v>0.85663054896777102</v>
      </c>
      <c r="C3813">
        <v>63.550103478349001</v>
      </c>
      <c r="D3813">
        <v>1.474081517438147</v>
      </c>
      <c r="E3813">
        <v>82.440902473380561</v>
      </c>
      <c r="F3813">
        <v>2.7110682609294763</v>
      </c>
      <c r="G3813">
        <v>147.37423177772467</v>
      </c>
      <c r="H3813">
        <v>5.7723651003766259</v>
      </c>
      <c r="I3813">
        <v>194.80279333111247</v>
      </c>
      <c r="J3813">
        <v>2.0780771593373353</v>
      </c>
      <c r="K3813">
        <v>85.224562238551243</v>
      </c>
      <c r="L3813">
        <v>3.4737438631819453</v>
      </c>
      <c r="M3813">
        <v>87.136475317905706</v>
      </c>
      <c r="N3813">
        <v>8.0568808457398244</v>
      </c>
      <c r="O3813">
        <v>96.380327387632121</v>
      </c>
      <c r="P3813">
        <v>14.319361684006502</v>
      </c>
      <c r="Q3813">
        <v>63.696639254401134</v>
      </c>
    </row>
    <row r="3814" spans="1:17" x14ac:dyDescent="0.25">
      <c r="A3814">
        <v>3812.9999999999009</v>
      </c>
      <c r="B3814">
        <v>0.85663054896777102</v>
      </c>
      <c r="C3814">
        <v>63.550103478349001</v>
      </c>
      <c r="D3814">
        <v>1.474081517438147</v>
      </c>
      <c r="E3814">
        <v>82.440902473380561</v>
      </c>
      <c r="F3814">
        <v>2.7110682609294763</v>
      </c>
      <c r="G3814">
        <v>147.37423177772467</v>
      </c>
      <c r="H3814">
        <v>5.7723651003766259</v>
      </c>
      <c r="I3814">
        <v>194.80279333111247</v>
      </c>
      <c r="J3814">
        <v>2.0780771593373353</v>
      </c>
      <c r="K3814">
        <v>85.224562238551243</v>
      </c>
      <c r="L3814">
        <v>3.4737438631819453</v>
      </c>
      <c r="M3814">
        <v>87.136475317905706</v>
      </c>
      <c r="N3814">
        <v>8.0568808457398244</v>
      </c>
      <c r="O3814">
        <v>96.380327387632121</v>
      </c>
      <c r="P3814">
        <v>14.319361684006502</v>
      </c>
      <c r="Q3814">
        <v>63.696639254401134</v>
      </c>
    </row>
    <row r="3815" spans="1:17" x14ac:dyDescent="0.25">
      <c r="A3815">
        <v>3813.9999999999009</v>
      </c>
      <c r="B3815">
        <v>0.85663054896777102</v>
      </c>
      <c r="C3815">
        <v>63.550103478349001</v>
      </c>
      <c r="D3815">
        <v>1.474081517438147</v>
      </c>
      <c r="E3815">
        <v>82.440902473380561</v>
      </c>
      <c r="F3815">
        <v>2.7110682609294763</v>
      </c>
      <c r="G3815">
        <v>147.37423177772467</v>
      </c>
      <c r="H3815">
        <v>5.7723651003766259</v>
      </c>
      <c r="I3815">
        <v>194.80279333111247</v>
      </c>
      <c r="J3815">
        <v>2.0780771593373353</v>
      </c>
      <c r="K3815">
        <v>85.224562238551243</v>
      </c>
      <c r="L3815">
        <v>3.4737438631819453</v>
      </c>
      <c r="M3815">
        <v>87.136475317905706</v>
      </c>
      <c r="N3815">
        <v>8.0568808457398244</v>
      </c>
      <c r="O3815">
        <v>96.380327387632121</v>
      </c>
      <c r="P3815">
        <v>14.319361684006502</v>
      </c>
      <c r="Q3815">
        <v>63.696639254401134</v>
      </c>
    </row>
    <row r="3816" spans="1:17" x14ac:dyDescent="0.25">
      <c r="A3816">
        <v>3814.9999999999009</v>
      </c>
      <c r="B3816">
        <v>0.85663054896777102</v>
      </c>
      <c r="C3816">
        <v>63.550103478349001</v>
      </c>
      <c r="D3816">
        <v>1.474081517438147</v>
      </c>
      <c r="E3816">
        <v>82.440902473380561</v>
      </c>
      <c r="F3816">
        <v>2.7110682609294763</v>
      </c>
      <c r="G3816">
        <v>147.37423177772467</v>
      </c>
      <c r="H3816">
        <v>5.7723651003766259</v>
      </c>
      <c r="I3816">
        <v>194.80279333111247</v>
      </c>
      <c r="J3816">
        <v>2.0780771593373353</v>
      </c>
      <c r="K3816">
        <v>85.224562238551243</v>
      </c>
      <c r="L3816">
        <v>3.4737438631819453</v>
      </c>
      <c r="M3816">
        <v>87.136475317905706</v>
      </c>
      <c r="N3816">
        <v>8.0568808457398244</v>
      </c>
      <c r="O3816">
        <v>96.380327387632121</v>
      </c>
      <c r="P3816">
        <v>14.319361684006502</v>
      </c>
      <c r="Q3816">
        <v>63.696639254401134</v>
      </c>
    </row>
    <row r="3817" spans="1:17" x14ac:dyDescent="0.25">
      <c r="A3817">
        <v>3815.9999999999009</v>
      </c>
      <c r="B3817">
        <v>0.85663054896777102</v>
      </c>
      <c r="C3817">
        <v>63.550103478349001</v>
      </c>
      <c r="D3817">
        <v>1.474081517438147</v>
      </c>
      <c r="E3817">
        <v>82.440902473380561</v>
      </c>
      <c r="F3817">
        <v>2.7110682609294763</v>
      </c>
      <c r="G3817">
        <v>147.37423177772467</v>
      </c>
      <c r="H3817">
        <v>5.7723651003766259</v>
      </c>
      <c r="I3817">
        <v>194.80279333111247</v>
      </c>
      <c r="J3817">
        <v>2.0780771593373353</v>
      </c>
      <c r="K3817">
        <v>85.224562238551243</v>
      </c>
      <c r="L3817">
        <v>3.4737438631819453</v>
      </c>
      <c r="M3817">
        <v>87.136475317905706</v>
      </c>
      <c r="N3817">
        <v>8.0568808457398244</v>
      </c>
      <c r="O3817">
        <v>96.380327387632121</v>
      </c>
      <c r="P3817">
        <v>14.319361684006502</v>
      </c>
      <c r="Q3817">
        <v>63.696639254401134</v>
      </c>
    </row>
    <row r="3818" spans="1:17" x14ac:dyDescent="0.25">
      <c r="A3818">
        <v>3816.9999999999009</v>
      </c>
      <c r="B3818">
        <v>0.85663054896777102</v>
      </c>
      <c r="C3818">
        <v>63.550103478349001</v>
      </c>
      <c r="D3818">
        <v>1.474081517438147</v>
      </c>
      <c r="E3818">
        <v>82.440902473380561</v>
      </c>
      <c r="F3818">
        <v>2.7110682609294763</v>
      </c>
      <c r="G3818">
        <v>147.37423177772467</v>
      </c>
      <c r="H3818">
        <v>5.7723651003766259</v>
      </c>
      <c r="I3818">
        <v>194.80279333111247</v>
      </c>
      <c r="J3818">
        <v>2.0780771593373353</v>
      </c>
      <c r="K3818">
        <v>85.224562238551243</v>
      </c>
      <c r="L3818">
        <v>3.4737438631819453</v>
      </c>
      <c r="M3818">
        <v>87.136475317905706</v>
      </c>
      <c r="N3818">
        <v>8.0568808457398244</v>
      </c>
      <c r="O3818">
        <v>96.380327387632121</v>
      </c>
      <c r="P3818">
        <v>14.319361684006502</v>
      </c>
      <c r="Q3818">
        <v>63.696639254401134</v>
      </c>
    </row>
    <row r="3819" spans="1:17" x14ac:dyDescent="0.25">
      <c r="A3819">
        <v>3817.9999999999009</v>
      </c>
      <c r="B3819">
        <v>0.85663054896777102</v>
      </c>
      <c r="C3819">
        <v>63.550103478349001</v>
      </c>
      <c r="D3819">
        <v>1.474081517438147</v>
      </c>
      <c r="E3819">
        <v>82.440902473380561</v>
      </c>
      <c r="F3819">
        <v>2.7110682609294763</v>
      </c>
      <c r="G3819">
        <v>147.37423177772467</v>
      </c>
      <c r="H3819">
        <v>5.7723651003766259</v>
      </c>
      <c r="I3819">
        <v>194.80279333111247</v>
      </c>
      <c r="J3819">
        <v>2.0780771593373353</v>
      </c>
      <c r="K3819">
        <v>85.224562238551243</v>
      </c>
      <c r="L3819">
        <v>3.4737438631819453</v>
      </c>
      <c r="M3819">
        <v>87.136475317905706</v>
      </c>
      <c r="N3819">
        <v>8.0568808457398244</v>
      </c>
      <c r="O3819">
        <v>96.380327387632121</v>
      </c>
      <c r="P3819">
        <v>14.319361684006502</v>
      </c>
      <c r="Q3819">
        <v>63.696639254401134</v>
      </c>
    </row>
    <row r="3820" spans="1:17" x14ac:dyDescent="0.25">
      <c r="A3820">
        <v>3818.9999999999009</v>
      </c>
      <c r="B3820">
        <v>0.85663054896777102</v>
      </c>
      <c r="C3820">
        <v>63.550103478349001</v>
      </c>
      <c r="D3820">
        <v>1.474081517438147</v>
      </c>
      <c r="E3820">
        <v>82.440902473380561</v>
      </c>
      <c r="F3820">
        <v>2.7110682609294763</v>
      </c>
      <c r="G3820">
        <v>147.37423177772467</v>
      </c>
      <c r="H3820">
        <v>5.7723651003766259</v>
      </c>
      <c r="I3820">
        <v>194.80279333111247</v>
      </c>
      <c r="J3820">
        <v>2.0780771593373353</v>
      </c>
      <c r="K3820">
        <v>85.224562238551243</v>
      </c>
      <c r="L3820">
        <v>3.4737438631819453</v>
      </c>
      <c r="M3820">
        <v>87.136475317905706</v>
      </c>
      <c r="N3820">
        <v>8.0568808457398244</v>
      </c>
      <c r="O3820">
        <v>96.380327387632121</v>
      </c>
      <c r="P3820">
        <v>14.319361684006502</v>
      </c>
      <c r="Q3820">
        <v>63.696639254401134</v>
      </c>
    </row>
    <row r="3821" spans="1:17" x14ac:dyDescent="0.25">
      <c r="A3821">
        <v>3819.9999999999009</v>
      </c>
      <c r="B3821">
        <v>0.85663054896777102</v>
      </c>
      <c r="C3821">
        <v>63.550103478349001</v>
      </c>
      <c r="D3821">
        <v>1.474081517438147</v>
      </c>
      <c r="E3821">
        <v>82.440902473380561</v>
      </c>
      <c r="F3821">
        <v>2.7110682609294763</v>
      </c>
      <c r="G3821">
        <v>147.37423177772467</v>
      </c>
      <c r="H3821">
        <v>5.7723651003766259</v>
      </c>
      <c r="I3821">
        <v>194.80279333111247</v>
      </c>
      <c r="J3821">
        <v>2.0780771593373353</v>
      </c>
      <c r="K3821">
        <v>85.224562238551243</v>
      </c>
      <c r="L3821">
        <v>3.4737438631819453</v>
      </c>
      <c r="M3821">
        <v>87.136475317905706</v>
      </c>
      <c r="N3821">
        <v>8.0568808457398244</v>
      </c>
      <c r="O3821">
        <v>96.380327387632121</v>
      </c>
      <c r="P3821">
        <v>14.319361684006502</v>
      </c>
      <c r="Q3821">
        <v>63.696639254401134</v>
      </c>
    </row>
    <row r="3822" spans="1:17" x14ac:dyDescent="0.25">
      <c r="A3822">
        <v>3820.9999999999009</v>
      </c>
      <c r="B3822">
        <v>0.85663054896777102</v>
      </c>
      <c r="C3822">
        <v>63.550103478349001</v>
      </c>
      <c r="D3822">
        <v>1.474081517438147</v>
      </c>
      <c r="E3822">
        <v>82.440902473380561</v>
      </c>
      <c r="F3822">
        <v>2.7110682609294763</v>
      </c>
      <c r="G3822">
        <v>147.37423177772467</v>
      </c>
      <c r="H3822">
        <v>5.7723651003766259</v>
      </c>
      <c r="I3822">
        <v>194.80279333111247</v>
      </c>
      <c r="J3822">
        <v>2.0780771593373353</v>
      </c>
      <c r="K3822">
        <v>85.224562238551243</v>
      </c>
      <c r="L3822">
        <v>3.4737438631819453</v>
      </c>
      <c r="M3822">
        <v>87.136475317905706</v>
      </c>
      <c r="N3822">
        <v>8.0568808457398244</v>
      </c>
      <c r="O3822">
        <v>96.380327387632121</v>
      </c>
      <c r="P3822">
        <v>14.319361684006502</v>
      </c>
      <c r="Q3822">
        <v>63.696639254401134</v>
      </c>
    </row>
    <row r="3823" spans="1:17" x14ac:dyDescent="0.25">
      <c r="A3823">
        <v>3821.9999999999009</v>
      </c>
      <c r="B3823">
        <v>0.85663054896777102</v>
      </c>
      <c r="C3823">
        <v>63.550103478349001</v>
      </c>
      <c r="D3823">
        <v>1.474081517438147</v>
      </c>
      <c r="E3823">
        <v>82.440902473380561</v>
      </c>
      <c r="F3823">
        <v>2.7110682609294763</v>
      </c>
      <c r="G3823">
        <v>147.37423177772467</v>
      </c>
      <c r="H3823">
        <v>5.7723651003766259</v>
      </c>
      <c r="I3823">
        <v>194.80279333111247</v>
      </c>
      <c r="J3823">
        <v>2.0780771593373353</v>
      </c>
      <c r="K3823">
        <v>85.224562238551243</v>
      </c>
      <c r="L3823">
        <v>3.4737438631819453</v>
      </c>
      <c r="M3823">
        <v>87.136475317905706</v>
      </c>
      <c r="N3823">
        <v>8.0568808457398244</v>
      </c>
      <c r="O3823">
        <v>96.380327387632121</v>
      </c>
      <c r="P3823">
        <v>14.319361684006502</v>
      </c>
      <c r="Q3823">
        <v>63.696639254401134</v>
      </c>
    </row>
    <row r="3824" spans="1:17" x14ac:dyDescent="0.25">
      <c r="A3824">
        <v>3822.9999999999009</v>
      </c>
      <c r="B3824">
        <v>0.85663054896777102</v>
      </c>
      <c r="C3824">
        <v>63.550103478349001</v>
      </c>
      <c r="D3824">
        <v>1.474081517438147</v>
      </c>
      <c r="E3824">
        <v>82.440902473380561</v>
      </c>
      <c r="F3824">
        <v>2.7110682609294763</v>
      </c>
      <c r="G3824">
        <v>147.37423177772467</v>
      </c>
      <c r="H3824">
        <v>5.7723651003766259</v>
      </c>
      <c r="I3824">
        <v>194.80279333111247</v>
      </c>
      <c r="J3824">
        <v>2.0780771593373353</v>
      </c>
      <c r="K3824">
        <v>85.224562238551243</v>
      </c>
      <c r="L3824">
        <v>3.4737438631819453</v>
      </c>
      <c r="M3824">
        <v>87.136475317905706</v>
      </c>
      <c r="N3824">
        <v>8.0568808457398244</v>
      </c>
      <c r="O3824">
        <v>96.380327387632121</v>
      </c>
      <c r="P3824">
        <v>14.319361684006502</v>
      </c>
      <c r="Q3824">
        <v>63.696639254401134</v>
      </c>
    </row>
    <row r="3825" spans="1:17" x14ac:dyDescent="0.25">
      <c r="A3825">
        <v>3823.9999999999009</v>
      </c>
      <c r="B3825">
        <v>0.85663054896777102</v>
      </c>
      <c r="C3825">
        <v>63.550103478349001</v>
      </c>
      <c r="D3825">
        <v>1.474081517438147</v>
      </c>
      <c r="E3825">
        <v>82.440902473380561</v>
      </c>
      <c r="F3825">
        <v>2.7110682609294763</v>
      </c>
      <c r="G3825">
        <v>147.37423177772467</v>
      </c>
      <c r="H3825">
        <v>5.7723651003766259</v>
      </c>
      <c r="I3825">
        <v>194.80279333111247</v>
      </c>
      <c r="J3825">
        <v>2.0780771593373353</v>
      </c>
      <c r="K3825">
        <v>85.224562238551243</v>
      </c>
      <c r="L3825">
        <v>3.4737438631819453</v>
      </c>
      <c r="M3825">
        <v>87.136475317905706</v>
      </c>
      <c r="N3825">
        <v>8.0568808457398244</v>
      </c>
      <c r="O3825">
        <v>96.380327387632121</v>
      </c>
      <c r="P3825">
        <v>14.319361684006502</v>
      </c>
      <c r="Q3825">
        <v>63.696639254401134</v>
      </c>
    </row>
    <row r="3826" spans="1:17" x14ac:dyDescent="0.25">
      <c r="A3826">
        <v>3824.9999999999009</v>
      </c>
      <c r="B3826">
        <v>0.85663054896777102</v>
      </c>
      <c r="C3826">
        <v>63.550103478349001</v>
      </c>
      <c r="D3826">
        <v>1.474081517438147</v>
      </c>
      <c r="E3826">
        <v>82.440902473380561</v>
      </c>
      <c r="F3826">
        <v>2.7110682609294763</v>
      </c>
      <c r="G3826">
        <v>147.37423177772467</v>
      </c>
      <c r="H3826">
        <v>5.7723651003766259</v>
      </c>
      <c r="I3826">
        <v>194.80279333111247</v>
      </c>
      <c r="J3826">
        <v>2.0780771593373353</v>
      </c>
      <c r="K3826">
        <v>85.224562238551243</v>
      </c>
      <c r="L3826">
        <v>3.4737438631819453</v>
      </c>
      <c r="M3826">
        <v>87.136475317905706</v>
      </c>
      <c r="N3826">
        <v>8.0568808457398244</v>
      </c>
      <c r="O3826">
        <v>96.380327387632121</v>
      </c>
      <c r="P3826">
        <v>14.319361684006502</v>
      </c>
      <c r="Q3826">
        <v>63.696639254401134</v>
      </c>
    </row>
    <row r="3827" spans="1:17" x14ac:dyDescent="0.25">
      <c r="A3827">
        <v>3825.9999999999009</v>
      </c>
      <c r="B3827">
        <v>0.85663054896777102</v>
      </c>
      <c r="C3827">
        <v>63.550103478349001</v>
      </c>
      <c r="D3827">
        <v>1.474081517438147</v>
      </c>
      <c r="E3827">
        <v>82.440902473380561</v>
      </c>
      <c r="F3827">
        <v>2.7110682609294763</v>
      </c>
      <c r="G3827">
        <v>147.37423177772467</v>
      </c>
      <c r="H3827">
        <v>5.7723651003766259</v>
      </c>
      <c r="I3827">
        <v>194.80279333111247</v>
      </c>
      <c r="J3827">
        <v>2.0780771593373353</v>
      </c>
      <c r="K3827">
        <v>85.224562238551243</v>
      </c>
      <c r="L3827">
        <v>3.4737438631819453</v>
      </c>
      <c r="M3827">
        <v>87.136475317905706</v>
      </c>
      <c r="N3827">
        <v>8.0568808457398244</v>
      </c>
      <c r="O3827">
        <v>96.380327387632121</v>
      </c>
      <c r="P3827">
        <v>14.319361684006502</v>
      </c>
      <c r="Q3827">
        <v>63.696639254401134</v>
      </c>
    </row>
    <row r="3828" spans="1:17" x14ac:dyDescent="0.25">
      <c r="A3828">
        <v>3826.9999999999009</v>
      </c>
      <c r="B3828">
        <v>0.85663054896777102</v>
      </c>
      <c r="C3828">
        <v>63.550103478349001</v>
      </c>
      <c r="D3828">
        <v>1.474081517438147</v>
      </c>
      <c r="E3828">
        <v>82.440902473380561</v>
      </c>
      <c r="F3828">
        <v>2.7110682609294763</v>
      </c>
      <c r="G3828">
        <v>147.37423177772467</v>
      </c>
      <c r="H3828">
        <v>5.7723651003766259</v>
      </c>
      <c r="I3828">
        <v>194.80279333111247</v>
      </c>
      <c r="J3828">
        <v>2.0780771593373353</v>
      </c>
      <c r="K3828">
        <v>85.224562238551243</v>
      </c>
      <c r="L3828">
        <v>3.4737438631819453</v>
      </c>
      <c r="M3828">
        <v>87.136475317905706</v>
      </c>
      <c r="N3828">
        <v>8.0568808457398244</v>
      </c>
      <c r="O3828">
        <v>96.380327387632121</v>
      </c>
      <c r="P3828">
        <v>14.319361684006502</v>
      </c>
      <c r="Q3828">
        <v>63.696639254401134</v>
      </c>
    </row>
    <row r="3829" spans="1:17" x14ac:dyDescent="0.25">
      <c r="A3829">
        <v>3827.9999999999009</v>
      </c>
      <c r="B3829">
        <v>0.85663054896777102</v>
      </c>
      <c r="C3829">
        <v>63.550103478349001</v>
      </c>
      <c r="D3829">
        <v>1.474081517438147</v>
      </c>
      <c r="E3829">
        <v>82.440902473380561</v>
      </c>
      <c r="F3829">
        <v>2.7110682609294763</v>
      </c>
      <c r="G3829">
        <v>147.37423177772467</v>
      </c>
      <c r="H3829">
        <v>5.7723651003766259</v>
      </c>
      <c r="I3829">
        <v>194.80279333111247</v>
      </c>
      <c r="J3829">
        <v>2.0780771593373353</v>
      </c>
      <c r="K3829">
        <v>85.224562238551243</v>
      </c>
      <c r="L3829">
        <v>3.4737438631819453</v>
      </c>
      <c r="M3829">
        <v>87.136475317905706</v>
      </c>
      <c r="N3829">
        <v>8.0568808457398244</v>
      </c>
      <c r="O3829">
        <v>96.380327387632121</v>
      </c>
      <c r="P3829">
        <v>14.319361684006502</v>
      </c>
      <c r="Q3829">
        <v>63.696639254401134</v>
      </c>
    </row>
    <row r="3830" spans="1:17" x14ac:dyDescent="0.25">
      <c r="A3830">
        <v>3828.9999999999009</v>
      </c>
      <c r="B3830">
        <v>0.85663054896777102</v>
      </c>
      <c r="C3830">
        <v>63.550103478349001</v>
      </c>
      <c r="D3830">
        <v>1.474081517438147</v>
      </c>
      <c r="E3830">
        <v>82.440902473380561</v>
      </c>
      <c r="F3830">
        <v>2.7110682609294763</v>
      </c>
      <c r="G3830">
        <v>147.37423177772467</v>
      </c>
      <c r="H3830">
        <v>5.7723651003766259</v>
      </c>
      <c r="I3830">
        <v>194.80279333111247</v>
      </c>
      <c r="J3830">
        <v>2.0780771593373353</v>
      </c>
      <c r="K3830">
        <v>85.224562238551243</v>
      </c>
      <c r="L3830">
        <v>3.4737438631819453</v>
      </c>
      <c r="M3830">
        <v>87.136475317905706</v>
      </c>
      <c r="N3830">
        <v>8.0568808457398244</v>
      </c>
      <c r="O3830">
        <v>96.380327387632121</v>
      </c>
      <c r="P3830">
        <v>14.319361684006502</v>
      </c>
      <c r="Q3830">
        <v>63.696639254401134</v>
      </c>
    </row>
    <row r="3831" spans="1:17" x14ac:dyDescent="0.25">
      <c r="A3831">
        <v>3829.9999999999009</v>
      </c>
      <c r="B3831">
        <v>0.85663054896777102</v>
      </c>
      <c r="C3831">
        <v>63.550103478349001</v>
      </c>
      <c r="D3831">
        <v>1.474081517438147</v>
      </c>
      <c r="E3831">
        <v>82.440902473380561</v>
      </c>
      <c r="F3831">
        <v>2.7110682609294763</v>
      </c>
      <c r="G3831">
        <v>147.37423177772467</v>
      </c>
      <c r="H3831">
        <v>5.7723651003766259</v>
      </c>
      <c r="I3831">
        <v>194.80279333111247</v>
      </c>
      <c r="J3831">
        <v>2.0780771593373353</v>
      </c>
      <c r="K3831">
        <v>85.224562238551243</v>
      </c>
      <c r="L3831">
        <v>3.4737438631819453</v>
      </c>
      <c r="M3831">
        <v>87.136475317905706</v>
      </c>
      <c r="N3831">
        <v>8.0568808457398244</v>
      </c>
      <c r="O3831">
        <v>96.380327387632121</v>
      </c>
      <c r="P3831">
        <v>14.319361684006502</v>
      </c>
      <c r="Q3831">
        <v>63.696639254401134</v>
      </c>
    </row>
    <row r="3832" spans="1:17" x14ac:dyDescent="0.25">
      <c r="A3832">
        <v>3830.9999999999009</v>
      </c>
      <c r="B3832">
        <v>0.85663054896777102</v>
      </c>
      <c r="C3832">
        <v>63.550103478349001</v>
      </c>
      <c r="D3832">
        <v>1.474081517438147</v>
      </c>
      <c r="E3832">
        <v>82.440902473380561</v>
      </c>
      <c r="F3832">
        <v>2.7110682609294763</v>
      </c>
      <c r="G3832">
        <v>147.37423177772467</v>
      </c>
      <c r="H3832">
        <v>5.7723651003766259</v>
      </c>
      <c r="I3832">
        <v>194.80279333111247</v>
      </c>
      <c r="J3832">
        <v>2.0780771593373353</v>
      </c>
      <c r="K3832">
        <v>85.224562238551243</v>
      </c>
      <c r="L3832">
        <v>3.4737438631819453</v>
      </c>
      <c r="M3832">
        <v>87.136475317905706</v>
      </c>
      <c r="N3832">
        <v>8.0568808457398244</v>
      </c>
      <c r="O3832">
        <v>96.380327387632121</v>
      </c>
      <c r="P3832">
        <v>14.319361684006502</v>
      </c>
      <c r="Q3832">
        <v>63.696639254401134</v>
      </c>
    </row>
    <row r="3833" spans="1:17" x14ac:dyDescent="0.25">
      <c r="A3833">
        <v>3831.9999999999009</v>
      </c>
      <c r="B3833">
        <v>0.85663054896777102</v>
      </c>
      <c r="C3833">
        <v>63.550103478349001</v>
      </c>
      <c r="D3833">
        <v>1.474081517438147</v>
      </c>
      <c r="E3833">
        <v>82.440902473380561</v>
      </c>
      <c r="F3833">
        <v>2.7110682609294763</v>
      </c>
      <c r="G3833">
        <v>147.37423177772467</v>
      </c>
      <c r="H3833">
        <v>5.7723651003766259</v>
      </c>
      <c r="I3833">
        <v>194.80279333111247</v>
      </c>
      <c r="J3833">
        <v>2.0780771593373353</v>
      </c>
      <c r="K3833">
        <v>85.224562238551243</v>
      </c>
      <c r="L3833">
        <v>3.4737438631819453</v>
      </c>
      <c r="M3833">
        <v>87.136475317905706</v>
      </c>
      <c r="N3833">
        <v>8.0568808457398244</v>
      </c>
      <c r="O3833">
        <v>96.380327387632121</v>
      </c>
      <c r="P3833">
        <v>14.319361684006502</v>
      </c>
      <c r="Q3833">
        <v>63.696639254401134</v>
      </c>
    </row>
    <row r="3834" spans="1:17" x14ac:dyDescent="0.25">
      <c r="A3834">
        <v>3832.9999999999009</v>
      </c>
      <c r="B3834">
        <v>0.85663054896777102</v>
      </c>
      <c r="C3834">
        <v>63.550103478349001</v>
      </c>
      <c r="D3834">
        <v>1.474081517438147</v>
      </c>
      <c r="E3834">
        <v>82.440902473380561</v>
      </c>
      <c r="F3834">
        <v>2.7110682609294763</v>
      </c>
      <c r="G3834">
        <v>147.37423177772467</v>
      </c>
      <c r="H3834">
        <v>5.7723651003766259</v>
      </c>
      <c r="I3834">
        <v>194.80279333111247</v>
      </c>
      <c r="J3834">
        <v>2.0780771593373353</v>
      </c>
      <c r="K3834">
        <v>85.224562238551243</v>
      </c>
      <c r="L3834">
        <v>3.4737438631819453</v>
      </c>
      <c r="M3834">
        <v>87.136475317905706</v>
      </c>
      <c r="N3834">
        <v>8.0568808457398244</v>
      </c>
      <c r="O3834">
        <v>96.380327387632121</v>
      </c>
      <c r="P3834">
        <v>14.319361684006502</v>
      </c>
      <c r="Q3834">
        <v>63.696639254401134</v>
      </c>
    </row>
    <row r="3835" spans="1:17" x14ac:dyDescent="0.25">
      <c r="A3835">
        <v>3833.9999999999009</v>
      </c>
      <c r="B3835">
        <v>0.85663054896777102</v>
      </c>
      <c r="C3835">
        <v>63.550103478349001</v>
      </c>
      <c r="D3835">
        <v>1.474081517438147</v>
      </c>
      <c r="E3835">
        <v>82.440902473380561</v>
      </c>
      <c r="F3835">
        <v>2.7110682609294763</v>
      </c>
      <c r="G3835">
        <v>147.37423177772467</v>
      </c>
      <c r="H3835">
        <v>5.7723651003766259</v>
      </c>
      <c r="I3835">
        <v>194.80279333111247</v>
      </c>
      <c r="J3835">
        <v>2.0780771593373353</v>
      </c>
      <c r="K3835">
        <v>85.224562238551243</v>
      </c>
      <c r="L3835">
        <v>3.4737438631819453</v>
      </c>
      <c r="M3835">
        <v>87.136475317905706</v>
      </c>
      <c r="N3835">
        <v>8.0568808457398244</v>
      </c>
      <c r="O3835">
        <v>96.380327387632121</v>
      </c>
      <c r="P3835">
        <v>14.319361684006502</v>
      </c>
      <c r="Q3835">
        <v>63.696639254401134</v>
      </c>
    </row>
    <row r="3836" spans="1:17" x14ac:dyDescent="0.25">
      <c r="A3836">
        <v>3834.9999999999009</v>
      </c>
      <c r="B3836">
        <v>0.85663054896777102</v>
      </c>
      <c r="C3836">
        <v>63.550103478349001</v>
      </c>
      <c r="D3836">
        <v>1.474081517438147</v>
      </c>
      <c r="E3836">
        <v>82.440902473380561</v>
      </c>
      <c r="F3836">
        <v>2.7110682609294763</v>
      </c>
      <c r="G3836">
        <v>147.37423177772467</v>
      </c>
      <c r="H3836">
        <v>5.7723651003766259</v>
      </c>
      <c r="I3836">
        <v>194.80279333111247</v>
      </c>
      <c r="J3836">
        <v>2.0780771593373353</v>
      </c>
      <c r="K3836">
        <v>85.224562238551243</v>
      </c>
      <c r="L3836">
        <v>3.4737438631819453</v>
      </c>
      <c r="M3836">
        <v>87.136475317905706</v>
      </c>
      <c r="N3836">
        <v>8.0568808457398244</v>
      </c>
      <c r="O3836">
        <v>96.380327387632121</v>
      </c>
      <c r="P3836">
        <v>14.319361684006502</v>
      </c>
      <c r="Q3836">
        <v>63.696639254401134</v>
      </c>
    </row>
    <row r="3837" spans="1:17" x14ac:dyDescent="0.25">
      <c r="A3837">
        <v>3835.9999999999009</v>
      </c>
      <c r="B3837">
        <v>0.85663054896777102</v>
      </c>
      <c r="C3837">
        <v>63.550103478349001</v>
      </c>
      <c r="D3837">
        <v>1.474081517438147</v>
      </c>
      <c r="E3837">
        <v>82.440902473380561</v>
      </c>
      <c r="F3837">
        <v>2.7110682609294763</v>
      </c>
      <c r="G3837">
        <v>147.37423177772467</v>
      </c>
      <c r="H3837">
        <v>5.7723651003766259</v>
      </c>
      <c r="I3837">
        <v>194.80279333111247</v>
      </c>
      <c r="J3837">
        <v>2.0780771593373353</v>
      </c>
      <c r="K3837">
        <v>85.224562238551243</v>
      </c>
      <c r="L3837">
        <v>3.4737438631819453</v>
      </c>
      <c r="M3837">
        <v>87.136475317905706</v>
      </c>
      <c r="N3837">
        <v>8.0568808457398244</v>
      </c>
      <c r="O3837">
        <v>96.380327387632121</v>
      </c>
      <c r="P3837">
        <v>14.319361684006502</v>
      </c>
      <c r="Q3837">
        <v>63.696639254401134</v>
      </c>
    </row>
    <row r="3838" spans="1:17" x14ac:dyDescent="0.25">
      <c r="A3838">
        <v>3836.9999999999009</v>
      </c>
      <c r="B3838">
        <v>0.85663054896777102</v>
      </c>
      <c r="C3838">
        <v>63.550103478349001</v>
      </c>
      <c r="D3838">
        <v>1.474081517438147</v>
      </c>
      <c r="E3838">
        <v>82.440902473380561</v>
      </c>
      <c r="F3838">
        <v>2.7110682609294763</v>
      </c>
      <c r="G3838">
        <v>147.37423177772467</v>
      </c>
      <c r="H3838">
        <v>5.7723651003766259</v>
      </c>
      <c r="I3838">
        <v>194.80279333111247</v>
      </c>
      <c r="J3838">
        <v>2.0780771593373353</v>
      </c>
      <c r="K3838">
        <v>85.224562238551243</v>
      </c>
      <c r="L3838">
        <v>3.4737438631819453</v>
      </c>
      <c r="M3838">
        <v>87.136475317905706</v>
      </c>
      <c r="N3838">
        <v>8.0568808457398244</v>
      </c>
      <c r="O3838">
        <v>96.380327387632121</v>
      </c>
      <c r="P3838">
        <v>14.319361684006502</v>
      </c>
      <c r="Q3838">
        <v>63.696639254401134</v>
      </c>
    </row>
    <row r="3839" spans="1:17" x14ac:dyDescent="0.25">
      <c r="A3839">
        <v>3837.9999999999009</v>
      </c>
      <c r="B3839">
        <v>0.85663054896777102</v>
      </c>
      <c r="C3839">
        <v>63.550103478349001</v>
      </c>
      <c r="D3839">
        <v>1.474081517438147</v>
      </c>
      <c r="E3839">
        <v>82.440902473380561</v>
      </c>
      <c r="F3839">
        <v>2.7110682609294763</v>
      </c>
      <c r="G3839">
        <v>147.37423177772467</v>
      </c>
      <c r="H3839">
        <v>5.7723651003766259</v>
      </c>
      <c r="I3839">
        <v>194.80279333111247</v>
      </c>
      <c r="J3839">
        <v>2.0780771593373353</v>
      </c>
      <c r="K3839">
        <v>85.224562238551243</v>
      </c>
      <c r="L3839">
        <v>3.4737438631819453</v>
      </c>
      <c r="M3839">
        <v>87.136475317905706</v>
      </c>
      <c r="N3839">
        <v>8.0568808457398244</v>
      </c>
      <c r="O3839">
        <v>96.380327387632121</v>
      </c>
      <c r="P3839">
        <v>14.319361684006502</v>
      </c>
      <c r="Q3839">
        <v>63.696639254401134</v>
      </c>
    </row>
    <row r="3840" spans="1:17" x14ac:dyDescent="0.25">
      <c r="A3840">
        <v>3838.9999999999009</v>
      </c>
      <c r="B3840">
        <v>0.85663054896777102</v>
      </c>
      <c r="C3840">
        <v>63.550103478349001</v>
      </c>
      <c r="D3840">
        <v>1.474081517438147</v>
      </c>
      <c r="E3840">
        <v>82.440902473380561</v>
      </c>
      <c r="F3840">
        <v>2.7110682609294763</v>
      </c>
      <c r="G3840">
        <v>147.37423177772467</v>
      </c>
      <c r="H3840">
        <v>5.7723651003766259</v>
      </c>
      <c r="I3840">
        <v>194.80279333111247</v>
      </c>
      <c r="J3840">
        <v>2.0780771593373353</v>
      </c>
      <c r="K3840">
        <v>85.224562238551243</v>
      </c>
      <c r="L3840">
        <v>3.4737438631819453</v>
      </c>
      <c r="M3840">
        <v>87.136475317905706</v>
      </c>
      <c r="N3840">
        <v>8.0568808457398244</v>
      </c>
      <c r="O3840">
        <v>96.380327387632121</v>
      </c>
      <c r="P3840">
        <v>14.319361684006502</v>
      </c>
      <c r="Q3840">
        <v>63.696639254401134</v>
      </c>
    </row>
    <row r="3841" spans="1:17" x14ac:dyDescent="0.25">
      <c r="A3841">
        <v>3839.9999999999009</v>
      </c>
      <c r="B3841">
        <v>0.85663054896777102</v>
      </c>
      <c r="C3841">
        <v>63.550103478349001</v>
      </c>
      <c r="D3841">
        <v>1.474081517438147</v>
      </c>
      <c r="E3841">
        <v>82.440902473380561</v>
      </c>
      <c r="F3841">
        <v>2.7110682609294763</v>
      </c>
      <c r="G3841">
        <v>147.37423177772467</v>
      </c>
      <c r="H3841">
        <v>5.7723651003766259</v>
      </c>
      <c r="I3841">
        <v>194.80279333111247</v>
      </c>
      <c r="J3841">
        <v>2.0780771593373353</v>
      </c>
      <c r="K3841">
        <v>85.224562238551243</v>
      </c>
      <c r="L3841">
        <v>3.4737438631819453</v>
      </c>
      <c r="M3841">
        <v>87.136475317905706</v>
      </c>
      <c r="N3841">
        <v>8.0568808457398244</v>
      </c>
      <c r="O3841">
        <v>96.380327387632121</v>
      </c>
      <c r="P3841">
        <v>14.319361684006502</v>
      </c>
      <c r="Q3841">
        <v>63.696639254401134</v>
      </c>
    </row>
    <row r="3842" spans="1:17" x14ac:dyDescent="0.25">
      <c r="A3842">
        <v>3840.9999999999009</v>
      </c>
      <c r="B3842">
        <v>0.85663054896777102</v>
      </c>
      <c r="C3842">
        <v>63.550103478349001</v>
      </c>
      <c r="D3842">
        <v>1.474081517438147</v>
      </c>
      <c r="E3842">
        <v>82.440902473380561</v>
      </c>
      <c r="F3842">
        <v>2.7110682609294763</v>
      </c>
      <c r="G3842">
        <v>147.37423177772467</v>
      </c>
      <c r="H3842">
        <v>5.7723651003766259</v>
      </c>
      <c r="I3842">
        <v>194.80279333111247</v>
      </c>
      <c r="J3842">
        <v>2.0780771593373353</v>
      </c>
      <c r="K3842">
        <v>85.224562238551243</v>
      </c>
      <c r="L3842">
        <v>3.4737438631819453</v>
      </c>
      <c r="M3842">
        <v>87.136475317905706</v>
      </c>
      <c r="N3842">
        <v>8.0568808457398244</v>
      </c>
      <c r="O3842">
        <v>96.380327387632121</v>
      </c>
      <c r="P3842">
        <v>14.319361684006502</v>
      </c>
      <c r="Q3842">
        <v>63.696639254401134</v>
      </c>
    </row>
    <row r="3843" spans="1:17" x14ac:dyDescent="0.25">
      <c r="A3843">
        <v>3841.9999999999009</v>
      </c>
      <c r="B3843">
        <v>0.85663054896777102</v>
      </c>
      <c r="C3843">
        <v>63.550103478349001</v>
      </c>
      <c r="D3843">
        <v>1.474081517438147</v>
      </c>
      <c r="E3843">
        <v>82.440902473380561</v>
      </c>
      <c r="F3843">
        <v>2.7110682609294763</v>
      </c>
      <c r="G3843">
        <v>147.37423177772467</v>
      </c>
      <c r="H3843">
        <v>5.7723651003766259</v>
      </c>
      <c r="I3843">
        <v>194.80279333111247</v>
      </c>
      <c r="J3843">
        <v>2.0780771593373353</v>
      </c>
      <c r="K3843">
        <v>85.224562238551243</v>
      </c>
      <c r="L3843">
        <v>3.4737438631819453</v>
      </c>
      <c r="M3843">
        <v>87.136475317905706</v>
      </c>
      <c r="N3843">
        <v>8.0568808457398244</v>
      </c>
      <c r="O3843">
        <v>96.380327387632121</v>
      </c>
      <c r="P3843">
        <v>14.319361684006502</v>
      </c>
      <c r="Q3843">
        <v>63.696639254401134</v>
      </c>
    </row>
    <row r="3844" spans="1:17" x14ac:dyDescent="0.25">
      <c r="A3844">
        <v>3842.9999999999009</v>
      </c>
      <c r="B3844">
        <v>0.85663054896777102</v>
      </c>
      <c r="C3844">
        <v>63.550103478349001</v>
      </c>
      <c r="D3844">
        <v>1.474081517438147</v>
      </c>
      <c r="E3844">
        <v>82.440902473380561</v>
      </c>
      <c r="F3844">
        <v>2.7110682609294763</v>
      </c>
      <c r="G3844">
        <v>147.37423177772467</v>
      </c>
      <c r="H3844">
        <v>5.7723651003766259</v>
      </c>
      <c r="I3844">
        <v>194.80279333111247</v>
      </c>
      <c r="J3844">
        <v>2.0780771593373353</v>
      </c>
      <c r="K3844">
        <v>85.224562238551243</v>
      </c>
      <c r="L3844">
        <v>3.4737438631819453</v>
      </c>
      <c r="M3844">
        <v>87.136475317905706</v>
      </c>
      <c r="N3844">
        <v>8.0568808457398244</v>
      </c>
      <c r="O3844">
        <v>96.380327387632121</v>
      </c>
      <c r="P3844">
        <v>14.319361684006502</v>
      </c>
      <c r="Q3844">
        <v>63.696639254401134</v>
      </c>
    </row>
    <row r="3845" spans="1:17" x14ac:dyDescent="0.25">
      <c r="A3845">
        <v>3843.9999999999009</v>
      </c>
      <c r="B3845">
        <v>0.85663054896777102</v>
      </c>
      <c r="C3845">
        <v>63.550103478349001</v>
      </c>
      <c r="D3845">
        <v>1.474081517438147</v>
      </c>
      <c r="E3845">
        <v>82.440902473380561</v>
      </c>
      <c r="F3845">
        <v>2.7110682609294763</v>
      </c>
      <c r="G3845">
        <v>147.37423177772467</v>
      </c>
      <c r="H3845">
        <v>5.7723651003766259</v>
      </c>
      <c r="I3845">
        <v>194.80279333111247</v>
      </c>
      <c r="J3845">
        <v>2.0780771593373353</v>
      </c>
      <c r="K3845">
        <v>85.224562238551243</v>
      </c>
      <c r="L3845">
        <v>3.4737438631819453</v>
      </c>
      <c r="M3845">
        <v>87.136475317905706</v>
      </c>
      <c r="N3845">
        <v>8.0568808457398244</v>
      </c>
      <c r="O3845">
        <v>96.380327387632121</v>
      </c>
      <c r="P3845">
        <v>14.319361684006502</v>
      </c>
      <c r="Q3845">
        <v>63.696639254401134</v>
      </c>
    </row>
    <row r="3846" spans="1:17" x14ac:dyDescent="0.25">
      <c r="A3846">
        <v>3844.9999999999009</v>
      </c>
      <c r="B3846">
        <v>0.85663054896777102</v>
      </c>
      <c r="C3846">
        <v>63.550103478349001</v>
      </c>
      <c r="D3846">
        <v>1.474081517438147</v>
      </c>
      <c r="E3846">
        <v>82.440902473380561</v>
      </c>
      <c r="F3846">
        <v>2.7110682609294763</v>
      </c>
      <c r="G3846">
        <v>147.37423177772467</v>
      </c>
      <c r="H3846">
        <v>5.7723651003766259</v>
      </c>
      <c r="I3846">
        <v>194.80279333111247</v>
      </c>
      <c r="J3846">
        <v>2.0780771593373353</v>
      </c>
      <c r="K3846">
        <v>85.224562238551243</v>
      </c>
      <c r="L3846">
        <v>3.4737438631819453</v>
      </c>
      <c r="M3846">
        <v>87.136475317905706</v>
      </c>
      <c r="N3846">
        <v>8.0568808457398244</v>
      </c>
      <c r="O3846">
        <v>96.380327387632121</v>
      </c>
      <c r="P3846">
        <v>14.319361684006502</v>
      </c>
      <c r="Q3846">
        <v>63.696639254401134</v>
      </c>
    </row>
    <row r="3847" spans="1:17" x14ac:dyDescent="0.25">
      <c r="A3847">
        <v>3845.9999999999009</v>
      </c>
      <c r="B3847">
        <v>0.85663054896777102</v>
      </c>
      <c r="C3847">
        <v>63.550103478349001</v>
      </c>
      <c r="D3847">
        <v>1.474081517438147</v>
      </c>
      <c r="E3847">
        <v>82.440902473380561</v>
      </c>
      <c r="F3847">
        <v>2.7110682609294763</v>
      </c>
      <c r="G3847">
        <v>147.37423177772467</v>
      </c>
      <c r="H3847">
        <v>5.7723651003766259</v>
      </c>
      <c r="I3847">
        <v>194.80279333111247</v>
      </c>
      <c r="J3847">
        <v>2.0780771593373353</v>
      </c>
      <c r="K3847">
        <v>85.224562238551243</v>
      </c>
      <c r="L3847">
        <v>3.4737438631819453</v>
      </c>
      <c r="M3847">
        <v>87.136475317905706</v>
      </c>
      <c r="N3847">
        <v>8.0568808457398244</v>
      </c>
      <c r="O3847">
        <v>96.380327387632121</v>
      </c>
      <c r="P3847">
        <v>14.319361684006502</v>
      </c>
      <c r="Q3847">
        <v>63.696639254401134</v>
      </c>
    </row>
    <row r="3848" spans="1:17" x14ac:dyDescent="0.25">
      <c r="A3848">
        <v>3846.9999999999009</v>
      </c>
      <c r="B3848">
        <v>0.85663054896777102</v>
      </c>
      <c r="C3848">
        <v>63.550103478349001</v>
      </c>
      <c r="D3848">
        <v>1.474081517438147</v>
      </c>
      <c r="E3848">
        <v>82.440902473380561</v>
      </c>
      <c r="F3848">
        <v>2.7110682609294763</v>
      </c>
      <c r="G3848">
        <v>147.37423177772467</v>
      </c>
      <c r="H3848">
        <v>5.7723651003766259</v>
      </c>
      <c r="I3848">
        <v>194.80279333111247</v>
      </c>
      <c r="J3848">
        <v>2.0780771593373353</v>
      </c>
      <c r="K3848">
        <v>85.224562238551243</v>
      </c>
      <c r="L3848">
        <v>3.4737438631819453</v>
      </c>
      <c r="M3848">
        <v>87.136475317905706</v>
      </c>
      <c r="N3848">
        <v>8.0568808457398244</v>
      </c>
      <c r="O3848">
        <v>96.380327387632121</v>
      </c>
      <c r="P3848">
        <v>14.319361684006502</v>
      </c>
      <c r="Q3848">
        <v>63.696639254401134</v>
      </c>
    </row>
    <row r="3849" spans="1:17" x14ac:dyDescent="0.25">
      <c r="A3849">
        <v>3847.9999999999009</v>
      </c>
      <c r="B3849">
        <v>0.85663054896777102</v>
      </c>
      <c r="C3849">
        <v>63.550103478349001</v>
      </c>
      <c r="D3849">
        <v>1.474081517438147</v>
      </c>
      <c r="E3849">
        <v>82.440902473380561</v>
      </c>
      <c r="F3849">
        <v>2.7110682609294763</v>
      </c>
      <c r="G3849">
        <v>147.37423177772467</v>
      </c>
      <c r="H3849">
        <v>5.7723651003766259</v>
      </c>
      <c r="I3849">
        <v>194.80279333111247</v>
      </c>
      <c r="J3849">
        <v>2.0780771593373353</v>
      </c>
      <c r="K3849">
        <v>85.224562238551243</v>
      </c>
      <c r="L3849">
        <v>3.4737438631819453</v>
      </c>
      <c r="M3849">
        <v>87.136475317905706</v>
      </c>
      <c r="N3849">
        <v>8.0568808457398244</v>
      </c>
      <c r="O3849">
        <v>96.380327387632121</v>
      </c>
      <c r="P3849">
        <v>14.319361684006502</v>
      </c>
      <c r="Q3849">
        <v>63.696639254401134</v>
      </c>
    </row>
    <row r="3850" spans="1:17" x14ac:dyDescent="0.25">
      <c r="A3850">
        <v>3848.9999999999009</v>
      </c>
      <c r="B3850">
        <v>0.85663054896777102</v>
      </c>
      <c r="C3850">
        <v>63.550103478349001</v>
      </c>
      <c r="D3850">
        <v>1.474081517438147</v>
      </c>
      <c r="E3850">
        <v>82.440902473380561</v>
      </c>
      <c r="F3850">
        <v>2.7110682609294763</v>
      </c>
      <c r="G3850">
        <v>147.37423177772467</v>
      </c>
      <c r="H3850">
        <v>5.7723651003766259</v>
      </c>
      <c r="I3850">
        <v>194.80279333111247</v>
      </c>
      <c r="J3850">
        <v>2.0780771593373353</v>
      </c>
      <c r="K3850">
        <v>85.224562238551243</v>
      </c>
      <c r="L3850">
        <v>3.4737438631819453</v>
      </c>
      <c r="M3850">
        <v>87.136475317905706</v>
      </c>
      <c r="N3850">
        <v>8.0568808457398244</v>
      </c>
      <c r="O3850">
        <v>96.380327387632121</v>
      </c>
      <c r="P3850">
        <v>14.319361684006502</v>
      </c>
      <c r="Q3850">
        <v>63.696639254401134</v>
      </c>
    </row>
    <row r="3851" spans="1:17" x14ac:dyDescent="0.25">
      <c r="A3851">
        <v>3849.9999999999009</v>
      </c>
      <c r="B3851">
        <v>0.85663054896777102</v>
      </c>
      <c r="C3851">
        <v>63.550103478349001</v>
      </c>
      <c r="D3851">
        <v>1.474081517438147</v>
      </c>
      <c r="E3851">
        <v>82.440902473380561</v>
      </c>
      <c r="F3851">
        <v>2.7110682609294763</v>
      </c>
      <c r="G3851">
        <v>147.37423177772467</v>
      </c>
      <c r="H3851">
        <v>5.7723651003766259</v>
      </c>
      <c r="I3851">
        <v>194.80279333111247</v>
      </c>
      <c r="J3851">
        <v>2.0780771593373353</v>
      </c>
      <c r="K3851">
        <v>85.224562238551243</v>
      </c>
      <c r="L3851">
        <v>3.4737438631819453</v>
      </c>
      <c r="M3851">
        <v>87.136475317905706</v>
      </c>
      <c r="N3851">
        <v>8.0568808457398244</v>
      </c>
      <c r="O3851">
        <v>96.380327387632121</v>
      </c>
      <c r="P3851">
        <v>14.319361684006502</v>
      </c>
      <c r="Q3851">
        <v>63.696639254401134</v>
      </c>
    </row>
    <row r="3852" spans="1:17" x14ac:dyDescent="0.25">
      <c r="A3852">
        <v>3850.9999999999009</v>
      </c>
      <c r="B3852">
        <v>0.85663054896777102</v>
      </c>
      <c r="C3852">
        <v>63.550103478349001</v>
      </c>
      <c r="D3852">
        <v>1.474081517438147</v>
      </c>
      <c r="E3852">
        <v>82.440902473380561</v>
      </c>
      <c r="F3852">
        <v>2.7110682609294763</v>
      </c>
      <c r="G3852">
        <v>147.37423177772467</v>
      </c>
      <c r="H3852">
        <v>5.7723651003766259</v>
      </c>
      <c r="I3852">
        <v>194.80279333111247</v>
      </c>
      <c r="J3852">
        <v>2.0780771593373353</v>
      </c>
      <c r="K3852">
        <v>85.224562238551243</v>
      </c>
      <c r="L3852">
        <v>3.4737438631819453</v>
      </c>
      <c r="M3852">
        <v>87.136475317905706</v>
      </c>
      <c r="N3852">
        <v>8.0568808457398244</v>
      </c>
      <c r="O3852">
        <v>96.380327387632121</v>
      </c>
      <c r="P3852">
        <v>14.319361684006502</v>
      </c>
      <c r="Q3852">
        <v>63.696639254401134</v>
      </c>
    </row>
    <row r="3853" spans="1:17" x14ac:dyDescent="0.25">
      <c r="A3853">
        <v>3851.9999999999009</v>
      </c>
      <c r="B3853">
        <v>0.85663054896777102</v>
      </c>
      <c r="C3853">
        <v>63.550103478349001</v>
      </c>
      <c r="D3853">
        <v>1.474081517438147</v>
      </c>
      <c r="E3853">
        <v>82.440902473380561</v>
      </c>
      <c r="F3853">
        <v>2.7110682609294763</v>
      </c>
      <c r="G3853">
        <v>147.37423177772467</v>
      </c>
      <c r="H3853">
        <v>5.7723651003766259</v>
      </c>
      <c r="I3853">
        <v>194.80279333111247</v>
      </c>
      <c r="J3853">
        <v>2.0780771593373353</v>
      </c>
      <c r="K3853">
        <v>85.224562238551243</v>
      </c>
      <c r="L3853">
        <v>3.4737438631819453</v>
      </c>
      <c r="M3853">
        <v>87.136475317905706</v>
      </c>
      <c r="N3853">
        <v>8.0568808457398244</v>
      </c>
      <c r="O3853">
        <v>96.380327387632121</v>
      </c>
      <c r="P3853">
        <v>14.319361684006502</v>
      </c>
      <c r="Q3853">
        <v>63.696639254401134</v>
      </c>
    </row>
    <row r="3854" spans="1:17" x14ac:dyDescent="0.25">
      <c r="A3854">
        <v>3852.9999999999009</v>
      </c>
      <c r="B3854">
        <v>0.85663054896777102</v>
      </c>
      <c r="C3854">
        <v>63.550103478349001</v>
      </c>
      <c r="D3854">
        <v>1.474081517438147</v>
      </c>
      <c r="E3854">
        <v>82.440902473380561</v>
      </c>
      <c r="F3854">
        <v>2.7110682609294763</v>
      </c>
      <c r="G3854">
        <v>147.37423177772467</v>
      </c>
      <c r="H3854">
        <v>5.7723651003766259</v>
      </c>
      <c r="I3854">
        <v>194.80279333111247</v>
      </c>
      <c r="J3854">
        <v>2.0780771593373353</v>
      </c>
      <c r="K3854">
        <v>85.224562238551243</v>
      </c>
      <c r="L3854">
        <v>3.4737438631819453</v>
      </c>
      <c r="M3854">
        <v>87.136475317905706</v>
      </c>
      <c r="N3854">
        <v>8.0568808457398244</v>
      </c>
      <c r="O3854">
        <v>96.380327387632121</v>
      </c>
      <c r="P3854">
        <v>14.319361684006502</v>
      </c>
      <c r="Q3854">
        <v>63.696639254401134</v>
      </c>
    </row>
    <row r="3855" spans="1:17" x14ac:dyDescent="0.25">
      <c r="A3855">
        <v>3853.9999999999009</v>
      </c>
      <c r="B3855">
        <v>0.85663054896777102</v>
      </c>
      <c r="C3855">
        <v>63.550103478349001</v>
      </c>
      <c r="D3855">
        <v>1.474081517438147</v>
      </c>
      <c r="E3855">
        <v>82.440902473380561</v>
      </c>
      <c r="F3855">
        <v>2.7110682609294763</v>
      </c>
      <c r="G3855">
        <v>147.37423177772467</v>
      </c>
      <c r="H3855">
        <v>5.7723651003766259</v>
      </c>
      <c r="I3855">
        <v>194.80279333111247</v>
      </c>
      <c r="J3855">
        <v>2.0780771593373353</v>
      </c>
      <c r="K3855">
        <v>85.224562238551243</v>
      </c>
      <c r="L3855">
        <v>3.4737438631819453</v>
      </c>
      <c r="M3855">
        <v>87.136475317905706</v>
      </c>
      <c r="N3855">
        <v>8.0568808457398244</v>
      </c>
      <c r="O3855">
        <v>96.380327387632121</v>
      </c>
      <c r="P3855">
        <v>14.319361684006502</v>
      </c>
      <c r="Q3855">
        <v>63.696639254401134</v>
      </c>
    </row>
    <row r="3856" spans="1:17" x14ac:dyDescent="0.25">
      <c r="A3856">
        <v>3854.9999999999009</v>
      </c>
      <c r="B3856">
        <v>0.85663054896777102</v>
      </c>
      <c r="C3856">
        <v>63.550103478349001</v>
      </c>
      <c r="D3856">
        <v>1.474081517438147</v>
      </c>
      <c r="E3856">
        <v>82.440902473380561</v>
      </c>
      <c r="F3856">
        <v>2.7110682609294763</v>
      </c>
      <c r="G3856">
        <v>147.37423177772467</v>
      </c>
      <c r="H3856">
        <v>5.7723651003766259</v>
      </c>
      <c r="I3856">
        <v>194.80279333111247</v>
      </c>
      <c r="J3856">
        <v>2.0780771593373353</v>
      </c>
      <c r="K3856">
        <v>85.224562238551243</v>
      </c>
      <c r="L3856">
        <v>3.4737438631819453</v>
      </c>
      <c r="M3856">
        <v>87.136475317905706</v>
      </c>
      <c r="N3856">
        <v>8.0568808457398244</v>
      </c>
      <c r="O3856">
        <v>96.380327387632121</v>
      </c>
      <c r="P3856">
        <v>14.319361684006502</v>
      </c>
      <c r="Q3856">
        <v>63.696639254401134</v>
      </c>
    </row>
    <row r="3857" spans="1:17" x14ac:dyDescent="0.25">
      <c r="A3857">
        <v>3855.9999999999009</v>
      </c>
      <c r="B3857">
        <v>0.85663054896777102</v>
      </c>
      <c r="C3857">
        <v>63.550103478349001</v>
      </c>
      <c r="D3857">
        <v>1.474081517438147</v>
      </c>
      <c r="E3857">
        <v>82.440902473380561</v>
      </c>
      <c r="F3857">
        <v>2.7110682609294763</v>
      </c>
      <c r="G3857">
        <v>147.37423177772467</v>
      </c>
      <c r="H3857">
        <v>5.7723651003766259</v>
      </c>
      <c r="I3857">
        <v>194.80279333111247</v>
      </c>
      <c r="J3857">
        <v>2.0780771593373353</v>
      </c>
      <c r="K3857">
        <v>85.224562238551243</v>
      </c>
      <c r="L3857">
        <v>3.4737438631819453</v>
      </c>
      <c r="M3857">
        <v>87.136475317905706</v>
      </c>
      <c r="N3857">
        <v>8.0568808457398244</v>
      </c>
      <c r="O3857">
        <v>96.380327387632121</v>
      </c>
      <c r="P3857">
        <v>14.319361684006502</v>
      </c>
      <c r="Q3857">
        <v>63.696639254401134</v>
      </c>
    </row>
    <row r="3858" spans="1:17" x14ac:dyDescent="0.25">
      <c r="A3858">
        <v>3856.9999999999009</v>
      </c>
      <c r="B3858">
        <v>0.85663054896777102</v>
      </c>
      <c r="C3858">
        <v>63.550103478349001</v>
      </c>
      <c r="D3858">
        <v>1.474081517438147</v>
      </c>
      <c r="E3858">
        <v>82.440902473380561</v>
      </c>
      <c r="F3858">
        <v>2.7110682609294763</v>
      </c>
      <c r="G3858">
        <v>147.37423177772467</v>
      </c>
      <c r="H3858">
        <v>5.7723651003766259</v>
      </c>
      <c r="I3858">
        <v>194.80279333111247</v>
      </c>
      <c r="J3858">
        <v>2.0780771593373353</v>
      </c>
      <c r="K3858">
        <v>85.224562238551243</v>
      </c>
      <c r="L3858">
        <v>3.4737438631819453</v>
      </c>
      <c r="M3858">
        <v>87.136475317905706</v>
      </c>
      <c r="N3858">
        <v>8.0568808457398244</v>
      </c>
      <c r="O3858">
        <v>96.380327387632121</v>
      </c>
      <c r="P3858">
        <v>14.319361684006502</v>
      </c>
      <c r="Q3858">
        <v>63.696639254401134</v>
      </c>
    </row>
    <row r="3859" spans="1:17" x14ac:dyDescent="0.25">
      <c r="A3859">
        <v>3857.9999999999009</v>
      </c>
      <c r="B3859">
        <v>0.85663054896777102</v>
      </c>
      <c r="C3859">
        <v>63.550103478349001</v>
      </c>
      <c r="D3859">
        <v>1.474081517438147</v>
      </c>
      <c r="E3859">
        <v>82.440902473380561</v>
      </c>
      <c r="F3859">
        <v>2.7110682609294763</v>
      </c>
      <c r="G3859">
        <v>147.37423177772467</v>
      </c>
      <c r="H3859">
        <v>5.7723651003766259</v>
      </c>
      <c r="I3859">
        <v>194.80279333111247</v>
      </c>
      <c r="J3859">
        <v>2.0780771593373353</v>
      </c>
      <c r="K3859">
        <v>85.224562238551243</v>
      </c>
      <c r="L3859">
        <v>3.4737438631819453</v>
      </c>
      <c r="M3859">
        <v>87.136475317905706</v>
      </c>
      <c r="N3859">
        <v>8.0568808457398244</v>
      </c>
      <c r="O3859">
        <v>96.380327387632121</v>
      </c>
      <c r="P3859">
        <v>14.319361684006502</v>
      </c>
      <c r="Q3859">
        <v>63.696639254401134</v>
      </c>
    </row>
    <row r="3860" spans="1:17" x14ac:dyDescent="0.25">
      <c r="A3860">
        <v>3858.9999999999009</v>
      </c>
      <c r="B3860">
        <v>0.85663054896777102</v>
      </c>
      <c r="C3860">
        <v>63.550103478349001</v>
      </c>
      <c r="D3860">
        <v>1.474081517438147</v>
      </c>
      <c r="E3860">
        <v>82.440902473380561</v>
      </c>
      <c r="F3860">
        <v>2.7110682609294763</v>
      </c>
      <c r="G3860">
        <v>147.37423177772467</v>
      </c>
      <c r="H3860">
        <v>5.7723651003766259</v>
      </c>
      <c r="I3860">
        <v>194.80279333111247</v>
      </c>
      <c r="J3860">
        <v>2.0780771593373353</v>
      </c>
      <c r="K3860">
        <v>85.224562238551243</v>
      </c>
      <c r="L3860">
        <v>3.4737438631819453</v>
      </c>
      <c r="M3860">
        <v>87.136475317905706</v>
      </c>
      <c r="N3860">
        <v>8.0568808457398244</v>
      </c>
      <c r="O3860">
        <v>96.380327387632121</v>
      </c>
      <c r="P3860">
        <v>14.319361684006502</v>
      </c>
      <c r="Q3860">
        <v>63.696639254401134</v>
      </c>
    </row>
    <row r="3861" spans="1:17" x14ac:dyDescent="0.25">
      <c r="A3861">
        <v>3859.9999999999009</v>
      </c>
      <c r="B3861">
        <v>0.85663054896777102</v>
      </c>
      <c r="C3861">
        <v>63.550103478349001</v>
      </c>
      <c r="D3861">
        <v>1.474081517438147</v>
      </c>
      <c r="E3861">
        <v>82.440902473380561</v>
      </c>
      <c r="F3861">
        <v>2.7110682609294763</v>
      </c>
      <c r="G3861">
        <v>147.37423177772467</v>
      </c>
      <c r="H3861">
        <v>5.7723651003766259</v>
      </c>
      <c r="I3861">
        <v>194.80279333111247</v>
      </c>
      <c r="J3861">
        <v>2.0780771593373353</v>
      </c>
      <c r="K3861">
        <v>85.224562238551243</v>
      </c>
      <c r="L3861">
        <v>3.4737438631819453</v>
      </c>
      <c r="M3861">
        <v>87.136475317905706</v>
      </c>
      <c r="N3861">
        <v>8.0568808457398244</v>
      </c>
      <c r="O3861">
        <v>96.380327387632121</v>
      </c>
      <c r="P3861">
        <v>14.319361684006502</v>
      </c>
      <c r="Q3861">
        <v>63.696639254401134</v>
      </c>
    </row>
    <row r="3862" spans="1:17" x14ac:dyDescent="0.25">
      <c r="A3862">
        <v>3860.9999999999009</v>
      </c>
      <c r="B3862">
        <v>0.85663054896777102</v>
      </c>
      <c r="C3862">
        <v>63.550103478349001</v>
      </c>
      <c r="D3862">
        <v>1.474081517438147</v>
      </c>
      <c r="E3862">
        <v>82.440902473380561</v>
      </c>
      <c r="F3862">
        <v>2.7110682609294763</v>
      </c>
      <c r="G3862">
        <v>147.37423177772467</v>
      </c>
      <c r="H3862">
        <v>5.7723651003766259</v>
      </c>
      <c r="I3862">
        <v>194.80279333111247</v>
      </c>
      <c r="J3862">
        <v>2.0780771593373353</v>
      </c>
      <c r="K3862">
        <v>85.224562238551243</v>
      </c>
      <c r="L3862">
        <v>3.4737438631819453</v>
      </c>
      <c r="M3862">
        <v>87.136475317905706</v>
      </c>
      <c r="N3862">
        <v>8.0568808457398244</v>
      </c>
      <c r="O3862">
        <v>96.380327387632121</v>
      </c>
      <c r="P3862">
        <v>14.319361684006502</v>
      </c>
      <c r="Q3862">
        <v>63.696639254401134</v>
      </c>
    </row>
    <row r="3863" spans="1:17" x14ac:dyDescent="0.25">
      <c r="A3863">
        <v>3861.9999999999009</v>
      </c>
      <c r="B3863">
        <v>0.85663054896777102</v>
      </c>
      <c r="C3863">
        <v>63.550103478349001</v>
      </c>
      <c r="D3863">
        <v>1.474081517438147</v>
      </c>
      <c r="E3863">
        <v>82.440902473380561</v>
      </c>
      <c r="F3863">
        <v>2.7110682609294763</v>
      </c>
      <c r="G3863">
        <v>147.37423177772467</v>
      </c>
      <c r="H3863">
        <v>5.7723651003766259</v>
      </c>
      <c r="I3863">
        <v>194.80279333111247</v>
      </c>
      <c r="J3863">
        <v>2.0780771593373353</v>
      </c>
      <c r="K3863">
        <v>85.224562238551243</v>
      </c>
      <c r="L3863">
        <v>3.4737438631819453</v>
      </c>
      <c r="M3863">
        <v>87.136475317905706</v>
      </c>
      <c r="N3863">
        <v>8.0568808457398244</v>
      </c>
      <c r="O3863">
        <v>96.380327387632121</v>
      </c>
      <c r="P3863">
        <v>14.319361684006502</v>
      </c>
      <c r="Q3863">
        <v>63.696639254401134</v>
      </c>
    </row>
    <row r="3864" spans="1:17" x14ac:dyDescent="0.25">
      <c r="A3864">
        <v>3862.9999999999009</v>
      </c>
      <c r="B3864">
        <v>0.85663054896777102</v>
      </c>
      <c r="C3864">
        <v>63.550103478349001</v>
      </c>
      <c r="D3864">
        <v>1.474081517438147</v>
      </c>
      <c r="E3864">
        <v>82.440902473380561</v>
      </c>
      <c r="F3864">
        <v>2.7110682609294763</v>
      </c>
      <c r="G3864">
        <v>147.37423177772467</v>
      </c>
      <c r="H3864">
        <v>5.7723651003766259</v>
      </c>
      <c r="I3864">
        <v>194.80279333111247</v>
      </c>
      <c r="J3864">
        <v>2.0780771593373353</v>
      </c>
      <c r="K3864">
        <v>85.224562238551243</v>
      </c>
      <c r="L3864">
        <v>3.4737438631819453</v>
      </c>
      <c r="M3864">
        <v>87.136475317905706</v>
      </c>
      <c r="N3864">
        <v>8.0568808457398244</v>
      </c>
      <c r="O3864">
        <v>96.380327387632121</v>
      </c>
      <c r="P3864">
        <v>14.319361684006502</v>
      </c>
      <c r="Q3864">
        <v>63.696639254401134</v>
      </c>
    </row>
    <row r="3865" spans="1:17" x14ac:dyDescent="0.25">
      <c r="A3865">
        <v>3863.9999999999009</v>
      </c>
      <c r="B3865">
        <v>0.85663054896777102</v>
      </c>
      <c r="C3865">
        <v>63.550103478349001</v>
      </c>
      <c r="D3865">
        <v>1.474081517438147</v>
      </c>
      <c r="E3865">
        <v>82.440902473380561</v>
      </c>
      <c r="F3865">
        <v>2.7110682609294763</v>
      </c>
      <c r="G3865">
        <v>147.37423177772467</v>
      </c>
      <c r="H3865">
        <v>5.7723651003766259</v>
      </c>
      <c r="I3865">
        <v>194.80279333111247</v>
      </c>
      <c r="J3865">
        <v>2.0780771593373353</v>
      </c>
      <c r="K3865">
        <v>85.224562238551243</v>
      </c>
      <c r="L3865">
        <v>3.4737438631819453</v>
      </c>
      <c r="M3865">
        <v>87.136475317905706</v>
      </c>
      <c r="N3865">
        <v>8.0568808457398244</v>
      </c>
      <c r="O3865">
        <v>96.380327387632121</v>
      </c>
      <c r="P3865">
        <v>14.319361684006502</v>
      </c>
      <c r="Q3865">
        <v>63.696639254401134</v>
      </c>
    </row>
    <row r="3866" spans="1:17" x14ac:dyDescent="0.25">
      <c r="A3866">
        <v>3864.9999999999009</v>
      </c>
      <c r="B3866">
        <v>0.85663054896777102</v>
      </c>
      <c r="C3866">
        <v>63.550103478349001</v>
      </c>
      <c r="D3866">
        <v>1.474081517438147</v>
      </c>
      <c r="E3866">
        <v>82.440902473380561</v>
      </c>
      <c r="F3866">
        <v>2.7110682609294763</v>
      </c>
      <c r="G3866">
        <v>147.37423177772467</v>
      </c>
      <c r="H3866">
        <v>5.7723651003766259</v>
      </c>
      <c r="I3866">
        <v>194.80279333111247</v>
      </c>
      <c r="J3866">
        <v>2.0780771593373353</v>
      </c>
      <c r="K3866">
        <v>85.224562238551243</v>
      </c>
      <c r="L3866">
        <v>3.4737438631819453</v>
      </c>
      <c r="M3866">
        <v>87.136475317905706</v>
      </c>
      <c r="N3866">
        <v>8.0568808457398244</v>
      </c>
      <c r="O3866">
        <v>96.380327387632121</v>
      </c>
      <c r="P3866">
        <v>14.319361684006502</v>
      </c>
      <c r="Q3866">
        <v>63.696639254401134</v>
      </c>
    </row>
    <row r="3867" spans="1:17" x14ac:dyDescent="0.25">
      <c r="A3867">
        <v>3865.9999999999009</v>
      </c>
      <c r="B3867">
        <v>0.85663054896777102</v>
      </c>
      <c r="C3867">
        <v>63.550103478349001</v>
      </c>
      <c r="D3867">
        <v>1.474081517438147</v>
      </c>
      <c r="E3867">
        <v>82.440902473380561</v>
      </c>
      <c r="F3867">
        <v>2.7110682609294763</v>
      </c>
      <c r="G3867">
        <v>147.37423177772467</v>
      </c>
      <c r="H3867">
        <v>5.7723651003766259</v>
      </c>
      <c r="I3867">
        <v>194.80279333111247</v>
      </c>
      <c r="J3867">
        <v>2.0780771593373353</v>
      </c>
      <c r="K3867">
        <v>85.224562238551243</v>
      </c>
      <c r="L3867">
        <v>3.4737438631819453</v>
      </c>
      <c r="M3867">
        <v>87.136475317905706</v>
      </c>
      <c r="N3867">
        <v>8.0568808457398244</v>
      </c>
      <c r="O3867">
        <v>96.380327387632121</v>
      </c>
      <c r="P3867">
        <v>14.319361684006502</v>
      </c>
      <c r="Q3867">
        <v>63.696639254401134</v>
      </c>
    </row>
    <row r="3868" spans="1:17" x14ac:dyDescent="0.25">
      <c r="A3868">
        <v>3866.9999999999009</v>
      </c>
      <c r="B3868">
        <v>0.85663054896777102</v>
      </c>
      <c r="C3868">
        <v>63.550103478349001</v>
      </c>
      <c r="D3868">
        <v>1.474081517438147</v>
      </c>
      <c r="E3868">
        <v>82.440902473380561</v>
      </c>
      <c r="F3868">
        <v>2.7110682609294763</v>
      </c>
      <c r="G3868">
        <v>147.37423177772467</v>
      </c>
      <c r="H3868">
        <v>5.7723651003766259</v>
      </c>
      <c r="I3868">
        <v>194.80279333111247</v>
      </c>
      <c r="J3868">
        <v>2.0780771593373353</v>
      </c>
      <c r="K3868">
        <v>85.224562238551243</v>
      </c>
      <c r="L3868">
        <v>3.4737438631819453</v>
      </c>
      <c r="M3868">
        <v>87.136475317905706</v>
      </c>
      <c r="N3868">
        <v>8.0568808457398244</v>
      </c>
      <c r="O3868">
        <v>96.380327387632121</v>
      </c>
      <c r="P3868">
        <v>14.319361684006502</v>
      </c>
      <c r="Q3868">
        <v>63.696639254401134</v>
      </c>
    </row>
    <row r="3869" spans="1:17" x14ac:dyDescent="0.25">
      <c r="A3869">
        <v>3867.9999999999009</v>
      </c>
      <c r="B3869">
        <v>0.85663054896777102</v>
      </c>
      <c r="C3869">
        <v>63.550103478349001</v>
      </c>
      <c r="D3869">
        <v>1.474081517438147</v>
      </c>
      <c r="E3869">
        <v>82.440902473380561</v>
      </c>
      <c r="F3869">
        <v>2.7110682609294763</v>
      </c>
      <c r="G3869">
        <v>147.37423177772467</v>
      </c>
      <c r="H3869">
        <v>5.7723651003766259</v>
      </c>
      <c r="I3869">
        <v>194.80279333111247</v>
      </c>
      <c r="J3869">
        <v>2.0780771593373353</v>
      </c>
      <c r="K3869">
        <v>85.224562238551243</v>
      </c>
      <c r="L3869">
        <v>3.4737438631819453</v>
      </c>
      <c r="M3869">
        <v>87.136475317905706</v>
      </c>
      <c r="N3869">
        <v>8.0568808457398244</v>
      </c>
      <c r="O3869">
        <v>96.380327387632121</v>
      </c>
      <c r="P3869">
        <v>14.319361684006502</v>
      </c>
      <c r="Q3869">
        <v>63.696639254401134</v>
      </c>
    </row>
    <row r="3870" spans="1:17" x14ac:dyDescent="0.25">
      <c r="A3870">
        <v>3868.9999999999009</v>
      </c>
      <c r="B3870">
        <v>0.85663054896777102</v>
      </c>
      <c r="C3870">
        <v>63.550103478349001</v>
      </c>
      <c r="D3870">
        <v>1.474081517438147</v>
      </c>
      <c r="E3870">
        <v>82.440902473380561</v>
      </c>
      <c r="F3870">
        <v>2.7110682609294763</v>
      </c>
      <c r="G3870">
        <v>147.37423177772467</v>
      </c>
      <c r="H3870">
        <v>5.7723651003766259</v>
      </c>
      <c r="I3870">
        <v>194.80279333111247</v>
      </c>
      <c r="J3870">
        <v>2.0780771593373353</v>
      </c>
      <c r="K3870">
        <v>85.224562238551243</v>
      </c>
      <c r="L3870">
        <v>3.4737438631819453</v>
      </c>
      <c r="M3870">
        <v>87.136475317905706</v>
      </c>
      <c r="N3870">
        <v>8.0568808457398244</v>
      </c>
      <c r="O3870">
        <v>96.380327387632121</v>
      </c>
      <c r="P3870">
        <v>14.319361684006502</v>
      </c>
      <c r="Q3870">
        <v>63.696639254401134</v>
      </c>
    </row>
    <row r="3871" spans="1:17" x14ac:dyDescent="0.25">
      <c r="A3871">
        <v>3869.9999999999009</v>
      </c>
      <c r="B3871">
        <v>0.85663054896777102</v>
      </c>
      <c r="C3871">
        <v>63.550103478349001</v>
      </c>
      <c r="D3871">
        <v>1.474081517438147</v>
      </c>
      <c r="E3871">
        <v>82.440902473380561</v>
      </c>
      <c r="F3871">
        <v>2.7110682609294763</v>
      </c>
      <c r="G3871">
        <v>147.37423177772467</v>
      </c>
      <c r="H3871">
        <v>5.7723651003766259</v>
      </c>
      <c r="I3871">
        <v>194.80279333111247</v>
      </c>
      <c r="J3871">
        <v>2.0780771593373353</v>
      </c>
      <c r="K3871">
        <v>85.224562238551243</v>
      </c>
      <c r="L3871">
        <v>3.4737438631819453</v>
      </c>
      <c r="M3871">
        <v>87.136475317905706</v>
      </c>
      <c r="N3871">
        <v>8.0568808457398244</v>
      </c>
      <c r="O3871">
        <v>96.380327387632121</v>
      </c>
      <c r="P3871">
        <v>14.319361684006502</v>
      </c>
      <c r="Q3871">
        <v>63.696639254401134</v>
      </c>
    </row>
    <row r="3872" spans="1:17" x14ac:dyDescent="0.25">
      <c r="A3872">
        <v>3870.9999999999009</v>
      </c>
      <c r="B3872">
        <v>0.85663054896777102</v>
      </c>
      <c r="C3872">
        <v>63.550103478349001</v>
      </c>
      <c r="D3872">
        <v>1.474081517438147</v>
      </c>
      <c r="E3872">
        <v>82.440902473380561</v>
      </c>
      <c r="F3872">
        <v>2.7110682609294763</v>
      </c>
      <c r="G3872">
        <v>147.37423177772467</v>
      </c>
      <c r="H3872">
        <v>5.7723651003766259</v>
      </c>
      <c r="I3872">
        <v>194.80279333111247</v>
      </c>
      <c r="J3872">
        <v>2.0780771593373353</v>
      </c>
      <c r="K3872">
        <v>85.224562238551243</v>
      </c>
      <c r="L3872">
        <v>3.4737438631819453</v>
      </c>
      <c r="M3872">
        <v>87.136475317905706</v>
      </c>
      <c r="N3872">
        <v>8.0568808457398244</v>
      </c>
      <c r="O3872">
        <v>96.380327387632121</v>
      </c>
      <c r="P3872">
        <v>14.319361684006502</v>
      </c>
      <c r="Q3872">
        <v>63.696639254401134</v>
      </c>
    </row>
    <row r="3873" spans="1:17" x14ac:dyDescent="0.25">
      <c r="A3873">
        <v>3871.9999999999009</v>
      </c>
      <c r="B3873">
        <v>0.85663054896777102</v>
      </c>
      <c r="C3873">
        <v>63.550103478349001</v>
      </c>
      <c r="D3873">
        <v>1.474081517438147</v>
      </c>
      <c r="E3873">
        <v>82.440902473380561</v>
      </c>
      <c r="F3873">
        <v>2.7110682609294763</v>
      </c>
      <c r="G3873">
        <v>147.37423177772467</v>
      </c>
      <c r="H3873">
        <v>5.7723651003766259</v>
      </c>
      <c r="I3873">
        <v>194.80279333111247</v>
      </c>
      <c r="J3873">
        <v>2.0780771593373353</v>
      </c>
      <c r="K3873">
        <v>85.224562238551243</v>
      </c>
      <c r="L3873">
        <v>3.4737438631819453</v>
      </c>
      <c r="M3873">
        <v>87.136475317905706</v>
      </c>
      <c r="N3873">
        <v>8.0568808457398244</v>
      </c>
      <c r="O3873">
        <v>96.380327387632121</v>
      </c>
      <c r="P3873">
        <v>14.319361684006502</v>
      </c>
      <c r="Q3873">
        <v>63.696639254401134</v>
      </c>
    </row>
    <row r="3874" spans="1:17" x14ac:dyDescent="0.25">
      <c r="A3874">
        <v>3872.9999999999009</v>
      </c>
      <c r="B3874">
        <v>0.85663054896777102</v>
      </c>
      <c r="C3874">
        <v>63.550103478349001</v>
      </c>
      <c r="D3874">
        <v>1.474081517438147</v>
      </c>
      <c r="E3874">
        <v>82.440902473380561</v>
      </c>
      <c r="F3874">
        <v>2.7110682609294763</v>
      </c>
      <c r="G3874">
        <v>147.37423177772467</v>
      </c>
      <c r="H3874">
        <v>5.7723651003766259</v>
      </c>
      <c r="I3874">
        <v>194.80279333111247</v>
      </c>
      <c r="J3874">
        <v>2.0780771593373353</v>
      </c>
      <c r="K3874">
        <v>85.224562238551243</v>
      </c>
      <c r="L3874">
        <v>3.4737438631819453</v>
      </c>
      <c r="M3874">
        <v>87.136475317905706</v>
      </c>
      <c r="N3874">
        <v>8.0568808457398244</v>
      </c>
      <c r="O3874">
        <v>96.380327387632121</v>
      </c>
      <c r="P3874">
        <v>14.319361684006502</v>
      </c>
      <c r="Q3874">
        <v>63.696639254401134</v>
      </c>
    </row>
    <row r="3875" spans="1:17" x14ac:dyDescent="0.25">
      <c r="A3875">
        <v>3873.9999999999009</v>
      </c>
      <c r="B3875">
        <v>0.85663054896777102</v>
      </c>
      <c r="C3875">
        <v>63.550103478349001</v>
      </c>
      <c r="D3875">
        <v>1.474081517438147</v>
      </c>
      <c r="E3875">
        <v>82.440902473380561</v>
      </c>
      <c r="F3875">
        <v>2.7110682609294763</v>
      </c>
      <c r="G3875">
        <v>147.37423177772467</v>
      </c>
      <c r="H3875">
        <v>5.7723651003766259</v>
      </c>
      <c r="I3875">
        <v>194.80279333111247</v>
      </c>
      <c r="J3875">
        <v>2.0780771593373353</v>
      </c>
      <c r="K3875">
        <v>85.224562238551243</v>
      </c>
      <c r="L3875">
        <v>3.4737438631819453</v>
      </c>
      <c r="M3875">
        <v>87.136475317905706</v>
      </c>
      <c r="N3875">
        <v>8.0568808457398244</v>
      </c>
      <c r="O3875">
        <v>96.380327387632121</v>
      </c>
      <c r="P3875">
        <v>14.319361684006502</v>
      </c>
      <c r="Q3875">
        <v>63.696639254401134</v>
      </c>
    </row>
    <row r="3876" spans="1:17" x14ac:dyDescent="0.25">
      <c r="A3876">
        <v>3874.9999999999009</v>
      </c>
      <c r="B3876">
        <v>0.85663054896777102</v>
      </c>
      <c r="C3876">
        <v>63.550103478349001</v>
      </c>
      <c r="D3876">
        <v>1.474081517438147</v>
      </c>
      <c r="E3876">
        <v>82.440902473380561</v>
      </c>
      <c r="F3876">
        <v>2.7110682609294763</v>
      </c>
      <c r="G3876">
        <v>147.37423177772467</v>
      </c>
      <c r="H3876">
        <v>5.7723651003766259</v>
      </c>
      <c r="I3876">
        <v>194.80279333111247</v>
      </c>
      <c r="J3876">
        <v>2.0780771593373353</v>
      </c>
      <c r="K3876">
        <v>85.224562238551243</v>
      </c>
      <c r="L3876">
        <v>3.4737438631819453</v>
      </c>
      <c r="M3876">
        <v>87.136475317905706</v>
      </c>
      <c r="N3876">
        <v>8.0568808457398244</v>
      </c>
      <c r="O3876">
        <v>96.380327387632121</v>
      </c>
      <c r="P3876">
        <v>14.319361684006502</v>
      </c>
      <c r="Q3876">
        <v>63.696639254401134</v>
      </c>
    </row>
    <row r="3877" spans="1:17" x14ac:dyDescent="0.25">
      <c r="A3877">
        <v>3875.9999999999009</v>
      </c>
      <c r="B3877">
        <v>0.85663054896777102</v>
      </c>
      <c r="C3877">
        <v>63.550103478349001</v>
      </c>
      <c r="D3877">
        <v>1.474081517438147</v>
      </c>
      <c r="E3877">
        <v>82.440902473380561</v>
      </c>
      <c r="F3877">
        <v>2.7110682609294763</v>
      </c>
      <c r="G3877">
        <v>147.37423177772467</v>
      </c>
      <c r="H3877">
        <v>5.7723651003766259</v>
      </c>
      <c r="I3877">
        <v>194.80279333111247</v>
      </c>
      <c r="J3877">
        <v>2.0780771593373353</v>
      </c>
      <c r="K3877">
        <v>85.224562238551243</v>
      </c>
      <c r="L3877">
        <v>3.4737438631819453</v>
      </c>
      <c r="M3877">
        <v>87.136475317905706</v>
      </c>
      <c r="N3877">
        <v>8.0568808457398244</v>
      </c>
      <c r="O3877">
        <v>96.380327387632121</v>
      </c>
      <c r="P3877">
        <v>14.319361684006502</v>
      </c>
      <c r="Q3877">
        <v>63.696639254401134</v>
      </c>
    </row>
    <row r="3878" spans="1:17" x14ac:dyDescent="0.25">
      <c r="A3878">
        <v>3876.9999999999009</v>
      </c>
      <c r="B3878">
        <v>0.85663054896777102</v>
      </c>
      <c r="C3878">
        <v>63.550103478349001</v>
      </c>
      <c r="D3878">
        <v>1.474081517438147</v>
      </c>
      <c r="E3878">
        <v>82.440902473380561</v>
      </c>
      <c r="F3878">
        <v>2.7110682609294763</v>
      </c>
      <c r="G3878">
        <v>147.37423177772467</v>
      </c>
      <c r="H3878">
        <v>5.7723651003766259</v>
      </c>
      <c r="I3878">
        <v>194.80279333111247</v>
      </c>
      <c r="J3878">
        <v>2.0780771593373353</v>
      </c>
      <c r="K3878">
        <v>85.224562238551243</v>
      </c>
      <c r="L3878">
        <v>3.4737438631819453</v>
      </c>
      <c r="M3878">
        <v>87.136475317905706</v>
      </c>
      <c r="N3878">
        <v>8.0568808457398244</v>
      </c>
      <c r="O3878">
        <v>96.380327387632121</v>
      </c>
      <c r="P3878">
        <v>14.319361684006502</v>
      </c>
      <c r="Q3878">
        <v>63.696639254401134</v>
      </c>
    </row>
    <row r="3879" spans="1:17" x14ac:dyDescent="0.25">
      <c r="A3879">
        <v>3877.9999999999009</v>
      </c>
      <c r="B3879">
        <v>0.85663054896777102</v>
      </c>
      <c r="C3879">
        <v>63.550103478349001</v>
      </c>
      <c r="D3879">
        <v>1.474081517438147</v>
      </c>
      <c r="E3879">
        <v>82.440902473380561</v>
      </c>
      <c r="F3879">
        <v>2.7110682609294763</v>
      </c>
      <c r="G3879">
        <v>147.37423177772467</v>
      </c>
      <c r="H3879">
        <v>5.7723651003766259</v>
      </c>
      <c r="I3879">
        <v>194.80279333111247</v>
      </c>
      <c r="J3879">
        <v>2.0780771593373353</v>
      </c>
      <c r="K3879">
        <v>85.224562238551243</v>
      </c>
      <c r="L3879">
        <v>3.4737438631819453</v>
      </c>
      <c r="M3879">
        <v>87.136475317905706</v>
      </c>
      <c r="N3879">
        <v>8.0568808457398244</v>
      </c>
      <c r="O3879">
        <v>96.380327387632121</v>
      </c>
      <c r="P3879">
        <v>14.319361684006502</v>
      </c>
      <c r="Q3879">
        <v>63.696639254401134</v>
      </c>
    </row>
    <row r="3880" spans="1:17" x14ac:dyDescent="0.25">
      <c r="A3880">
        <v>3878.9999999999009</v>
      </c>
      <c r="B3880">
        <v>0.85663054896777102</v>
      </c>
      <c r="C3880">
        <v>63.550103478349001</v>
      </c>
      <c r="D3880">
        <v>1.474081517438147</v>
      </c>
      <c r="E3880">
        <v>82.440902473380561</v>
      </c>
      <c r="F3880">
        <v>2.7110682609294763</v>
      </c>
      <c r="G3880">
        <v>147.37423177772467</v>
      </c>
      <c r="H3880">
        <v>5.7723651003766259</v>
      </c>
      <c r="I3880">
        <v>194.80279333111247</v>
      </c>
      <c r="J3880">
        <v>2.0780771593373353</v>
      </c>
      <c r="K3880">
        <v>85.224562238551243</v>
      </c>
      <c r="L3880">
        <v>3.4737438631819453</v>
      </c>
      <c r="M3880">
        <v>87.136475317905706</v>
      </c>
      <c r="N3880">
        <v>8.0568808457398244</v>
      </c>
      <c r="O3880">
        <v>96.380327387632121</v>
      </c>
      <c r="P3880">
        <v>14.319361684006502</v>
      </c>
      <c r="Q3880">
        <v>63.696639254401134</v>
      </c>
    </row>
    <row r="3881" spans="1:17" x14ac:dyDescent="0.25">
      <c r="A3881">
        <v>3879.9999999999009</v>
      </c>
      <c r="B3881">
        <v>0.85663054896777102</v>
      </c>
      <c r="C3881">
        <v>63.550103478349001</v>
      </c>
      <c r="D3881">
        <v>1.474081517438147</v>
      </c>
      <c r="E3881">
        <v>82.440902473380561</v>
      </c>
      <c r="F3881">
        <v>2.7110682609294763</v>
      </c>
      <c r="G3881">
        <v>147.37423177772467</v>
      </c>
      <c r="H3881">
        <v>5.7723651003766259</v>
      </c>
      <c r="I3881">
        <v>194.80279333111247</v>
      </c>
      <c r="J3881">
        <v>2.0780771593373353</v>
      </c>
      <c r="K3881">
        <v>85.224562238551243</v>
      </c>
      <c r="L3881">
        <v>3.4737438631819453</v>
      </c>
      <c r="M3881">
        <v>87.136475317905706</v>
      </c>
      <c r="N3881">
        <v>8.0568808457398244</v>
      </c>
      <c r="O3881">
        <v>96.380327387632121</v>
      </c>
      <c r="P3881">
        <v>14.319361684006502</v>
      </c>
      <c r="Q3881">
        <v>63.696639254401134</v>
      </c>
    </row>
    <row r="3882" spans="1:17" x14ac:dyDescent="0.25">
      <c r="A3882">
        <v>3880.9999999999009</v>
      </c>
      <c r="B3882">
        <v>0.85663054896777102</v>
      </c>
      <c r="C3882">
        <v>63.550103478349001</v>
      </c>
      <c r="D3882">
        <v>1.474081517438147</v>
      </c>
      <c r="E3882">
        <v>82.440902473380561</v>
      </c>
      <c r="F3882">
        <v>2.7110682609294763</v>
      </c>
      <c r="G3882">
        <v>147.37423177772467</v>
      </c>
      <c r="H3882">
        <v>5.7723651003766259</v>
      </c>
      <c r="I3882">
        <v>194.80279333111247</v>
      </c>
      <c r="J3882">
        <v>2.0780771593373353</v>
      </c>
      <c r="K3882">
        <v>85.224562238551243</v>
      </c>
      <c r="L3882">
        <v>3.4737438631819453</v>
      </c>
      <c r="M3882">
        <v>87.136475317905706</v>
      </c>
      <c r="N3882">
        <v>8.0568808457398244</v>
      </c>
      <c r="O3882">
        <v>96.380327387632121</v>
      </c>
      <c r="P3882">
        <v>14.319361684006502</v>
      </c>
      <c r="Q3882">
        <v>63.696639254401134</v>
      </c>
    </row>
    <row r="3883" spans="1:17" x14ac:dyDescent="0.25">
      <c r="A3883">
        <v>3881.9999999999009</v>
      </c>
      <c r="B3883">
        <v>0.85663054896777102</v>
      </c>
      <c r="C3883">
        <v>63.550103478349001</v>
      </c>
      <c r="D3883">
        <v>1.474081517438147</v>
      </c>
      <c r="E3883">
        <v>82.440902473380561</v>
      </c>
      <c r="F3883">
        <v>2.7110682609294763</v>
      </c>
      <c r="G3883">
        <v>147.37423177772467</v>
      </c>
      <c r="H3883">
        <v>5.7723651003766259</v>
      </c>
      <c r="I3883">
        <v>194.80279333111247</v>
      </c>
      <c r="J3883">
        <v>2.0780771593373353</v>
      </c>
      <c r="K3883">
        <v>85.224562238551243</v>
      </c>
      <c r="L3883">
        <v>3.4737438631819453</v>
      </c>
      <c r="M3883">
        <v>87.136475317905706</v>
      </c>
      <c r="N3883">
        <v>8.0568808457398244</v>
      </c>
      <c r="O3883">
        <v>96.380327387632121</v>
      </c>
      <c r="P3883">
        <v>14.319361684006502</v>
      </c>
      <c r="Q3883">
        <v>63.696639254401134</v>
      </c>
    </row>
    <row r="3884" spans="1:17" x14ac:dyDescent="0.25">
      <c r="A3884">
        <v>3882.9999999999009</v>
      </c>
      <c r="B3884">
        <v>0.85663054896777102</v>
      </c>
      <c r="C3884">
        <v>63.550103478349001</v>
      </c>
      <c r="D3884">
        <v>1.474081517438147</v>
      </c>
      <c r="E3884">
        <v>82.440902473380561</v>
      </c>
      <c r="F3884">
        <v>2.7110682609294763</v>
      </c>
      <c r="G3884">
        <v>147.37423177772467</v>
      </c>
      <c r="H3884">
        <v>5.7723651003766259</v>
      </c>
      <c r="I3884">
        <v>194.80279333111247</v>
      </c>
      <c r="J3884">
        <v>2.0780771593373353</v>
      </c>
      <c r="K3884">
        <v>85.224562238551243</v>
      </c>
      <c r="L3884">
        <v>3.4737438631819453</v>
      </c>
      <c r="M3884">
        <v>87.136475317905706</v>
      </c>
      <c r="N3884">
        <v>8.0568808457398244</v>
      </c>
      <c r="O3884">
        <v>96.380327387632121</v>
      </c>
      <c r="P3884">
        <v>14.319361684006502</v>
      </c>
      <c r="Q3884">
        <v>63.696639254401134</v>
      </c>
    </row>
    <row r="3885" spans="1:17" x14ac:dyDescent="0.25">
      <c r="A3885">
        <v>3883.9999999999009</v>
      </c>
      <c r="B3885">
        <v>0.85663054896777102</v>
      </c>
      <c r="C3885">
        <v>63.550103478349001</v>
      </c>
      <c r="D3885">
        <v>1.474081517438147</v>
      </c>
      <c r="E3885">
        <v>82.440902473380561</v>
      </c>
      <c r="F3885">
        <v>2.7110682609294763</v>
      </c>
      <c r="G3885">
        <v>147.37423177772467</v>
      </c>
      <c r="H3885">
        <v>5.7723651003766259</v>
      </c>
      <c r="I3885">
        <v>194.80279333111247</v>
      </c>
      <c r="J3885">
        <v>2.0780771593373353</v>
      </c>
      <c r="K3885">
        <v>85.224562238551243</v>
      </c>
      <c r="L3885">
        <v>3.4737438631819453</v>
      </c>
      <c r="M3885">
        <v>87.136475317905706</v>
      </c>
      <c r="N3885">
        <v>8.0568808457398244</v>
      </c>
      <c r="O3885">
        <v>96.380327387632121</v>
      </c>
      <c r="P3885">
        <v>14.319361684006502</v>
      </c>
      <c r="Q3885">
        <v>63.696639254401134</v>
      </c>
    </row>
    <row r="3886" spans="1:17" x14ac:dyDescent="0.25">
      <c r="A3886">
        <v>3884.9999999999009</v>
      </c>
      <c r="B3886">
        <v>0.85663054896777102</v>
      </c>
      <c r="C3886">
        <v>63.550103478349001</v>
      </c>
      <c r="D3886">
        <v>1.474081517438147</v>
      </c>
      <c r="E3886">
        <v>82.440902473380561</v>
      </c>
      <c r="F3886">
        <v>2.7110682609294763</v>
      </c>
      <c r="G3886">
        <v>147.37423177772467</v>
      </c>
      <c r="H3886">
        <v>5.7723651003766259</v>
      </c>
      <c r="I3886">
        <v>194.80279333111247</v>
      </c>
      <c r="J3886">
        <v>2.0780771593373353</v>
      </c>
      <c r="K3886">
        <v>85.224562238551243</v>
      </c>
      <c r="L3886">
        <v>3.4737438631819453</v>
      </c>
      <c r="M3886">
        <v>87.136475317905706</v>
      </c>
      <c r="N3886">
        <v>8.0568808457398244</v>
      </c>
      <c r="O3886">
        <v>96.380327387632121</v>
      </c>
      <c r="P3886">
        <v>14.319361684006502</v>
      </c>
      <c r="Q3886">
        <v>63.696639254401134</v>
      </c>
    </row>
    <row r="3887" spans="1:17" x14ac:dyDescent="0.25">
      <c r="A3887">
        <v>3885.9999999999009</v>
      </c>
      <c r="B3887">
        <v>0.85663054896777102</v>
      </c>
      <c r="C3887">
        <v>63.550103478349001</v>
      </c>
      <c r="D3887">
        <v>1.474081517438147</v>
      </c>
      <c r="E3887">
        <v>82.440902473380561</v>
      </c>
      <c r="F3887">
        <v>2.7110682609294763</v>
      </c>
      <c r="G3887">
        <v>147.37423177772467</v>
      </c>
      <c r="H3887">
        <v>5.7723651003766259</v>
      </c>
      <c r="I3887">
        <v>194.80279333111247</v>
      </c>
      <c r="J3887">
        <v>2.0780771593373353</v>
      </c>
      <c r="K3887">
        <v>85.224562238551243</v>
      </c>
      <c r="L3887">
        <v>3.4737438631819453</v>
      </c>
      <c r="M3887">
        <v>87.136475317905706</v>
      </c>
      <c r="N3887">
        <v>8.0568808457398244</v>
      </c>
      <c r="O3887">
        <v>96.380327387632121</v>
      </c>
      <c r="P3887">
        <v>14.319361684006502</v>
      </c>
      <c r="Q3887">
        <v>63.696639254401134</v>
      </c>
    </row>
    <row r="3888" spans="1:17" x14ac:dyDescent="0.25">
      <c r="A3888">
        <v>3886.9999999999009</v>
      </c>
      <c r="B3888">
        <v>0.85663054896777102</v>
      </c>
      <c r="C3888">
        <v>63.550103478349001</v>
      </c>
      <c r="D3888">
        <v>1.474081517438147</v>
      </c>
      <c r="E3888">
        <v>82.440902473380561</v>
      </c>
      <c r="F3888">
        <v>2.7110682609294763</v>
      </c>
      <c r="G3888">
        <v>147.37423177772467</v>
      </c>
      <c r="H3888">
        <v>5.7723651003766259</v>
      </c>
      <c r="I3888">
        <v>194.80279333111247</v>
      </c>
      <c r="J3888">
        <v>2.0780771593373353</v>
      </c>
      <c r="K3888">
        <v>85.224562238551243</v>
      </c>
      <c r="L3888">
        <v>3.4737438631819453</v>
      </c>
      <c r="M3888">
        <v>87.136475317905706</v>
      </c>
      <c r="N3888">
        <v>8.0568808457398244</v>
      </c>
      <c r="O3888">
        <v>96.380327387632121</v>
      </c>
      <c r="P3888">
        <v>14.319361684006502</v>
      </c>
      <c r="Q3888">
        <v>63.696639254401134</v>
      </c>
    </row>
    <row r="3889" spans="1:17" x14ac:dyDescent="0.25">
      <c r="A3889">
        <v>3887.9999999999009</v>
      </c>
      <c r="B3889">
        <v>0.85663054896777102</v>
      </c>
      <c r="C3889">
        <v>63.550103478349001</v>
      </c>
      <c r="D3889">
        <v>1.474081517438147</v>
      </c>
      <c r="E3889">
        <v>82.440902473380561</v>
      </c>
      <c r="F3889">
        <v>2.7110682609294763</v>
      </c>
      <c r="G3889">
        <v>147.37423177772467</v>
      </c>
      <c r="H3889">
        <v>5.7723651003766259</v>
      </c>
      <c r="I3889">
        <v>194.80279333111247</v>
      </c>
      <c r="J3889">
        <v>2.0780771593373353</v>
      </c>
      <c r="K3889">
        <v>85.224562238551243</v>
      </c>
      <c r="L3889">
        <v>3.4737438631819453</v>
      </c>
      <c r="M3889">
        <v>87.136475317905706</v>
      </c>
      <c r="N3889">
        <v>8.0568808457398244</v>
      </c>
      <c r="O3889">
        <v>96.380327387632121</v>
      </c>
      <c r="P3889">
        <v>14.319361684006502</v>
      </c>
      <c r="Q3889">
        <v>63.696639254401134</v>
      </c>
    </row>
    <row r="3890" spans="1:17" x14ac:dyDescent="0.25">
      <c r="A3890">
        <v>3888.9999999999009</v>
      </c>
      <c r="B3890">
        <v>0.85663054896777102</v>
      </c>
      <c r="C3890">
        <v>63.550103478349001</v>
      </c>
      <c r="D3890">
        <v>1.474081517438147</v>
      </c>
      <c r="E3890">
        <v>82.440902473380561</v>
      </c>
      <c r="F3890">
        <v>2.7110682609294763</v>
      </c>
      <c r="G3890">
        <v>147.37423177772467</v>
      </c>
      <c r="H3890">
        <v>5.7723651003766259</v>
      </c>
      <c r="I3890">
        <v>194.80279333111247</v>
      </c>
      <c r="J3890">
        <v>2.0780771593373353</v>
      </c>
      <c r="K3890">
        <v>85.224562238551243</v>
      </c>
      <c r="L3890">
        <v>3.4737438631819453</v>
      </c>
      <c r="M3890">
        <v>87.136475317905706</v>
      </c>
      <c r="N3890">
        <v>8.0568808457398244</v>
      </c>
      <c r="O3890">
        <v>96.380327387632121</v>
      </c>
      <c r="P3890">
        <v>14.319361684006502</v>
      </c>
      <c r="Q3890">
        <v>63.696639254401134</v>
      </c>
    </row>
    <row r="3891" spans="1:17" x14ac:dyDescent="0.25">
      <c r="A3891">
        <v>3889.9999999999009</v>
      </c>
      <c r="B3891">
        <v>0.85663054896777102</v>
      </c>
      <c r="C3891">
        <v>63.550103478349001</v>
      </c>
      <c r="D3891">
        <v>1.474081517438147</v>
      </c>
      <c r="E3891">
        <v>82.440902473380561</v>
      </c>
      <c r="F3891">
        <v>2.7110682609294763</v>
      </c>
      <c r="G3891">
        <v>147.37423177772467</v>
      </c>
      <c r="H3891">
        <v>5.7723651003766259</v>
      </c>
      <c r="I3891">
        <v>194.80279333111247</v>
      </c>
      <c r="J3891">
        <v>2.0780771593373353</v>
      </c>
      <c r="K3891">
        <v>85.224562238551243</v>
      </c>
      <c r="L3891">
        <v>3.4737438631819453</v>
      </c>
      <c r="M3891">
        <v>87.136475317905706</v>
      </c>
      <c r="N3891">
        <v>8.0568808457398244</v>
      </c>
      <c r="O3891">
        <v>96.380327387632121</v>
      </c>
      <c r="P3891">
        <v>14.319361684006502</v>
      </c>
      <c r="Q3891">
        <v>63.696639254401134</v>
      </c>
    </row>
    <row r="3892" spans="1:17" x14ac:dyDescent="0.25">
      <c r="A3892">
        <v>3890.9999999999009</v>
      </c>
      <c r="B3892">
        <v>0.85663054896777102</v>
      </c>
      <c r="C3892">
        <v>63.550103478349001</v>
      </c>
      <c r="D3892">
        <v>1.474081517438147</v>
      </c>
      <c r="E3892">
        <v>82.440902473380561</v>
      </c>
      <c r="F3892">
        <v>2.7110682609294763</v>
      </c>
      <c r="G3892">
        <v>147.37423177772467</v>
      </c>
      <c r="H3892">
        <v>5.7723651003766259</v>
      </c>
      <c r="I3892">
        <v>194.80279333111247</v>
      </c>
      <c r="J3892">
        <v>2.0780771593373353</v>
      </c>
      <c r="K3892">
        <v>85.224562238551243</v>
      </c>
      <c r="L3892">
        <v>3.4737438631819453</v>
      </c>
      <c r="M3892">
        <v>87.136475317905706</v>
      </c>
      <c r="N3892">
        <v>8.0568808457398244</v>
      </c>
      <c r="O3892">
        <v>96.380327387632121</v>
      </c>
      <c r="P3892">
        <v>14.319361684006502</v>
      </c>
      <c r="Q3892">
        <v>63.696639254401134</v>
      </c>
    </row>
    <row r="3893" spans="1:17" x14ac:dyDescent="0.25">
      <c r="A3893">
        <v>3891.9999999999009</v>
      </c>
      <c r="B3893">
        <v>0.85663054896777102</v>
      </c>
      <c r="C3893">
        <v>63.550103478349001</v>
      </c>
      <c r="D3893">
        <v>1.474081517438147</v>
      </c>
      <c r="E3893">
        <v>82.440902473380561</v>
      </c>
      <c r="F3893">
        <v>2.7110682609294763</v>
      </c>
      <c r="G3893">
        <v>147.37423177772467</v>
      </c>
      <c r="H3893">
        <v>5.7723651003766259</v>
      </c>
      <c r="I3893">
        <v>194.80279333111247</v>
      </c>
      <c r="J3893">
        <v>2.0780771593373353</v>
      </c>
      <c r="K3893">
        <v>85.224562238551243</v>
      </c>
      <c r="L3893">
        <v>3.4737438631819453</v>
      </c>
      <c r="M3893">
        <v>87.136475317905706</v>
      </c>
      <c r="N3893">
        <v>8.0568808457398244</v>
      </c>
      <c r="O3893">
        <v>96.380327387632121</v>
      </c>
      <c r="P3893">
        <v>14.319361684006502</v>
      </c>
      <c r="Q3893">
        <v>63.696639254401134</v>
      </c>
    </row>
    <row r="3894" spans="1:17" x14ac:dyDescent="0.25">
      <c r="A3894">
        <v>3892.9999999999009</v>
      </c>
      <c r="B3894">
        <v>0.85663054896777102</v>
      </c>
      <c r="C3894">
        <v>63.550103478349001</v>
      </c>
      <c r="D3894">
        <v>1.474081517438147</v>
      </c>
      <c r="E3894">
        <v>82.440902473380561</v>
      </c>
      <c r="F3894">
        <v>2.7110682609294763</v>
      </c>
      <c r="G3894">
        <v>147.37423177772467</v>
      </c>
      <c r="H3894">
        <v>5.7723651003766259</v>
      </c>
      <c r="I3894">
        <v>194.80279333111247</v>
      </c>
      <c r="J3894">
        <v>2.0780771593373353</v>
      </c>
      <c r="K3894">
        <v>85.224562238551243</v>
      </c>
      <c r="L3894">
        <v>3.4737438631819453</v>
      </c>
      <c r="M3894">
        <v>87.136475317905706</v>
      </c>
      <c r="N3894">
        <v>8.0568808457398244</v>
      </c>
      <c r="O3894">
        <v>96.380327387632121</v>
      </c>
      <c r="P3894">
        <v>14.319361684006502</v>
      </c>
      <c r="Q3894">
        <v>63.696639254401134</v>
      </c>
    </row>
    <row r="3895" spans="1:17" x14ac:dyDescent="0.25">
      <c r="A3895">
        <v>3893.9999999999009</v>
      </c>
      <c r="B3895">
        <v>0.85663054896777102</v>
      </c>
      <c r="C3895">
        <v>63.550103478349001</v>
      </c>
      <c r="D3895">
        <v>1.474081517438147</v>
      </c>
      <c r="E3895">
        <v>82.440902473380561</v>
      </c>
      <c r="F3895">
        <v>2.7110682609294763</v>
      </c>
      <c r="G3895">
        <v>147.37423177772467</v>
      </c>
      <c r="H3895">
        <v>5.7723651003766259</v>
      </c>
      <c r="I3895">
        <v>194.80279333111247</v>
      </c>
      <c r="J3895">
        <v>2.0780771593373353</v>
      </c>
      <c r="K3895">
        <v>85.224562238551243</v>
      </c>
      <c r="L3895">
        <v>3.4737438631819453</v>
      </c>
      <c r="M3895">
        <v>87.136475317905706</v>
      </c>
      <c r="N3895">
        <v>8.0568808457398244</v>
      </c>
      <c r="O3895">
        <v>96.380327387632121</v>
      </c>
      <c r="P3895">
        <v>14.319361684006502</v>
      </c>
      <c r="Q3895">
        <v>63.696639254401134</v>
      </c>
    </row>
    <row r="3896" spans="1:17" x14ac:dyDescent="0.25">
      <c r="A3896">
        <v>3894.9999999999009</v>
      </c>
      <c r="B3896">
        <v>0.85663054896777102</v>
      </c>
      <c r="C3896">
        <v>63.550103478349001</v>
      </c>
      <c r="D3896">
        <v>1.474081517438147</v>
      </c>
      <c r="E3896">
        <v>82.440902473380561</v>
      </c>
      <c r="F3896">
        <v>2.7110682609294763</v>
      </c>
      <c r="G3896">
        <v>147.37423177772467</v>
      </c>
      <c r="H3896">
        <v>5.7723651003766259</v>
      </c>
      <c r="I3896">
        <v>194.80279333111247</v>
      </c>
      <c r="J3896">
        <v>2.0780771593373353</v>
      </c>
      <c r="K3896">
        <v>85.224562238551243</v>
      </c>
      <c r="L3896">
        <v>3.4737438631819453</v>
      </c>
      <c r="M3896">
        <v>87.136475317905706</v>
      </c>
      <c r="N3896">
        <v>8.0568808457398244</v>
      </c>
      <c r="O3896">
        <v>96.380327387632121</v>
      </c>
      <c r="P3896">
        <v>14.319361684006502</v>
      </c>
      <c r="Q3896">
        <v>63.696639254401134</v>
      </c>
    </row>
    <row r="3897" spans="1:17" x14ac:dyDescent="0.25">
      <c r="A3897">
        <v>3895.9999999999009</v>
      </c>
      <c r="B3897">
        <v>0.85663054896777102</v>
      </c>
      <c r="C3897">
        <v>63.550103478349001</v>
      </c>
      <c r="D3897">
        <v>1.474081517438147</v>
      </c>
      <c r="E3897">
        <v>82.440902473380561</v>
      </c>
      <c r="F3897">
        <v>2.7110682609294763</v>
      </c>
      <c r="G3897">
        <v>147.37423177772467</v>
      </c>
      <c r="H3897">
        <v>5.7723651003766259</v>
      </c>
      <c r="I3897">
        <v>194.80279333111247</v>
      </c>
      <c r="J3897">
        <v>2.0780771593373353</v>
      </c>
      <c r="K3897">
        <v>85.224562238551243</v>
      </c>
      <c r="L3897">
        <v>3.4737438631819453</v>
      </c>
      <c r="M3897">
        <v>87.136475317905706</v>
      </c>
      <c r="N3897">
        <v>8.0568808457398244</v>
      </c>
      <c r="O3897">
        <v>96.380327387632121</v>
      </c>
      <c r="P3897">
        <v>14.319361684006502</v>
      </c>
      <c r="Q3897">
        <v>63.696639254401134</v>
      </c>
    </row>
    <row r="3898" spans="1:17" x14ac:dyDescent="0.25">
      <c r="A3898">
        <v>3896.9999999999009</v>
      </c>
      <c r="B3898">
        <v>0.85663054896777102</v>
      </c>
      <c r="C3898">
        <v>63.550103478349001</v>
      </c>
      <c r="D3898">
        <v>1.474081517438147</v>
      </c>
      <c r="E3898">
        <v>82.440902473380561</v>
      </c>
      <c r="F3898">
        <v>2.7110682609294763</v>
      </c>
      <c r="G3898">
        <v>147.37423177772467</v>
      </c>
      <c r="H3898">
        <v>5.7723651003766259</v>
      </c>
      <c r="I3898">
        <v>194.80279333111247</v>
      </c>
      <c r="J3898">
        <v>2.0780771593373353</v>
      </c>
      <c r="K3898">
        <v>85.224562238551243</v>
      </c>
      <c r="L3898">
        <v>3.4737438631819453</v>
      </c>
      <c r="M3898">
        <v>87.136475317905706</v>
      </c>
      <c r="N3898">
        <v>8.0568808457398244</v>
      </c>
      <c r="O3898">
        <v>96.380327387632121</v>
      </c>
      <c r="P3898">
        <v>14.319361684006502</v>
      </c>
      <c r="Q3898">
        <v>63.696639254401134</v>
      </c>
    </row>
    <row r="3899" spans="1:17" x14ac:dyDescent="0.25">
      <c r="A3899">
        <v>3897.9999999999009</v>
      </c>
      <c r="B3899">
        <v>0.85663054896777102</v>
      </c>
      <c r="C3899">
        <v>63.550103478349001</v>
      </c>
      <c r="D3899">
        <v>1.474081517438147</v>
      </c>
      <c r="E3899">
        <v>82.440902473380561</v>
      </c>
      <c r="F3899">
        <v>2.7110682609294763</v>
      </c>
      <c r="G3899">
        <v>147.37423177772467</v>
      </c>
      <c r="H3899">
        <v>5.7723651003766259</v>
      </c>
      <c r="I3899">
        <v>194.80279333111247</v>
      </c>
      <c r="J3899">
        <v>2.0780771593373353</v>
      </c>
      <c r="K3899">
        <v>85.224562238551243</v>
      </c>
      <c r="L3899">
        <v>3.4737438631819453</v>
      </c>
      <c r="M3899">
        <v>87.136475317905706</v>
      </c>
      <c r="N3899">
        <v>8.0568808457398244</v>
      </c>
      <c r="O3899">
        <v>96.380327387632121</v>
      </c>
      <c r="P3899">
        <v>14.319361684006502</v>
      </c>
      <c r="Q3899">
        <v>63.696639254401134</v>
      </c>
    </row>
    <row r="3900" spans="1:17" x14ac:dyDescent="0.25">
      <c r="A3900">
        <v>3898.9999999999009</v>
      </c>
      <c r="B3900">
        <v>0.85663054896777102</v>
      </c>
      <c r="C3900">
        <v>63.550103478349001</v>
      </c>
      <c r="D3900">
        <v>1.474081517438147</v>
      </c>
      <c r="E3900">
        <v>82.440902473380561</v>
      </c>
      <c r="F3900">
        <v>2.7110682609294763</v>
      </c>
      <c r="G3900">
        <v>147.37423177772467</v>
      </c>
      <c r="H3900">
        <v>5.7723651003766259</v>
      </c>
      <c r="I3900">
        <v>194.80279333111247</v>
      </c>
      <c r="J3900">
        <v>2.0780771593373353</v>
      </c>
      <c r="K3900">
        <v>85.224562238551243</v>
      </c>
      <c r="L3900">
        <v>3.4737438631819453</v>
      </c>
      <c r="M3900">
        <v>87.136475317905706</v>
      </c>
      <c r="N3900">
        <v>8.0568808457398244</v>
      </c>
      <c r="O3900">
        <v>96.380327387632121</v>
      </c>
      <c r="P3900">
        <v>14.319361684006502</v>
      </c>
      <c r="Q3900">
        <v>63.696639254401134</v>
      </c>
    </row>
    <row r="3901" spans="1:17" x14ac:dyDescent="0.25">
      <c r="A3901">
        <v>3899.9999999999009</v>
      </c>
      <c r="B3901">
        <v>0.85663054896777102</v>
      </c>
      <c r="C3901">
        <v>63.550103478349001</v>
      </c>
      <c r="D3901">
        <v>1.474081517438147</v>
      </c>
      <c r="E3901">
        <v>82.440902473380561</v>
      </c>
      <c r="F3901">
        <v>2.7110682609294763</v>
      </c>
      <c r="G3901">
        <v>147.37423177772467</v>
      </c>
      <c r="H3901">
        <v>5.7723651003766259</v>
      </c>
      <c r="I3901">
        <v>194.80279333111247</v>
      </c>
      <c r="J3901">
        <v>2.0780771593373353</v>
      </c>
      <c r="K3901">
        <v>85.224562238551243</v>
      </c>
      <c r="L3901">
        <v>3.4737438631819453</v>
      </c>
      <c r="M3901">
        <v>87.136475317905706</v>
      </c>
      <c r="N3901">
        <v>8.0568808457398244</v>
      </c>
      <c r="O3901">
        <v>96.380327387632121</v>
      </c>
      <c r="P3901">
        <v>14.319361684006502</v>
      </c>
      <c r="Q3901">
        <v>63.696639254401134</v>
      </c>
    </row>
    <row r="3902" spans="1:17" x14ac:dyDescent="0.25">
      <c r="A3902">
        <v>3900.9999999999009</v>
      </c>
      <c r="B3902">
        <v>0.85663054896777102</v>
      </c>
      <c r="C3902">
        <v>63.550103478349001</v>
      </c>
      <c r="D3902">
        <v>1.474081517438147</v>
      </c>
      <c r="E3902">
        <v>82.440902473380561</v>
      </c>
      <c r="F3902">
        <v>2.7110682609294763</v>
      </c>
      <c r="G3902">
        <v>147.37423177772467</v>
      </c>
      <c r="H3902">
        <v>5.7723651003766259</v>
      </c>
      <c r="I3902">
        <v>194.80279333111247</v>
      </c>
      <c r="J3902">
        <v>2.0780771593373353</v>
      </c>
      <c r="K3902">
        <v>85.224562238551243</v>
      </c>
      <c r="L3902">
        <v>3.4737438631819453</v>
      </c>
      <c r="M3902">
        <v>87.136475317905706</v>
      </c>
      <c r="N3902">
        <v>8.0568808457398244</v>
      </c>
      <c r="O3902">
        <v>96.380327387632121</v>
      </c>
      <c r="P3902">
        <v>14.319361684006502</v>
      </c>
      <c r="Q3902">
        <v>63.696639254401134</v>
      </c>
    </row>
    <row r="3903" spans="1:17" x14ac:dyDescent="0.25">
      <c r="A3903">
        <v>3901.9999999999009</v>
      </c>
      <c r="B3903">
        <v>0.85663054896777102</v>
      </c>
      <c r="C3903">
        <v>63.550103478349001</v>
      </c>
      <c r="D3903">
        <v>1.474081517438147</v>
      </c>
      <c r="E3903">
        <v>82.440902473380561</v>
      </c>
      <c r="F3903">
        <v>2.7110682609294763</v>
      </c>
      <c r="G3903">
        <v>147.37423177772467</v>
      </c>
      <c r="H3903">
        <v>5.7723651003766259</v>
      </c>
      <c r="I3903">
        <v>194.80279333111247</v>
      </c>
      <c r="J3903">
        <v>2.0780771593373353</v>
      </c>
      <c r="K3903">
        <v>85.224562238551243</v>
      </c>
      <c r="L3903">
        <v>3.4737438631819453</v>
      </c>
      <c r="M3903">
        <v>87.136475317905706</v>
      </c>
      <c r="N3903">
        <v>8.0568808457398244</v>
      </c>
      <c r="O3903">
        <v>96.380327387632121</v>
      </c>
      <c r="P3903">
        <v>14.319361684006502</v>
      </c>
      <c r="Q3903">
        <v>63.696639254401134</v>
      </c>
    </row>
    <row r="3904" spans="1:17" x14ac:dyDescent="0.25">
      <c r="A3904">
        <v>3902.9999999999009</v>
      </c>
      <c r="B3904">
        <v>0.85663054896777102</v>
      </c>
      <c r="C3904">
        <v>63.550103478349001</v>
      </c>
      <c r="D3904">
        <v>1.474081517438147</v>
      </c>
      <c r="E3904">
        <v>82.440902473380561</v>
      </c>
      <c r="F3904">
        <v>2.7110682609294763</v>
      </c>
      <c r="G3904">
        <v>147.37423177772467</v>
      </c>
      <c r="H3904">
        <v>5.7723651003766259</v>
      </c>
      <c r="I3904">
        <v>194.80279333111247</v>
      </c>
      <c r="J3904">
        <v>2.0780771593373353</v>
      </c>
      <c r="K3904">
        <v>85.224562238551243</v>
      </c>
      <c r="L3904">
        <v>3.4737438631819453</v>
      </c>
      <c r="M3904">
        <v>87.136475317905706</v>
      </c>
      <c r="N3904">
        <v>8.0568808457398244</v>
      </c>
      <c r="O3904">
        <v>96.380327387632121</v>
      </c>
      <c r="P3904">
        <v>14.319361684006502</v>
      </c>
      <c r="Q3904">
        <v>63.696639254401134</v>
      </c>
    </row>
    <row r="3905" spans="1:17" x14ac:dyDescent="0.25">
      <c r="A3905">
        <v>3903.9999999999009</v>
      </c>
      <c r="B3905">
        <v>0.85663054896777102</v>
      </c>
      <c r="C3905">
        <v>63.550103478349001</v>
      </c>
      <c r="D3905">
        <v>1.474081517438147</v>
      </c>
      <c r="E3905">
        <v>82.440902473380561</v>
      </c>
      <c r="F3905">
        <v>2.7110682609294763</v>
      </c>
      <c r="G3905">
        <v>147.37423177772467</v>
      </c>
      <c r="H3905">
        <v>5.7723651003766259</v>
      </c>
      <c r="I3905">
        <v>194.80279333111247</v>
      </c>
      <c r="J3905">
        <v>2.0780771593373353</v>
      </c>
      <c r="K3905">
        <v>85.224562238551243</v>
      </c>
      <c r="L3905">
        <v>3.4737438631819453</v>
      </c>
      <c r="M3905">
        <v>87.136475317905706</v>
      </c>
      <c r="N3905">
        <v>8.0568808457398244</v>
      </c>
      <c r="O3905">
        <v>96.380327387632121</v>
      </c>
      <c r="P3905">
        <v>14.319361684006502</v>
      </c>
      <c r="Q3905">
        <v>63.696639254401134</v>
      </c>
    </row>
    <row r="3906" spans="1:17" x14ac:dyDescent="0.25">
      <c r="A3906">
        <v>3904.9999999999009</v>
      </c>
      <c r="B3906">
        <v>0.85663054896777102</v>
      </c>
      <c r="C3906">
        <v>63.550103478349001</v>
      </c>
      <c r="D3906">
        <v>1.474081517438147</v>
      </c>
      <c r="E3906">
        <v>82.440902473380561</v>
      </c>
      <c r="F3906">
        <v>2.7110682609294763</v>
      </c>
      <c r="G3906">
        <v>147.37423177772467</v>
      </c>
      <c r="H3906">
        <v>5.7723651003766259</v>
      </c>
      <c r="I3906">
        <v>194.80279333111247</v>
      </c>
      <c r="J3906">
        <v>2.0780771593373353</v>
      </c>
      <c r="K3906">
        <v>85.224562238551243</v>
      </c>
      <c r="L3906">
        <v>3.4737438631819453</v>
      </c>
      <c r="M3906">
        <v>87.136475317905706</v>
      </c>
      <c r="N3906">
        <v>8.0568808457398244</v>
      </c>
      <c r="O3906">
        <v>96.380327387632121</v>
      </c>
      <c r="P3906">
        <v>14.319361684006502</v>
      </c>
      <c r="Q3906">
        <v>63.696639254401134</v>
      </c>
    </row>
    <row r="3907" spans="1:17" x14ac:dyDescent="0.25">
      <c r="A3907">
        <v>3905.9999999999009</v>
      </c>
      <c r="B3907">
        <v>0.85663054896777102</v>
      </c>
      <c r="C3907">
        <v>63.550103478349001</v>
      </c>
      <c r="D3907">
        <v>1.474081517438147</v>
      </c>
      <c r="E3907">
        <v>82.440902473380561</v>
      </c>
      <c r="F3907">
        <v>2.7110682609294763</v>
      </c>
      <c r="G3907">
        <v>147.37423177772467</v>
      </c>
      <c r="H3907">
        <v>5.7723651003766259</v>
      </c>
      <c r="I3907">
        <v>194.80279333111247</v>
      </c>
      <c r="J3907">
        <v>2.0780771593373353</v>
      </c>
      <c r="K3907">
        <v>85.224562238551243</v>
      </c>
      <c r="L3907">
        <v>3.4737438631819453</v>
      </c>
      <c r="M3907">
        <v>87.136475317905706</v>
      </c>
      <c r="N3907">
        <v>8.0568808457398244</v>
      </c>
      <c r="O3907">
        <v>96.380327387632121</v>
      </c>
      <c r="P3907">
        <v>14.319361684006502</v>
      </c>
      <c r="Q3907">
        <v>63.696639254401134</v>
      </c>
    </row>
    <row r="3908" spans="1:17" x14ac:dyDescent="0.25">
      <c r="A3908">
        <v>3906.9999999999009</v>
      </c>
      <c r="B3908">
        <v>0.85663054896777102</v>
      </c>
      <c r="C3908">
        <v>63.550103478349001</v>
      </c>
      <c r="D3908">
        <v>1.474081517438147</v>
      </c>
      <c r="E3908">
        <v>82.440902473380561</v>
      </c>
      <c r="F3908">
        <v>2.7110682609294763</v>
      </c>
      <c r="G3908">
        <v>147.37423177772467</v>
      </c>
      <c r="H3908">
        <v>5.7723651003766259</v>
      </c>
      <c r="I3908">
        <v>194.80279333111247</v>
      </c>
      <c r="J3908">
        <v>2.0780771593373353</v>
      </c>
      <c r="K3908">
        <v>85.224562238551243</v>
      </c>
      <c r="L3908">
        <v>3.4737438631819453</v>
      </c>
      <c r="M3908">
        <v>87.136475317905706</v>
      </c>
      <c r="N3908">
        <v>8.0568808457398244</v>
      </c>
      <c r="O3908">
        <v>96.380327387632121</v>
      </c>
      <c r="P3908">
        <v>14.319361684006502</v>
      </c>
      <c r="Q3908">
        <v>63.696639254401134</v>
      </c>
    </row>
    <row r="3909" spans="1:17" x14ac:dyDescent="0.25">
      <c r="A3909">
        <v>3907.9999999999009</v>
      </c>
      <c r="B3909">
        <v>0.85663054896777102</v>
      </c>
      <c r="C3909">
        <v>63.550103478349001</v>
      </c>
      <c r="D3909">
        <v>1.474081517438147</v>
      </c>
      <c r="E3909">
        <v>82.440902473380561</v>
      </c>
      <c r="F3909">
        <v>2.7110682609294763</v>
      </c>
      <c r="G3909">
        <v>147.37423177772467</v>
      </c>
      <c r="H3909">
        <v>5.7723651003766259</v>
      </c>
      <c r="I3909">
        <v>194.80279333111247</v>
      </c>
      <c r="J3909">
        <v>2.0780771593373353</v>
      </c>
      <c r="K3909">
        <v>85.224562238551243</v>
      </c>
      <c r="L3909">
        <v>3.4737438631819453</v>
      </c>
      <c r="M3909">
        <v>87.136475317905706</v>
      </c>
      <c r="N3909">
        <v>8.0568808457398244</v>
      </c>
      <c r="O3909">
        <v>96.380327387632121</v>
      </c>
      <c r="P3909">
        <v>14.319361684006502</v>
      </c>
      <c r="Q3909">
        <v>63.696639254401134</v>
      </c>
    </row>
    <row r="3910" spans="1:17" x14ac:dyDescent="0.25">
      <c r="A3910">
        <v>3908.9999999999009</v>
      </c>
      <c r="B3910">
        <v>0.85663054896777102</v>
      </c>
      <c r="C3910">
        <v>63.550103478349001</v>
      </c>
      <c r="D3910">
        <v>1.474081517438147</v>
      </c>
      <c r="E3910">
        <v>82.440902473380561</v>
      </c>
      <c r="F3910">
        <v>2.7110682609294763</v>
      </c>
      <c r="G3910">
        <v>147.37423177772467</v>
      </c>
      <c r="H3910">
        <v>5.7723651003766259</v>
      </c>
      <c r="I3910">
        <v>194.80279333111247</v>
      </c>
      <c r="J3910">
        <v>2.0780771593373353</v>
      </c>
      <c r="K3910">
        <v>85.224562238551243</v>
      </c>
      <c r="L3910">
        <v>3.4737438631819453</v>
      </c>
      <c r="M3910">
        <v>87.136475317905706</v>
      </c>
      <c r="N3910">
        <v>8.0568808457398244</v>
      </c>
      <c r="O3910">
        <v>96.380327387632121</v>
      </c>
      <c r="P3910">
        <v>14.319361684006502</v>
      </c>
      <c r="Q3910">
        <v>63.696639254401134</v>
      </c>
    </row>
    <row r="3911" spans="1:17" x14ac:dyDescent="0.25">
      <c r="A3911">
        <v>3909.9999999999009</v>
      </c>
      <c r="B3911">
        <v>0.85663054896777102</v>
      </c>
      <c r="C3911">
        <v>63.550103478349001</v>
      </c>
      <c r="D3911">
        <v>1.474081517438147</v>
      </c>
      <c r="E3911">
        <v>82.440902473380561</v>
      </c>
      <c r="F3911">
        <v>2.7110682609294763</v>
      </c>
      <c r="G3911">
        <v>147.37423177772467</v>
      </c>
      <c r="H3911">
        <v>5.7723651003766259</v>
      </c>
      <c r="I3911">
        <v>194.80279333111247</v>
      </c>
      <c r="J3911">
        <v>2.0780771593373353</v>
      </c>
      <c r="K3911">
        <v>85.224562238551243</v>
      </c>
      <c r="L3911">
        <v>3.4737438631819453</v>
      </c>
      <c r="M3911">
        <v>87.136475317905706</v>
      </c>
      <c r="N3911">
        <v>8.0568808457398244</v>
      </c>
      <c r="O3911">
        <v>96.380327387632121</v>
      </c>
      <c r="P3911">
        <v>14.319361684006502</v>
      </c>
      <c r="Q3911">
        <v>63.696639254401134</v>
      </c>
    </row>
    <row r="3912" spans="1:17" x14ac:dyDescent="0.25">
      <c r="A3912">
        <v>3910.9999999999009</v>
      </c>
      <c r="B3912">
        <v>0.85663054896777102</v>
      </c>
      <c r="C3912">
        <v>63.550103478349001</v>
      </c>
      <c r="D3912">
        <v>1.474081517438147</v>
      </c>
      <c r="E3912">
        <v>82.440902473380561</v>
      </c>
      <c r="F3912">
        <v>2.7110682609294763</v>
      </c>
      <c r="G3912">
        <v>147.37423177772467</v>
      </c>
      <c r="H3912">
        <v>5.7723651003766259</v>
      </c>
      <c r="I3912">
        <v>194.80279333111247</v>
      </c>
      <c r="J3912">
        <v>2.0780771593373353</v>
      </c>
      <c r="K3912">
        <v>85.224562238551243</v>
      </c>
      <c r="L3912">
        <v>3.4737438631819453</v>
      </c>
      <c r="M3912">
        <v>87.136475317905706</v>
      </c>
      <c r="N3912">
        <v>8.0568808457398244</v>
      </c>
      <c r="O3912">
        <v>96.380327387632121</v>
      </c>
      <c r="P3912">
        <v>14.319361684006502</v>
      </c>
      <c r="Q3912">
        <v>63.696639254401134</v>
      </c>
    </row>
    <row r="3913" spans="1:17" x14ac:dyDescent="0.25">
      <c r="A3913">
        <v>3911.9999999999009</v>
      </c>
      <c r="B3913">
        <v>0.85663054896777102</v>
      </c>
      <c r="C3913">
        <v>63.550103478349001</v>
      </c>
      <c r="D3913">
        <v>1.474081517438147</v>
      </c>
      <c r="E3913">
        <v>82.440902473380561</v>
      </c>
      <c r="F3913">
        <v>2.7110682609294763</v>
      </c>
      <c r="G3913">
        <v>147.37423177772467</v>
      </c>
      <c r="H3913">
        <v>5.7723651003766259</v>
      </c>
      <c r="I3913">
        <v>194.80279333111247</v>
      </c>
      <c r="J3913">
        <v>2.0780771593373353</v>
      </c>
      <c r="K3913">
        <v>85.224562238551243</v>
      </c>
      <c r="L3913">
        <v>3.4737438631819453</v>
      </c>
      <c r="M3913">
        <v>87.136475317905706</v>
      </c>
      <c r="N3913">
        <v>8.0568808457398244</v>
      </c>
      <c r="O3913">
        <v>96.380327387632121</v>
      </c>
      <c r="P3913">
        <v>14.319361684006502</v>
      </c>
      <c r="Q3913">
        <v>63.696639254401134</v>
      </c>
    </row>
    <row r="3914" spans="1:17" x14ac:dyDescent="0.25">
      <c r="A3914">
        <v>3912.9999999999009</v>
      </c>
      <c r="B3914">
        <v>0.85663054896777102</v>
      </c>
      <c r="C3914">
        <v>63.550103478349001</v>
      </c>
      <c r="D3914">
        <v>1.474081517438147</v>
      </c>
      <c r="E3914">
        <v>82.440902473380561</v>
      </c>
      <c r="F3914">
        <v>2.7110682609294763</v>
      </c>
      <c r="G3914">
        <v>147.37423177772467</v>
      </c>
      <c r="H3914">
        <v>5.7723651003766259</v>
      </c>
      <c r="I3914">
        <v>194.80279333111247</v>
      </c>
      <c r="J3914">
        <v>2.0780771593373353</v>
      </c>
      <c r="K3914">
        <v>85.224562238551243</v>
      </c>
      <c r="L3914">
        <v>3.4737438631819453</v>
      </c>
      <c r="M3914">
        <v>87.136475317905706</v>
      </c>
      <c r="N3914">
        <v>8.0568808457398244</v>
      </c>
      <c r="O3914">
        <v>96.380327387632121</v>
      </c>
      <c r="P3914">
        <v>14.319361684006502</v>
      </c>
      <c r="Q3914">
        <v>63.696639254401134</v>
      </c>
    </row>
    <row r="3915" spans="1:17" x14ac:dyDescent="0.25">
      <c r="A3915">
        <v>3913.9999999999009</v>
      </c>
      <c r="B3915">
        <v>0.85663054896777102</v>
      </c>
      <c r="C3915">
        <v>63.550103478349001</v>
      </c>
      <c r="D3915">
        <v>1.474081517438147</v>
      </c>
      <c r="E3915">
        <v>82.440902473380561</v>
      </c>
      <c r="F3915">
        <v>2.7110682609294763</v>
      </c>
      <c r="G3915">
        <v>147.37423177772467</v>
      </c>
      <c r="H3915">
        <v>5.7723651003766259</v>
      </c>
      <c r="I3915">
        <v>194.80279333111247</v>
      </c>
      <c r="J3915">
        <v>2.0780771593373353</v>
      </c>
      <c r="K3915">
        <v>85.224562238551243</v>
      </c>
      <c r="L3915">
        <v>3.4737438631819453</v>
      </c>
      <c r="M3915">
        <v>87.136475317905706</v>
      </c>
      <c r="N3915">
        <v>8.0568808457398244</v>
      </c>
      <c r="O3915">
        <v>96.380327387632121</v>
      </c>
      <c r="P3915">
        <v>14.319361684006502</v>
      </c>
      <c r="Q3915">
        <v>63.696639254401134</v>
      </c>
    </row>
    <row r="3916" spans="1:17" x14ac:dyDescent="0.25">
      <c r="A3916">
        <v>3914.9999999999009</v>
      </c>
      <c r="B3916">
        <v>0.85663054896777102</v>
      </c>
      <c r="C3916">
        <v>63.550103478349001</v>
      </c>
      <c r="D3916">
        <v>1.474081517438147</v>
      </c>
      <c r="E3916">
        <v>82.440902473380561</v>
      </c>
      <c r="F3916">
        <v>2.7110682609294763</v>
      </c>
      <c r="G3916">
        <v>147.37423177772467</v>
      </c>
      <c r="H3916">
        <v>5.7723651003766259</v>
      </c>
      <c r="I3916">
        <v>194.80279333111247</v>
      </c>
      <c r="J3916">
        <v>2.0780771593373353</v>
      </c>
      <c r="K3916">
        <v>85.224562238551243</v>
      </c>
      <c r="L3916">
        <v>3.4737438631819453</v>
      </c>
      <c r="M3916">
        <v>87.136475317905706</v>
      </c>
      <c r="N3916">
        <v>8.0568808457398244</v>
      </c>
      <c r="O3916">
        <v>96.380327387632121</v>
      </c>
      <c r="P3916">
        <v>14.319361684006502</v>
      </c>
      <c r="Q3916">
        <v>63.696639254401134</v>
      </c>
    </row>
    <row r="3917" spans="1:17" x14ac:dyDescent="0.25">
      <c r="A3917">
        <v>3915.9999999999009</v>
      </c>
      <c r="B3917">
        <v>0.85663054896777102</v>
      </c>
      <c r="C3917">
        <v>63.550103478349001</v>
      </c>
      <c r="D3917">
        <v>1.474081517438147</v>
      </c>
      <c r="E3917">
        <v>82.440902473380561</v>
      </c>
      <c r="F3917">
        <v>2.7110682609294763</v>
      </c>
      <c r="G3917">
        <v>147.37423177772467</v>
      </c>
      <c r="H3917">
        <v>5.7723651003766259</v>
      </c>
      <c r="I3917">
        <v>194.80279333111247</v>
      </c>
      <c r="J3917">
        <v>2.0780771593373353</v>
      </c>
      <c r="K3917">
        <v>85.224562238551243</v>
      </c>
      <c r="L3917">
        <v>3.4737438631819453</v>
      </c>
      <c r="M3917">
        <v>87.136475317905706</v>
      </c>
      <c r="N3917">
        <v>8.0568808457398244</v>
      </c>
      <c r="O3917">
        <v>96.380327387632121</v>
      </c>
      <c r="P3917">
        <v>14.319361684006502</v>
      </c>
      <c r="Q3917">
        <v>63.696639254401134</v>
      </c>
    </row>
    <row r="3918" spans="1:17" x14ac:dyDescent="0.25">
      <c r="A3918">
        <v>3916.9999999999009</v>
      </c>
      <c r="B3918">
        <v>0.85663054896777102</v>
      </c>
      <c r="C3918">
        <v>63.550103478349001</v>
      </c>
      <c r="D3918">
        <v>1.474081517438147</v>
      </c>
      <c r="E3918">
        <v>82.440902473380561</v>
      </c>
      <c r="F3918">
        <v>2.7110682609294763</v>
      </c>
      <c r="G3918">
        <v>147.37423177772467</v>
      </c>
      <c r="H3918">
        <v>5.7723651003766259</v>
      </c>
      <c r="I3918">
        <v>194.80279333111247</v>
      </c>
      <c r="J3918">
        <v>2.0780771593373353</v>
      </c>
      <c r="K3918">
        <v>85.224562238551243</v>
      </c>
      <c r="L3918">
        <v>3.4737438631819453</v>
      </c>
      <c r="M3918">
        <v>87.136475317905706</v>
      </c>
      <c r="N3918">
        <v>8.0568808457398244</v>
      </c>
      <c r="O3918">
        <v>96.380327387632121</v>
      </c>
      <c r="P3918">
        <v>14.319361684006502</v>
      </c>
      <c r="Q3918">
        <v>63.696639254401134</v>
      </c>
    </row>
    <row r="3919" spans="1:17" x14ac:dyDescent="0.25">
      <c r="A3919">
        <v>3917.9999999999009</v>
      </c>
      <c r="B3919">
        <v>0.85663054896777102</v>
      </c>
      <c r="C3919">
        <v>63.550103478349001</v>
      </c>
      <c r="D3919">
        <v>1.474081517438147</v>
      </c>
      <c r="E3919">
        <v>82.440902473380561</v>
      </c>
      <c r="F3919">
        <v>2.7110682609294763</v>
      </c>
      <c r="G3919">
        <v>147.37423177772467</v>
      </c>
      <c r="H3919">
        <v>5.7723651003766259</v>
      </c>
      <c r="I3919">
        <v>194.80279333111247</v>
      </c>
      <c r="J3919">
        <v>2.0780771593373353</v>
      </c>
      <c r="K3919">
        <v>85.224562238551243</v>
      </c>
      <c r="L3919">
        <v>3.4737438631819453</v>
      </c>
      <c r="M3919">
        <v>87.136475317905706</v>
      </c>
      <c r="N3919">
        <v>8.0568808457398244</v>
      </c>
      <c r="O3919">
        <v>96.380327387632121</v>
      </c>
      <c r="P3919">
        <v>14.319361684006502</v>
      </c>
      <c r="Q3919">
        <v>63.696639254401134</v>
      </c>
    </row>
    <row r="3920" spans="1:17" x14ac:dyDescent="0.25">
      <c r="A3920">
        <v>3918.9999999999009</v>
      </c>
      <c r="B3920">
        <v>0.85663054896777102</v>
      </c>
      <c r="C3920">
        <v>63.550103478349001</v>
      </c>
      <c r="D3920">
        <v>1.474081517438147</v>
      </c>
      <c r="E3920">
        <v>82.440902473380561</v>
      </c>
      <c r="F3920">
        <v>2.7110682609294763</v>
      </c>
      <c r="G3920">
        <v>147.37423177772467</v>
      </c>
      <c r="H3920">
        <v>5.7723651003766259</v>
      </c>
      <c r="I3920">
        <v>194.80279333111247</v>
      </c>
      <c r="J3920">
        <v>2.0780771593373353</v>
      </c>
      <c r="K3920">
        <v>85.224562238551243</v>
      </c>
      <c r="L3920">
        <v>3.4737438631819453</v>
      </c>
      <c r="M3920">
        <v>87.136475317905706</v>
      </c>
      <c r="N3920">
        <v>8.0568808457398244</v>
      </c>
      <c r="O3920">
        <v>96.380327387632121</v>
      </c>
      <c r="P3920">
        <v>14.319361684006502</v>
      </c>
      <c r="Q3920">
        <v>63.696639254401134</v>
      </c>
    </row>
    <row r="3921" spans="1:17" x14ac:dyDescent="0.25">
      <c r="A3921">
        <v>3919.9999999999009</v>
      </c>
      <c r="B3921">
        <v>0.85663054896777102</v>
      </c>
      <c r="C3921">
        <v>63.550103478349001</v>
      </c>
      <c r="D3921">
        <v>1.474081517438147</v>
      </c>
      <c r="E3921">
        <v>82.440902473380561</v>
      </c>
      <c r="F3921">
        <v>2.7110682609294763</v>
      </c>
      <c r="G3921">
        <v>147.37423177772467</v>
      </c>
      <c r="H3921">
        <v>5.7723651003766259</v>
      </c>
      <c r="I3921">
        <v>194.80279333111247</v>
      </c>
      <c r="J3921">
        <v>2.0780771593373353</v>
      </c>
      <c r="K3921">
        <v>85.224562238551243</v>
      </c>
      <c r="L3921">
        <v>3.4737438631819453</v>
      </c>
      <c r="M3921">
        <v>87.136475317905706</v>
      </c>
      <c r="N3921">
        <v>8.0568808457398244</v>
      </c>
      <c r="O3921">
        <v>96.380327387632121</v>
      </c>
      <c r="P3921">
        <v>14.319361684006502</v>
      </c>
      <c r="Q3921">
        <v>63.696639254401134</v>
      </c>
    </row>
    <row r="3922" spans="1:17" x14ac:dyDescent="0.25">
      <c r="A3922">
        <v>3920.9999999999009</v>
      </c>
      <c r="B3922">
        <v>0.85663054896777102</v>
      </c>
      <c r="C3922">
        <v>63.550103478349001</v>
      </c>
      <c r="D3922">
        <v>1.474081517438147</v>
      </c>
      <c r="E3922">
        <v>82.440902473380561</v>
      </c>
      <c r="F3922">
        <v>2.7110682609294763</v>
      </c>
      <c r="G3922">
        <v>147.37423177772467</v>
      </c>
      <c r="H3922">
        <v>5.7723651003766259</v>
      </c>
      <c r="I3922">
        <v>194.80279333111247</v>
      </c>
      <c r="J3922">
        <v>2.0780771593373353</v>
      </c>
      <c r="K3922">
        <v>85.224562238551243</v>
      </c>
      <c r="L3922">
        <v>3.4737438631819453</v>
      </c>
      <c r="M3922">
        <v>87.136475317905706</v>
      </c>
      <c r="N3922">
        <v>8.0568808457398244</v>
      </c>
      <c r="O3922">
        <v>96.380327387632121</v>
      </c>
      <c r="P3922">
        <v>14.319361684006502</v>
      </c>
      <c r="Q3922">
        <v>63.696639254401134</v>
      </c>
    </row>
    <row r="3923" spans="1:17" x14ac:dyDescent="0.25">
      <c r="A3923">
        <v>3921.9999999999009</v>
      </c>
      <c r="B3923">
        <v>0.85663054896777102</v>
      </c>
      <c r="C3923">
        <v>63.550103478349001</v>
      </c>
      <c r="D3923">
        <v>1.474081517438147</v>
      </c>
      <c r="E3923">
        <v>82.440902473380561</v>
      </c>
      <c r="F3923">
        <v>2.7110682609294763</v>
      </c>
      <c r="G3923">
        <v>147.37423177772467</v>
      </c>
      <c r="H3923">
        <v>5.7723651003766259</v>
      </c>
      <c r="I3923">
        <v>194.80279333111247</v>
      </c>
      <c r="J3923">
        <v>2.0780771593373353</v>
      </c>
      <c r="K3923">
        <v>85.224562238551243</v>
      </c>
      <c r="L3923">
        <v>3.4737438631819453</v>
      </c>
      <c r="M3923">
        <v>87.136475317905706</v>
      </c>
      <c r="N3923">
        <v>8.0568808457398244</v>
      </c>
      <c r="O3923">
        <v>96.380327387632121</v>
      </c>
      <c r="P3923">
        <v>14.319361684006502</v>
      </c>
      <c r="Q3923">
        <v>63.696639254401134</v>
      </c>
    </row>
    <row r="3924" spans="1:17" x14ac:dyDescent="0.25">
      <c r="A3924">
        <v>3922.9999999999009</v>
      </c>
      <c r="B3924">
        <v>0.85663054896777102</v>
      </c>
      <c r="C3924">
        <v>63.550103478349001</v>
      </c>
      <c r="D3924">
        <v>1.474081517438147</v>
      </c>
      <c r="E3924">
        <v>82.440902473380561</v>
      </c>
      <c r="F3924">
        <v>2.7110682609294763</v>
      </c>
      <c r="G3924">
        <v>147.37423177772467</v>
      </c>
      <c r="H3924">
        <v>5.7723651003766259</v>
      </c>
      <c r="I3924">
        <v>194.80279333111247</v>
      </c>
      <c r="J3924">
        <v>2.0780771593373353</v>
      </c>
      <c r="K3924">
        <v>85.224562238551243</v>
      </c>
      <c r="L3924">
        <v>3.4737438631819453</v>
      </c>
      <c r="M3924">
        <v>87.136475317905706</v>
      </c>
      <c r="N3924">
        <v>8.0568808457398244</v>
      </c>
      <c r="O3924">
        <v>96.380327387632121</v>
      </c>
      <c r="P3924">
        <v>14.319361684006502</v>
      </c>
      <c r="Q3924">
        <v>63.696639254401134</v>
      </c>
    </row>
    <row r="3925" spans="1:17" x14ac:dyDescent="0.25">
      <c r="A3925">
        <v>3923.9999999999009</v>
      </c>
      <c r="B3925">
        <v>0.85663054896777102</v>
      </c>
      <c r="C3925">
        <v>63.550103478349001</v>
      </c>
      <c r="D3925">
        <v>1.474081517438147</v>
      </c>
      <c r="E3925">
        <v>82.440902473380561</v>
      </c>
      <c r="F3925">
        <v>2.7110682609294763</v>
      </c>
      <c r="G3925">
        <v>147.37423177772467</v>
      </c>
      <c r="H3925">
        <v>5.7723651003766259</v>
      </c>
      <c r="I3925">
        <v>194.80279333111247</v>
      </c>
      <c r="J3925">
        <v>2.0780771593373353</v>
      </c>
      <c r="K3925">
        <v>85.224562238551243</v>
      </c>
      <c r="L3925">
        <v>3.4737438631819453</v>
      </c>
      <c r="M3925">
        <v>87.136475317905706</v>
      </c>
      <c r="N3925">
        <v>8.0568808457398244</v>
      </c>
      <c r="O3925">
        <v>96.380327387632121</v>
      </c>
      <c r="P3925">
        <v>14.319361684006502</v>
      </c>
      <c r="Q3925">
        <v>63.696639254401134</v>
      </c>
    </row>
    <row r="3926" spans="1:17" x14ac:dyDescent="0.25">
      <c r="A3926">
        <v>3924.9999999999009</v>
      </c>
      <c r="B3926">
        <v>0.85663054896777102</v>
      </c>
      <c r="C3926">
        <v>63.550103478349001</v>
      </c>
      <c r="D3926">
        <v>1.474081517438147</v>
      </c>
      <c r="E3926">
        <v>82.440902473380561</v>
      </c>
      <c r="F3926">
        <v>2.7110682609294763</v>
      </c>
      <c r="G3926">
        <v>147.37423177772467</v>
      </c>
      <c r="H3926">
        <v>5.7723651003766259</v>
      </c>
      <c r="I3926">
        <v>194.80279333111247</v>
      </c>
      <c r="J3926">
        <v>2.0780771593373353</v>
      </c>
      <c r="K3926">
        <v>85.224562238551243</v>
      </c>
      <c r="L3926">
        <v>3.4737438631819453</v>
      </c>
      <c r="M3926">
        <v>87.136475317905706</v>
      </c>
      <c r="N3926">
        <v>8.0568808457398244</v>
      </c>
      <c r="O3926">
        <v>96.380327387632121</v>
      </c>
      <c r="P3926">
        <v>14.319361684006502</v>
      </c>
      <c r="Q3926">
        <v>63.696639254401134</v>
      </c>
    </row>
    <row r="3927" spans="1:17" x14ac:dyDescent="0.25">
      <c r="A3927">
        <v>3925.9999999999009</v>
      </c>
      <c r="B3927">
        <v>0.85663054896777102</v>
      </c>
      <c r="C3927">
        <v>63.550103478349001</v>
      </c>
      <c r="D3927">
        <v>1.474081517438147</v>
      </c>
      <c r="E3927">
        <v>82.440902473380561</v>
      </c>
      <c r="F3927">
        <v>2.7110682609294763</v>
      </c>
      <c r="G3927">
        <v>147.37423177772467</v>
      </c>
      <c r="H3927">
        <v>5.7723651003766259</v>
      </c>
      <c r="I3927">
        <v>194.80279333111247</v>
      </c>
      <c r="J3927">
        <v>2.0780771593373353</v>
      </c>
      <c r="K3927">
        <v>85.224562238551243</v>
      </c>
      <c r="L3927">
        <v>3.4737438631819453</v>
      </c>
      <c r="M3927">
        <v>87.136475317905706</v>
      </c>
      <c r="N3927">
        <v>8.0568808457398244</v>
      </c>
      <c r="O3927">
        <v>96.380327387632121</v>
      </c>
      <c r="P3927">
        <v>14.319361684006502</v>
      </c>
      <c r="Q3927">
        <v>63.696639254401134</v>
      </c>
    </row>
    <row r="3928" spans="1:17" x14ac:dyDescent="0.25">
      <c r="A3928">
        <v>3926.9999999999009</v>
      </c>
      <c r="B3928">
        <v>0.85663054896777102</v>
      </c>
      <c r="C3928">
        <v>63.550103478349001</v>
      </c>
      <c r="D3928">
        <v>1.474081517438147</v>
      </c>
      <c r="E3928">
        <v>82.440902473380561</v>
      </c>
      <c r="F3928">
        <v>2.7110682609294763</v>
      </c>
      <c r="G3928">
        <v>147.37423177772467</v>
      </c>
      <c r="H3928">
        <v>5.7723651003766259</v>
      </c>
      <c r="I3928">
        <v>194.80279333111247</v>
      </c>
      <c r="J3928">
        <v>2.0780771593373353</v>
      </c>
      <c r="K3928">
        <v>85.224562238551243</v>
      </c>
      <c r="L3928">
        <v>3.4737438631819453</v>
      </c>
      <c r="M3928">
        <v>87.136475317905706</v>
      </c>
      <c r="N3928">
        <v>8.0568808457398244</v>
      </c>
      <c r="O3928">
        <v>96.380327387632121</v>
      </c>
      <c r="P3928">
        <v>14.319361684006502</v>
      </c>
      <c r="Q3928">
        <v>63.696639254401134</v>
      </c>
    </row>
    <row r="3929" spans="1:17" x14ac:dyDescent="0.25">
      <c r="A3929">
        <v>3927.9999999999009</v>
      </c>
      <c r="B3929">
        <v>0.85663054896777102</v>
      </c>
      <c r="C3929">
        <v>63.550103478349001</v>
      </c>
      <c r="D3929">
        <v>1.474081517438147</v>
      </c>
      <c r="E3929">
        <v>82.440902473380561</v>
      </c>
      <c r="F3929">
        <v>2.7110682609294763</v>
      </c>
      <c r="G3929">
        <v>147.37423177772467</v>
      </c>
      <c r="H3929">
        <v>5.7723651003766259</v>
      </c>
      <c r="I3929">
        <v>194.80279333111247</v>
      </c>
      <c r="J3929">
        <v>2.0780771593373353</v>
      </c>
      <c r="K3929">
        <v>85.224562238551243</v>
      </c>
      <c r="L3929">
        <v>3.4737438631819453</v>
      </c>
      <c r="M3929">
        <v>87.136475317905706</v>
      </c>
      <c r="N3929">
        <v>8.0568808457398244</v>
      </c>
      <c r="O3929">
        <v>96.380327387632121</v>
      </c>
      <c r="P3929">
        <v>14.319361684006502</v>
      </c>
      <c r="Q3929">
        <v>63.696639254401134</v>
      </c>
    </row>
    <row r="3930" spans="1:17" x14ac:dyDescent="0.25">
      <c r="A3930">
        <v>3928.9999999999009</v>
      </c>
      <c r="B3930">
        <v>0.85663054896777102</v>
      </c>
      <c r="C3930">
        <v>63.550103478349001</v>
      </c>
      <c r="D3930">
        <v>1.474081517438147</v>
      </c>
      <c r="E3930">
        <v>82.440902473380561</v>
      </c>
      <c r="F3930">
        <v>2.7110682609294763</v>
      </c>
      <c r="G3930">
        <v>147.37423177772467</v>
      </c>
      <c r="H3930">
        <v>5.7723651003766259</v>
      </c>
      <c r="I3930">
        <v>194.80279333111247</v>
      </c>
      <c r="J3930">
        <v>2.0780771593373353</v>
      </c>
      <c r="K3930">
        <v>85.224562238551243</v>
      </c>
      <c r="L3930">
        <v>3.4737438631819453</v>
      </c>
      <c r="M3930">
        <v>87.136475317905706</v>
      </c>
      <c r="N3930">
        <v>8.0568808457398244</v>
      </c>
      <c r="O3930">
        <v>96.380327387632121</v>
      </c>
      <c r="P3930">
        <v>14.319361684006502</v>
      </c>
      <c r="Q3930">
        <v>63.696639254401134</v>
      </c>
    </row>
    <row r="3931" spans="1:17" x14ac:dyDescent="0.25">
      <c r="A3931">
        <v>3929.9999999999009</v>
      </c>
      <c r="B3931">
        <v>0.85663054896777102</v>
      </c>
      <c r="C3931">
        <v>63.550103478349001</v>
      </c>
      <c r="D3931">
        <v>1.474081517438147</v>
      </c>
      <c r="E3931">
        <v>82.440902473380561</v>
      </c>
      <c r="F3931">
        <v>2.7110682609294763</v>
      </c>
      <c r="G3931">
        <v>147.37423177772467</v>
      </c>
      <c r="H3931">
        <v>5.7723651003766259</v>
      </c>
      <c r="I3931">
        <v>194.80279333111247</v>
      </c>
      <c r="J3931">
        <v>2.0780771593373353</v>
      </c>
      <c r="K3931">
        <v>85.224562238551243</v>
      </c>
      <c r="L3931">
        <v>3.4737438631819453</v>
      </c>
      <c r="M3931">
        <v>87.136475317905706</v>
      </c>
      <c r="N3931">
        <v>8.0568808457398244</v>
      </c>
      <c r="O3931">
        <v>96.380327387632121</v>
      </c>
      <c r="P3931">
        <v>14.319361684006502</v>
      </c>
      <c r="Q3931">
        <v>63.696639254401134</v>
      </c>
    </row>
    <row r="3932" spans="1:17" x14ac:dyDescent="0.25">
      <c r="A3932">
        <v>3930.9999999999009</v>
      </c>
      <c r="B3932">
        <v>0.85663054896777102</v>
      </c>
      <c r="C3932">
        <v>63.550103478349001</v>
      </c>
      <c r="D3932">
        <v>1.474081517438147</v>
      </c>
      <c r="E3932">
        <v>82.440902473380561</v>
      </c>
      <c r="F3932">
        <v>2.7110682609294763</v>
      </c>
      <c r="G3932">
        <v>147.37423177772467</v>
      </c>
      <c r="H3932">
        <v>5.7723651003766259</v>
      </c>
      <c r="I3932">
        <v>194.80279333111247</v>
      </c>
      <c r="J3932">
        <v>2.0780771593373353</v>
      </c>
      <c r="K3932">
        <v>85.224562238551243</v>
      </c>
      <c r="L3932">
        <v>3.4737438631819453</v>
      </c>
      <c r="M3932">
        <v>87.136475317905706</v>
      </c>
      <c r="N3932">
        <v>8.0568808457398244</v>
      </c>
      <c r="O3932">
        <v>96.380327387632121</v>
      </c>
      <c r="P3932">
        <v>14.319361684006502</v>
      </c>
      <c r="Q3932">
        <v>63.696639254401134</v>
      </c>
    </row>
    <row r="3933" spans="1:17" x14ac:dyDescent="0.25">
      <c r="A3933">
        <v>3931.9999999999009</v>
      </c>
      <c r="B3933">
        <v>0.85663054896777102</v>
      </c>
      <c r="C3933">
        <v>63.550103478349001</v>
      </c>
      <c r="D3933">
        <v>1.474081517438147</v>
      </c>
      <c r="E3933">
        <v>82.440902473380561</v>
      </c>
      <c r="F3933">
        <v>2.7110682609294763</v>
      </c>
      <c r="G3933">
        <v>147.37423177772467</v>
      </c>
      <c r="H3933">
        <v>5.7723651003766259</v>
      </c>
      <c r="I3933">
        <v>194.80279333111247</v>
      </c>
      <c r="J3933">
        <v>2.0780771593373353</v>
      </c>
      <c r="K3933">
        <v>85.224562238551243</v>
      </c>
      <c r="L3933">
        <v>3.4737438631819453</v>
      </c>
      <c r="M3933">
        <v>87.136475317905706</v>
      </c>
      <c r="N3933">
        <v>8.0568808457398244</v>
      </c>
      <c r="O3933">
        <v>96.380327387632121</v>
      </c>
      <c r="P3933">
        <v>14.319361684006502</v>
      </c>
      <c r="Q3933">
        <v>63.696639254401134</v>
      </c>
    </row>
    <row r="3934" spans="1:17" x14ac:dyDescent="0.25">
      <c r="A3934">
        <v>3932.9999999999009</v>
      </c>
      <c r="B3934">
        <v>0.85663054896777102</v>
      </c>
      <c r="C3934">
        <v>63.550103478349001</v>
      </c>
      <c r="D3934">
        <v>1.474081517438147</v>
      </c>
      <c r="E3934">
        <v>82.440902473380561</v>
      </c>
      <c r="F3934">
        <v>2.7110682609294763</v>
      </c>
      <c r="G3934">
        <v>147.37423177772467</v>
      </c>
      <c r="H3934">
        <v>5.7723651003766259</v>
      </c>
      <c r="I3934">
        <v>194.80279333111247</v>
      </c>
      <c r="J3934">
        <v>2.0780771593373353</v>
      </c>
      <c r="K3934">
        <v>85.224562238551243</v>
      </c>
      <c r="L3934">
        <v>3.4737438631819453</v>
      </c>
      <c r="M3934">
        <v>87.136475317905706</v>
      </c>
      <c r="N3934">
        <v>8.0568808457398244</v>
      </c>
      <c r="O3934">
        <v>96.380327387632121</v>
      </c>
      <c r="P3934">
        <v>14.319361684006502</v>
      </c>
      <c r="Q3934">
        <v>63.696639254401134</v>
      </c>
    </row>
    <row r="3935" spans="1:17" x14ac:dyDescent="0.25">
      <c r="A3935">
        <v>3933.9999999999009</v>
      </c>
      <c r="B3935">
        <v>0.85663054896777102</v>
      </c>
      <c r="C3935">
        <v>63.550103478349001</v>
      </c>
      <c r="D3935">
        <v>1.474081517438147</v>
      </c>
      <c r="E3935">
        <v>82.440902473380561</v>
      </c>
      <c r="F3935">
        <v>2.7110682609294763</v>
      </c>
      <c r="G3935">
        <v>147.37423177772467</v>
      </c>
      <c r="H3935">
        <v>5.7723651003766259</v>
      </c>
      <c r="I3935">
        <v>194.80279333111247</v>
      </c>
      <c r="J3935">
        <v>2.0780771593373353</v>
      </c>
      <c r="K3935">
        <v>85.224562238551243</v>
      </c>
      <c r="L3935">
        <v>3.4737438631819453</v>
      </c>
      <c r="M3935">
        <v>87.136475317905706</v>
      </c>
      <c r="N3935">
        <v>8.0568808457398244</v>
      </c>
      <c r="O3935">
        <v>96.380327387632121</v>
      </c>
      <c r="P3935">
        <v>14.319361684006502</v>
      </c>
      <c r="Q3935">
        <v>63.696639254401134</v>
      </c>
    </row>
    <row r="3936" spans="1:17" x14ac:dyDescent="0.25">
      <c r="A3936">
        <v>3934.9999999999009</v>
      </c>
      <c r="B3936">
        <v>0.85663054896777102</v>
      </c>
      <c r="C3936">
        <v>63.550103478349001</v>
      </c>
      <c r="D3936">
        <v>1.474081517438147</v>
      </c>
      <c r="E3936">
        <v>82.440902473380561</v>
      </c>
      <c r="F3936">
        <v>2.7110682609294763</v>
      </c>
      <c r="G3936">
        <v>147.37423177772467</v>
      </c>
      <c r="H3936">
        <v>5.7723651003766259</v>
      </c>
      <c r="I3936">
        <v>194.80279333111247</v>
      </c>
      <c r="J3936">
        <v>2.0780771593373353</v>
      </c>
      <c r="K3936">
        <v>85.224562238551243</v>
      </c>
      <c r="L3936">
        <v>3.4737438631819453</v>
      </c>
      <c r="M3936">
        <v>87.136475317905706</v>
      </c>
      <c r="N3936">
        <v>8.0568808457398244</v>
      </c>
      <c r="O3936">
        <v>96.380327387632121</v>
      </c>
      <c r="P3936">
        <v>14.319361684006502</v>
      </c>
      <c r="Q3936">
        <v>63.696639254401134</v>
      </c>
    </row>
    <row r="3937" spans="1:17" x14ac:dyDescent="0.25">
      <c r="A3937">
        <v>3935.9999999999009</v>
      </c>
      <c r="B3937">
        <v>0.85663054896777102</v>
      </c>
      <c r="C3937">
        <v>63.550103478349001</v>
      </c>
      <c r="D3937">
        <v>1.474081517438147</v>
      </c>
      <c r="E3937">
        <v>82.440902473380561</v>
      </c>
      <c r="F3937">
        <v>2.7110682609294763</v>
      </c>
      <c r="G3937">
        <v>147.37423177772467</v>
      </c>
      <c r="H3937">
        <v>5.7723651003766259</v>
      </c>
      <c r="I3937">
        <v>194.80279333111247</v>
      </c>
      <c r="J3937">
        <v>2.0780771593373353</v>
      </c>
      <c r="K3937">
        <v>85.224562238551243</v>
      </c>
      <c r="L3937">
        <v>3.4737438631819453</v>
      </c>
      <c r="M3937">
        <v>87.136475317905706</v>
      </c>
      <c r="N3937">
        <v>8.0568808457398244</v>
      </c>
      <c r="O3937">
        <v>96.380327387632121</v>
      </c>
      <c r="P3937">
        <v>14.319361684006502</v>
      </c>
      <c r="Q3937">
        <v>63.696639254401134</v>
      </c>
    </row>
    <row r="3938" spans="1:17" x14ac:dyDescent="0.25">
      <c r="A3938">
        <v>3936.9999999999009</v>
      </c>
      <c r="B3938">
        <v>0.85663054896777102</v>
      </c>
      <c r="C3938">
        <v>63.550103478349001</v>
      </c>
      <c r="D3938">
        <v>1.474081517438147</v>
      </c>
      <c r="E3938">
        <v>82.440902473380561</v>
      </c>
      <c r="F3938">
        <v>2.7110682609294763</v>
      </c>
      <c r="G3938">
        <v>147.37423177772467</v>
      </c>
      <c r="H3938">
        <v>5.7723651003766259</v>
      </c>
      <c r="I3938">
        <v>194.80279333111247</v>
      </c>
      <c r="J3938">
        <v>2.0780771593373353</v>
      </c>
      <c r="K3938">
        <v>85.224562238551243</v>
      </c>
      <c r="L3938">
        <v>3.4737438631819453</v>
      </c>
      <c r="M3938">
        <v>87.136475317905706</v>
      </c>
      <c r="N3938">
        <v>8.0568808457398244</v>
      </c>
      <c r="O3938">
        <v>96.380327387632121</v>
      </c>
      <c r="P3938">
        <v>14.319361684006502</v>
      </c>
      <c r="Q3938">
        <v>63.696639254401134</v>
      </c>
    </row>
    <row r="3939" spans="1:17" x14ac:dyDescent="0.25">
      <c r="A3939">
        <v>3937.9999999999009</v>
      </c>
      <c r="B3939">
        <v>0.85663054896777102</v>
      </c>
      <c r="C3939">
        <v>63.550103478349001</v>
      </c>
      <c r="D3939">
        <v>1.474081517438147</v>
      </c>
      <c r="E3939">
        <v>82.440902473380561</v>
      </c>
      <c r="F3939">
        <v>2.7110682609294763</v>
      </c>
      <c r="G3939">
        <v>147.37423177772467</v>
      </c>
      <c r="H3939">
        <v>5.7723651003766259</v>
      </c>
      <c r="I3939">
        <v>194.80279333111247</v>
      </c>
      <c r="J3939">
        <v>2.0780771593373353</v>
      </c>
      <c r="K3939">
        <v>85.224562238551243</v>
      </c>
      <c r="L3939">
        <v>3.4737438631819453</v>
      </c>
      <c r="M3939">
        <v>87.136475317905706</v>
      </c>
      <c r="N3939">
        <v>8.0568808457398244</v>
      </c>
      <c r="O3939">
        <v>96.380327387632121</v>
      </c>
      <c r="P3939">
        <v>14.319361684006502</v>
      </c>
      <c r="Q3939">
        <v>63.696639254401134</v>
      </c>
    </row>
    <row r="3940" spans="1:17" x14ac:dyDescent="0.25">
      <c r="A3940">
        <v>3938.9999999999009</v>
      </c>
      <c r="B3940">
        <v>0.85663054896777102</v>
      </c>
      <c r="C3940">
        <v>63.550103478349001</v>
      </c>
      <c r="D3940">
        <v>1.474081517438147</v>
      </c>
      <c r="E3940">
        <v>82.440902473380561</v>
      </c>
      <c r="F3940">
        <v>2.7110682609294763</v>
      </c>
      <c r="G3940">
        <v>147.37423177772467</v>
      </c>
      <c r="H3940">
        <v>5.7723651003766259</v>
      </c>
      <c r="I3940">
        <v>194.80279333111247</v>
      </c>
      <c r="J3940">
        <v>2.0780771593373353</v>
      </c>
      <c r="K3940">
        <v>85.224562238551243</v>
      </c>
      <c r="L3940">
        <v>3.4737438631819453</v>
      </c>
      <c r="M3940">
        <v>87.136475317905706</v>
      </c>
      <c r="N3940">
        <v>8.0568808457398244</v>
      </c>
      <c r="O3940">
        <v>96.380327387632121</v>
      </c>
      <c r="P3940">
        <v>14.319361684006502</v>
      </c>
      <c r="Q3940">
        <v>63.696639254401134</v>
      </c>
    </row>
    <row r="3941" spans="1:17" x14ac:dyDescent="0.25">
      <c r="A3941">
        <v>3939.9999999999009</v>
      </c>
      <c r="B3941">
        <v>0.85663054896777102</v>
      </c>
      <c r="C3941">
        <v>63.550103478349001</v>
      </c>
      <c r="D3941">
        <v>1.474081517438147</v>
      </c>
      <c r="E3941">
        <v>82.440902473380561</v>
      </c>
      <c r="F3941">
        <v>2.7110682609294763</v>
      </c>
      <c r="G3941">
        <v>147.37423177772467</v>
      </c>
      <c r="H3941">
        <v>5.7723651003766259</v>
      </c>
      <c r="I3941">
        <v>194.80279333111247</v>
      </c>
      <c r="J3941">
        <v>2.0780771593373353</v>
      </c>
      <c r="K3941">
        <v>85.224562238551243</v>
      </c>
      <c r="L3941">
        <v>3.4737438631819453</v>
      </c>
      <c r="M3941">
        <v>87.136475317905706</v>
      </c>
      <c r="N3941">
        <v>8.0568808457398244</v>
      </c>
      <c r="O3941">
        <v>96.380327387632121</v>
      </c>
      <c r="P3941">
        <v>14.319361684006502</v>
      </c>
      <c r="Q3941">
        <v>63.696639254401134</v>
      </c>
    </row>
    <row r="3942" spans="1:17" x14ac:dyDescent="0.25">
      <c r="A3942">
        <v>3940.9999999999009</v>
      </c>
      <c r="B3942">
        <v>0.85663054896777102</v>
      </c>
      <c r="C3942">
        <v>63.550103478349001</v>
      </c>
      <c r="D3942">
        <v>1.474081517438147</v>
      </c>
      <c r="E3942">
        <v>82.440902473380561</v>
      </c>
      <c r="F3942">
        <v>2.7110682609294763</v>
      </c>
      <c r="G3942">
        <v>147.37423177772467</v>
      </c>
      <c r="H3942">
        <v>5.7723651003766259</v>
      </c>
      <c r="I3942">
        <v>194.80279333111247</v>
      </c>
      <c r="J3942">
        <v>2.0780771593373353</v>
      </c>
      <c r="K3942">
        <v>85.224562238551243</v>
      </c>
      <c r="L3942">
        <v>3.4737438631819453</v>
      </c>
      <c r="M3942">
        <v>87.136475317905706</v>
      </c>
      <c r="N3942">
        <v>8.0568808457398244</v>
      </c>
      <c r="O3942">
        <v>96.380327387632121</v>
      </c>
      <c r="P3942">
        <v>14.319361684006502</v>
      </c>
      <c r="Q3942">
        <v>63.696639254401134</v>
      </c>
    </row>
    <row r="3943" spans="1:17" x14ac:dyDescent="0.25">
      <c r="A3943">
        <v>3941.9999999999009</v>
      </c>
      <c r="B3943">
        <v>0.85663054896777102</v>
      </c>
      <c r="C3943">
        <v>63.550103478349001</v>
      </c>
      <c r="D3943">
        <v>1.474081517438147</v>
      </c>
      <c r="E3943">
        <v>82.440902473380561</v>
      </c>
      <c r="F3943">
        <v>2.7110682609294763</v>
      </c>
      <c r="G3943">
        <v>147.37423177772467</v>
      </c>
      <c r="H3943">
        <v>5.7723651003766259</v>
      </c>
      <c r="I3943">
        <v>194.80279333111247</v>
      </c>
      <c r="J3943">
        <v>2.0780771593373353</v>
      </c>
      <c r="K3943">
        <v>85.224562238551243</v>
      </c>
      <c r="L3943">
        <v>3.4737438631819453</v>
      </c>
      <c r="M3943">
        <v>87.136475317905706</v>
      </c>
      <c r="N3943">
        <v>8.0568808457398244</v>
      </c>
      <c r="O3943">
        <v>96.380327387632121</v>
      </c>
      <c r="P3943">
        <v>14.319361684006502</v>
      </c>
      <c r="Q3943">
        <v>63.696639254401134</v>
      </c>
    </row>
    <row r="3944" spans="1:17" x14ac:dyDescent="0.25">
      <c r="A3944">
        <v>3942.9999999999009</v>
      </c>
      <c r="B3944">
        <v>0.85663054896777102</v>
      </c>
      <c r="C3944">
        <v>63.550103478349001</v>
      </c>
      <c r="D3944">
        <v>1.474081517438147</v>
      </c>
      <c r="E3944">
        <v>82.440902473380561</v>
      </c>
      <c r="F3944">
        <v>2.7110682609294763</v>
      </c>
      <c r="G3944">
        <v>147.37423177772467</v>
      </c>
      <c r="H3944">
        <v>5.7723651003766259</v>
      </c>
      <c r="I3944">
        <v>194.80279333111247</v>
      </c>
      <c r="J3944">
        <v>2.0780771593373353</v>
      </c>
      <c r="K3944">
        <v>85.224562238551243</v>
      </c>
      <c r="L3944">
        <v>3.4737438631819453</v>
      </c>
      <c r="M3944">
        <v>87.136475317905706</v>
      </c>
      <c r="N3944">
        <v>8.0568808457398244</v>
      </c>
      <c r="O3944">
        <v>96.380327387632121</v>
      </c>
      <c r="P3944">
        <v>14.319361684006502</v>
      </c>
      <c r="Q3944">
        <v>63.696639254401134</v>
      </c>
    </row>
    <row r="3945" spans="1:17" x14ac:dyDescent="0.25">
      <c r="A3945">
        <v>3943.9999999999009</v>
      </c>
      <c r="B3945">
        <v>0.85663054896777102</v>
      </c>
      <c r="C3945">
        <v>63.550103478349001</v>
      </c>
      <c r="D3945">
        <v>1.474081517438147</v>
      </c>
      <c r="E3945">
        <v>82.440902473380561</v>
      </c>
      <c r="F3945">
        <v>2.7110682609294763</v>
      </c>
      <c r="G3945">
        <v>147.37423177772467</v>
      </c>
      <c r="H3945">
        <v>5.7723651003766259</v>
      </c>
      <c r="I3945">
        <v>194.80279333111247</v>
      </c>
      <c r="J3945">
        <v>2.0780771593373353</v>
      </c>
      <c r="K3945">
        <v>85.224562238551243</v>
      </c>
      <c r="L3945">
        <v>3.4737438631819453</v>
      </c>
      <c r="M3945">
        <v>87.136475317905706</v>
      </c>
      <c r="N3945">
        <v>8.0568808457398244</v>
      </c>
      <c r="O3945">
        <v>96.380327387632121</v>
      </c>
      <c r="P3945">
        <v>14.319361684006502</v>
      </c>
      <c r="Q3945">
        <v>63.696639254401134</v>
      </c>
    </row>
    <row r="3946" spans="1:17" x14ac:dyDescent="0.25">
      <c r="A3946">
        <v>3944.9999999999009</v>
      </c>
      <c r="B3946">
        <v>0.85663054896777102</v>
      </c>
      <c r="C3946">
        <v>63.550103478349001</v>
      </c>
      <c r="D3946">
        <v>1.474081517438147</v>
      </c>
      <c r="E3946">
        <v>82.440902473380561</v>
      </c>
      <c r="F3946">
        <v>2.7110682609294763</v>
      </c>
      <c r="G3946">
        <v>147.37423177772467</v>
      </c>
      <c r="H3946">
        <v>5.7723651003766259</v>
      </c>
      <c r="I3946">
        <v>194.80279333111247</v>
      </c>
      <c r="J3946">
        <v>2.0780771593373353</v>
      </c>
      <c r="K3946">
        <v>85.224562238551243</v>
      </c>
      <c r="L3946">
        <v>3.4737438631819453</v>
      </c>
      <c r="M3946">
        <v>87.136475317905706</v>
      </c>
      <c r="N3946">
        <v>8.0568808457398244</v>
      </c>
      <c r="O3946">
        <v>96.380327387632121</v>
      </c>
      <c r="P3946">
        <v>14.319361684006502</v>
      </c>
      <c r="Q3946">
        <v>63.696639254401134</v>
      </c>
    </row>
    <row r="3947" spans="1:17" x14ac:dyDescent="0.25">
      <c r="A3947">
        <v>3945.9999999999009</v>
      </c>
      <c r="B3947">
        <v>0.85663054896777102</v>
      </c>
      <c r="C3947">
        <v>63.550103478349001</v>
      </c>
      <c r="D3947">
        <v>1.474081517438147</v>
      </c>
      <c r="E3947">
        <v>82.440902473380561</v>
      </c>
      <c r="F3947">
        <v>2.7110682609294763</v>
      </c>
      <c r="G3947">
        <v>147.37423177772467</v>
      </c>
      <c r="H3947">
        <v>5.7723651003766259</v>
      </c>
      <c r="I3947">
        <v>194.80279333111247</v>
      </c>
      <c r="J3947">
        <v>2.0780771593373353</v>
      </c>
      <c r="K3947">
        <v>85.224562238551243</v>
      </c>
      <c r="L3947">
        <v>3.4737438631819453</v>
      </c>
      <c r="M3947">
        <v>87.136475317905706</v>
      </c>
      <c r="N3947">
        <v>8.0568808457398244</v>
      </c>
      <c r="O3947">
        <v>96.380327387632121</v>
      </c>
      <c r="P3947">
        <v>14.319361684006502</v>
      </c>
      <c r="Q3947">
        <v>63.696639254401134</v>
      </c>
    </row>
    <row r="3948" spans="1:17" x14ac:dyDescent="0.25">
      <c r="A3948">
        <v>3946.9999999999009</v>
      </c>
      <c r="B3948">
        <v>0.85663054896777102</v>
      </c>
      <c r="C3948">
        <v>63.550103478349001</v>
      </c>
      <c r="D3948">
        <v>1.474081517438147</v>
      </c>
      <c r="E3948">
        <v>82.440902473380561</v>
      </c>
      <c r="F3948">
        <v>2.7110682609294763</v>
      </c>
      <c r="G3948">
        <v>147.37423177772467</v>
      </c>
      <c r="H3948">
        <v>5.7723651003766259</v>
      </c>
      <c r="I3948">
        <v>194.80279333111247</v>
      </c>
      <c r="J3948">
        <v>2.0780771593373353</v>
      </c>
      <c r="K3948">
        <v>85.224562238551243</v>
      </c>
      <c r="L3948">
        <v>3.4737438631819453</v>
      </c>
      <c r="M3948">
        <v>87.136475317905706</v>
      </c>
      <c r="N3948">
        <v>8.0568808457398244</v>
      </c>
      <c r="O3948">
        <v>96.380327387632121</v>
      </c>
      <c r="P3948">
        <v>14.319361684006502</v>
      </c>
      <c r="Q3948">
        <v>63.696639254401134</v>
      </c>
    </row>
    <row r="3949" spans="1:17" x14ac:dyDescent="0.25">
      <c r="A3949">
        <v>3947.9999999999009</v>
      </c>
      <c r="B3949">
        <v>0.85663054896777102</v>
      </c>
      <c r="C3949">
        <v>63.550103478349001</v>
      </c>
      <c r="D3949">
        <v>1.474081517438147</v>
      </c>
      <c r="E3949">
        <v>82.440902473380561</v>
      </c>
      <c r="F3949">
        <v>2.7110682609294763</v>
      </c>
      <c r="G3949">
        <v>147.37423177772467</v>
      </c>
      <c r="H3949">
        <v>5.7723651003766259</v>
      </c>
      <c r="I3949">
        <v>194.80279333111247</v>
      </c>
      <c r="J3949">
        <v>2.0780771593373353</v>
      </c>
      <c r="K3949">
        <v>85.224562238551243</v>
      </c>
      <c r="L3949">
        <v>3.4737438631819453</v>
      </c>
      <c r="M3949">
        <v>87.136475317905706</v>
      </c>
      <c r="N3949">
        <v>8.0568808457398244</v>
      </c>
      <c r="O3949">
        <v>96.380327387632121</v>
      </c>
      <c r="P3949">
        <v>14.319361684006502</v>
      </c>
      <c r="Q3949">
        <v>63.696639254401134</v>
      </c>
    </row>
    <row r="3950" spans="1:17" x14ac:dyDescent="0.25">
      <c r="A3950">
        <v>3948.9999999999009</v>
      </c>
      <c r="B3950">
        <v>0.85663054896777102</v>
      </c>
      <c r="C3950">
        <v>63.550103478349001</v>
      </c>
      <c r="D3950">
        <v>1.474081517438147</v>
      </c>
      <c r="E3950">
        <v>82.440902473380561</v>
      </c>
      <c r="F3950">
        <v>2.7110682609294763</v>
      </c>
      <c r="G3950">
        <v>147.37423177772467</v>
      </c>
      <c r="H3950">
        <v>5.7723651003766259</v>
      </c>
      <c r="I3950">
        <v>194.80279333111247</v>
      </c>
      <c r="J3950">
        <v>2.0780771593373353</v>
      </c>
      <c r="K3950">
        <v>85.224562238551243</v>
      </c>
      <c r="L3950">
        <v>3.4737438631819453</v>
      </c>
      <c r="M3950">
        <v>87.136475317905706</v>
      </c>
      <c r="N3950">
        <v>8.0568808457398244</v>
      </c>
      <c r="O3950">
        <v>96.380327387632121</v>
      </c>
      <c r="P3950">
        <v>14.319361684006502</v>
      </c>
      <c r="Q3950">
        <v>63.696639254401134</v>
      </c>
    </row>
    <row r="3951" spans="1:17" x14ac:dyDescent="0.25">
      <c r="A3951">
        <v>3949.9999999999009</v>
      </c>
      <c r="B3951">
        <v>0.85663054896777102</v>
      </c>
      <c r="C3951">
        <v>63.550103478349001</v>
      </c>
      <c r="D3951">
        <v>1.474081517438147</v>
      </c>
      <c r="E3951">
        <v>82.440902473380561</v>
      </c>
      <c r="F3951">
        <v>2.7110682609294763</v>
      </c>
      <c r="G3951">
        <v>147.37423177772467</v>
      </c>
      <c r="H3951">
        <v>5.7723651003766259</v>
      </c>
      <c r="I3951">
        <v>194.80279333111247</v>
      </c>
      <c r="J3951">
        <v>2.0780771593373353</v>
      </c>
      <c r="K3951">
        <v>85.224562238551243</v>
      </c>
      <c r="L3951">
        <v>3.4737438631819453</v>
      </c>
      <c r="M3951">
        <v>87.136475317905706</v>
      </c>
      <c r="N3951">
        <v>8.0568808457398244</v>
      </c>
      <c r="O3951">
        <v>96.380327387632121</v>
      </c>
      <c r="P3951">
        <v>14.319361684006502</v>
      </c>
      <c r="Q3951">
        <v>63.696639254401134</v>
      </c>
    </row>
    <row r="3952" spans="1:17" x14ac:dyDescent="0.25">
      <c r="A3952">
        <v>3950.9999999999009</v>
      </c>
      <c r="B3952">
        <v>0.85663054896777102</v>
      </c>
      <c r="C3952">
        <v>63.550103478349001</v>
      </c>
      <c r="D3952">
        <v>1.474081517438147</v>
      </c>
      <c r="E3952">
        <v>82.440902473380561</v>
      </c>
      <c r="F3952">
        <v>2.7110682609294763</v>
      </c>
      <c r="G3952">
        <v>147.37423177772467</v>
      </c>
      <c r="H3952">
        <v>5.7723651003766259</v>
      </c>
      <c r="I3952">
        <v>194.80279333111247</v>
      </c>
      <c r="J3952">
        <v>2.0780771593373353</v>
      </c>
      <c r="K3952">
        <v>85.224562238551243</v>
      </c>
      <c r="L3952">
        <v>3.4737438631819453</v>
      </c>
      <c r="M3952">
        <v>87.136475317905706</v>
      </c>
      <c r="N3952">
        <v>8.0568808457398244</v>
      </c>
      <c r="O3952">
        <v>96.380327387632121</v>
      </c>
      <c r="P3952">
        <v>14.319361684006502</v>
      </c>
      <c r="Q3952">
        <v>63.696639254401134</v>
      </c>
    </row>
    <row r="3953" spans="1:17" x14ac:dyDescent="0.25">
      <c r="A3953">
        <v>3951.9999999999009</v>
      </c>
      <c r="B3953">
        <v>0.85663054896777102</v>
      </c>
      <c r="C3953">
        <v>63.550103478349001</v>
      </c>
      <c r="D3953">
        <v>1.474081517438147</v>
      </c>
      <c r="E3953">
        <v>82.440902473380561</v>
      </c>
      <c r="F3953">
        <v>2.7110682609294763</v>
      </c>
      <c r="G3953">
        <v>147.37423177772467</v>
      </c>
      <c r="H3953">
        <v>5.7723651003766259</v>
      </c>
      <c r="I3953">
        <v>194.80279333111247</v>
      </c>
      <c r="J3953">
        <v>2.0780771593373353</v>
      </c>
      <c r="K3953">
        <v>85.224562238551243</v>
      </c>
      <c r="L3953">
        <v>3.4737438631819453</v>
      </c>
      <c r="M3953">
        <v>87.136475317905706</v>
      </c>
      <c r="N3953">
        <v>8.0568808457398244</v>
      </c>
      <c r="O3953">
        <v>96.380327387632121</v>
      </c>
      <c r="P3953">
        <v>14.319361684006502</v>
      </c>
      <c r="Q3953">
        <v>63.696639254401134</v>
      </c>
    </row>
    <row r="3954" spans="1:17" x14ac:dyDescent="0.25">
      <c r="A3954">
        <v>3952.9999999999009</v>
      </c>
      <c r="B3954">
        <v>0.85663054896777102</v>
      </c>
      <c r="C3954">
        <v>63.550103478349001</v>
      </c>
      <c r="D3954">
        <v>1.474081517438147</v>
      </c>
      <c r="E3954">
        <v>82.440902473380561</v>
      </c>
      <c r="F3954">
        <v>2.7110682609294763</v>
      </c>
      <c r="G3954">
        <v>147.37423177772467</v>
      </c>
      <c r="H3954">
        <v>5.7723651003766259</v>
      </c>
      <c r="I3954">
        <v>194.80279333111247</v>
      </c>
      <c r="J3954">
        <v>2.0780771593373353</v>
      </c>
      <c r="K3954">
        <v>85.224562238551243</v>
      </c>
      <c r="L3954">
        <v>3.4737438631819453</v>
      </c>
      <c r="M3954">
        <v>87.136475317905706</v>
      </c>
      <c r="N3954">
        <v>8.0568808457398244</v>
      </c>
      <c r="O3954">
        <v>96.380327387632121</v>
      </c>
      <c r="P3954">
        <v>14.319361684006502</v>
      </c>
      <c r="Q3954">
        <v>63.696639254401134</v>
      </c>
    </row>
    <row r="3955" spans="1:17" x14ac:dyDescent="0.25">
      <c r="A3955">
        <v>3953.9999999999009</v>
      </c>
      <c r="B3955">
        <v>0.85663054896777102</v>
      </c>
      <c r="C3955">
        <v>63.550103478349001</v>
      </c>
      <c r="D3955">
        <v>1.474081517438147</v>
      </c>
      <c r="E3955">
        <v>82.440902473380561</v>
      </c>
      <c r="F3955">
        <v>2.7110682609294763</v>
      </c>
      <c r="G3955">
        <v>147.37423177772467</v>
      </c>
      <c r="H3955">
        <v>5.7723651003766259</v>
      </c>
      <c r="I3955">
        <v>194.80279333111247</v>
      </c>
      <c r="J3955">
        <v>2.0780771593373353</v>
      </c>
      <c r="K3955">
        <v>85.224562238551243</v>
      </c>
      <c r="L3955">
        <v>3.4737438631819453</v>
      </c>
      <c r="M3955">
        <v>87.136475317905706</v>
      </c>
      <c r="N3955">
        <v>8.0568808457398244</v>
      </c>
      <c r="O3955">
        <v>96.380327387632121</v>
      </c>
      <c r="P3955">
        <v>14.319361684006502</v>
      </c>
      <c r="Q3955">
        <v>63.696639254401134</v>
      </c>
    </row>
    <row r="3956" spans="1:17" x14ac:dyDescent="0.25">
      <c r="A3956">
        <v>3954.9999999999009</v>
      </c>
      <c r="B3956">
        <v>0.85663054896777102</v>
      </c>
      <c r="C3956">
        <v>63.550103478349001</v>
      </c>
      <c r="D3956">
        <v>1.474081517438147</v>
      </c>
      <c r="E3956">
        <v>82.440902473380561</v>
      </c>
      <c r="F3956">
        <v>2.7110682609294763</v>
      </c>
      <c r="G3956">
        <v>147.37423177772467</v>
      </c>
      <c r="H3956">
        <v>5.7723651003766259</v>
      </c>
      <c r="I3956">
        <v>194.80279333111247</v>
      </c>
      <c r="J3956">
        <v>2.0780771593373353</v>
      </c>
      <c r="K3956">
        <v>85.224562238551243</v>
      </c>
      <c r="L3956">
        <v>3.4737438631819453</v>
      </c>
      <c r="M3956">
        <v>87.136475317905706</v>
      </c>
      <c r="N3956">
        <v>8.0568808457398244</v>
      </c>
      <c r="O3956">
        <v>96.380327387632121</v>
      </c>
      <c r="P3956">
        <v>14.319361684006502</v>
      </c>
      <c r="Q3956">
        <v>63.696639254401134</v>
      </c>
    </row>
    <row r="3957" spans="1:17" x14ac:dyDescent="0.25">
      <c r="A3957">
        <v>3955.9999999999009</v>
      </c>
      <c r="B3957">
        <v>0.85663054896777102</v>
      </c>
      <c r="C3957">
        <v>63.550103478349001</v>
      </c>
      <c r="D3957">
        <v>1.474081517438147</v>
      </c>
      <c r="E3957">
        <v>82.440902473380561</v>
      </c>
      <c r="F3957">
        <v>2.7110682609294763</v>
      </c>
      <c r="G3957">
        <v>147.37423177772467</v>
      </c>
      <c r="H3957">
        <v>5.7723651003766259</v>
      </c>
      <c r="I3957">
        <v>194.80279333111247</v>
      </c>
      <c r="J3957">
        <v>2.0780771593373353</v>
      </c>
      <c r="K3957">
        <v>85.224562238551243</v>
      </c>
      <c r="L3957">
        <v>3.4737438631819453</v>
      </c>
      <c r="M3957">
        <v>87.136475317905706</v>
      </c>
      <c r="N3957">
        <v>8.0568808457398244</v>
      </c>
      <c r="O3957">
        <v>96.380327387632121</v>
      </c>
      <c r="P3957">
        <v>14.319361684006502</v>
      </c>
      <c r="Q3957">
        <v>63.696639254401134</v>
      </c>
    </row>
    <row r="3958" spans="1:17" x14ac:dyDescent="0.25">
      <c r="A3958">
        <v>3956.9999999999009</v>
      </c>
      <c r="B3958">
        <v>0.85663054896777102</v>
      </c>
      <c r="C3958">
        <v>63.550103478349001</v>
      </c>
      <c r="D3958">
        <v>1.474081517438147</v>
      </c>
      <c r="E3958">
        <v>82.440902473380561</v>
      </c>
      <c r="F3958">
        <v>2.7110682609294763</v>
      </c>
      <c r="G3958">
        <v>147.37423177772467</v>
      </c>
      <c r="H3958">
        <v>5.7723651003766259</v>
      </c>
      <c r="I3958">
        <v>194.80279333111247</v>
      </c>
      <c r="J3958">
        <v>2.0780771593373353</v>
      </c>
      <c r="K3958">
        <v>85.224562238551243</v>
      </c>
      <c r="L3958">
        <v>3.4737438631819453</v>
      </c>
      <c r="M3958">
        <v>87.136475317905706</v>
      </c>
      <c r="N3958">
        <v>8.0568808457398244</v>
      </c>
      <c r="O3958">
        <v>96.380327387632121</v>
      </c>
      <c r="P3958">
        <v>14.319361684006502</v>
      </c>
      <c r="Q3958">
        <v>63.696639254401134</v>
      </c>
    </row>
    <row r="3959" spans="1:17" x14ac:dyDescent="0.25">
      <c r="A3959">
        <v>3957.9999999999009</v>
      </c>
      <c r="B3959">
        <v>0.85663054896777102</v>
      </c>
      <c r="C3959">
        <v>63.550103478349001</v>
      </c>
      <c r="D3959">
        <v>1.474081517438147</v>
      </c>
      <c r="E3959">
        <v>82.440902473380561</v>
      </c>
      <c r="F3959">
        <v>2.7110682609294763</v>
      </c>
      <c r="G3959">
        <v>147.37423177772467</v>
      </c>
      <c r="H3959">
        <v>5.7723651003766259</v>
      </c>
      <c r="I3959">
        <v>194.80279333111247</v>
      </c>
      <c r="J3959">
        <v>2.0780771593373353</v>
      </c>
      <c r="K3959">
        <v>85.224562238551243</v>
      </c>
      <c r="L3959">
        <v>3.4737438631819453</v>
      </c>
      <c r="M3959">
        <v>87.136475317905706</v>
      </c>
      <c r="N3959">
        <v>8.0568808457398244</v>
      </c>
      <c r="O3959">
        <v>96.380327387632121</v>
      </c>
      <c r="P3959">
        <v>14.319361684006502</v>
      </c>
      <c r="Q3959">
        <v>63.696639254401134</v>
      </c>
    </row>
    <row r="3960" spans="1:17" x14ac:dyDescent="0.25">
      <c r="A3960">
        <v>3958.9999999999009</v>
      </c>
      <c r="B3960">
        <v>0.85663054896777102</v>
      </c>
      <c r="C3960">
        <v>63.550103478349001</v>
      </c>
      <c r="D3960">
        <v>1.474081517438147</v>
      </c>
      <c r="E3960">
        <v>82.440902473380561</v>
      </c>
      <c r="F3960">
        <v>2.7110682609294763</v>
      </c>
      <c r="G3960">
        <v>147.37423177772467</v>
      </c>
      <c r="H3960">
        <v>5.7723651003766259</v>
      </c>
      <c r="I3960">
        <v>194.80279333111247</v>
      </c>
      <c r="J3960">
        <v>2.0780771593373353</v>
      </c>
      <c r="K3960">
        <v>85.224562238551243</v>
      </c>
      <c r="L3960">
        <v>3.4737438631819453</v>
      </c>
      <c r="M3960">
        <v>87.136475317905706</v>
      </c>
      <c r="N3960">
        <v>8.0568808457398244</v>
      </c>
      <c r="O3960">
        <v>96.380327387632121</v>
      </c>
      <c r="P3960">
        <v>14.319361684006502</v>
      </c>
      <c r="Q3960">
        <v>63.696639254401134</v>
      </c>
    </row>
    <row r="3961" spans="1:17" x14ac:dyDescent="0.25">
      <c r="A3961">
        <v>3959.9999999999009</v>
      </c>
      <c r="B3961">
        <v>0.85663054896777102</v>
      </c>
      <c r="C3961">
        <v>63.550103478349001</v>
      </c>
      <c r="D3961">
        <v>1.474081517438147</v>
      </c>
      <c r="E3961">
        <v>82.440902473380561</v>
      </c>
      <c r="F3961">
        <v>2.7110682609294763</v>
      </c>
      <c r="G3961">
        <v>147.37423177772467</v>
      </c>
      <c r="H3961">
        <v>5.7723651003766259</v>
      </c>
      <c r="I3961">
        <v>194.80279333111247</v>
      </c>
      <c r="J3961">
        <v>2.0780771593373353</v>
      </c>
      <c r="K3961">
        <v>85.224562238551243</v>
      </c>
      <c r="L3961">
        <v>3.4737438631819453</v>
      </c>
      <c r="M3961">
        <v>87.136475317905706</v>
      </c>
      <c r="N3961">
        <v>8.0568808457398244</v>
      </c>
      <c r="O3961">
        <v>96.380327387632121</v>
      </c>
      <c r="P3961">
        <v>14.319361684006502</v>
      </c>
      <c r="Q3961">
        <v>63.696639254401134</v>
      </c>
    </row>
    <row r="3962" spans="1:17" x14ac:dyDescent="0.25">
      <c r="A3962">
        <v>3960.9999999999009</v>
      </c>
      <c r="B3962">
        <v>0.85663054896777102</v>
      </c>
      <c r="C3962">
        <v>63.550103478349001</v>
      </c>
      <c r="D3962">
        <v>1.474081517438147</v>
      </c>
      <c r="E3962">
        <v>82.440902473380561</v>
      </c>
      <c r="F3962">
        <v>2.7110682609294763</v>
      </c>
      <c r="G3962">
        <v>147.37423177772467</v>
      </c>
      <c r="H3962">
        <v>5.7723651003766259</v>
      </c>
      <c r="I3962">
        <v>194.80279333111247</v>
      </c>
      <c r="J3962">
        <v>2.0780771593373353</v>
      </c>
      <c r="K3962">
        <v>85.224562238551243</v>
      </c>
      <c r="L3962">
        <v>3.4737438631819453</v>
      </c>
      <c r="M3962">
        <v>87.136475317905706</v>
      </c>
      <c r="N3962">
        <v>8.0568808457398244</v>
      </c>
      <c r="O3962">
        <v>96.380327387632121</v>
      </c>
      <c r="P3962">
        <v>14.319361684006502</v>
      </c>
      <c r="Q3962">
        <v>63.696639254401134</v>
      </c>
    </row>
    <row r="3963" spans="1:17" x14ac:dyDescent="0.25">
      <c r="A3963">
        <v>3961.9999999999009</v>
      </c>
      <c r="B3963">
        <v>0.85663054896777102</v>
      </c>
      <c r="C3963">
        <v>63.550103478349001</v>
      </c>
      <c r="D3963">
        <v>1.474081517438147</v>
      </c>
      <c r="E3963">
        <v>82.440902473380561</v>
      </c>
      <c r="F3963">
        <v>2.7110682609294763</v>
      </c>
      <c r="G3963">
        <v>147.37423177772467</v>
      </c>
      <c r="H3963">
        <v>5.7723651003766259</v>
      </c>
      <c r="I3963">
        <v>194.80279333111247</v>
      </c>
      <c r="J3963">
        <v>2.0780771593373353</v>
      </c>
      <c r="K3963">
        <v>85.224562238551243</v>
      </c>
      <c r="L3963">
        <v>3.4737438631819453</v>
      </c>
      <c r="M3963">
        <v>87.136475317905706</v>
      </c>
      <c r="N3963">
        <v>8.0568808457398244</v>
      </c>
      <c r="O3963">
        <v>96.380327387632121</v>
      </c>
      <c r="P3963">
        <v>14.319361684006502</v>
      </c>
      <c r="Q3963">
        <v>63.696639254401134</v>
      </c>
    </row>
    <row r="3964" spans="1:17" x14ac:dyDescent="0.25">
      <c r="A3964">
        <v>3962.9999999999009</v>
      </c>
      <c r="B3964">
        <v>0.85663054896777102</v>
      </c>
      <c r="C3964">
        <v>63.550103478349001</v>
      </c>
      <c r="D3964">
        <v>1.474081517438147</v>
      </c>
      <c r="E3964">
        <v>82.440902473380561</v>
      </c>
      <c r="F3964">
        <v>2.7110682609294763</v>
      </c>
      <c r="G3964">
        <v>147.37423177772467</v>
      </c>
      <c r="H3964">
        <v>5.7723651003766259</v>
      </c>
      <c r="I3964">
        <v>194.80279333111247</v>
      </c>
      <c r="J3964">
        <v>2.0780771593373353</v>
      </c>
      <c r="K3964">
        <v>85.224562238551243</v>
      </c>
      <c r="L3964">
        <v>3.4737438631819453</v>
      </c>
      <c r="M3964">
        <v>87.136475317905706</v>
      </c>
      <c r="N3964">
        <v>8.0568808457398244</v>
      </c>
      <c r="O3964">
        <v>96.380327387632121</v>
      </c>
      <c r="P3964">
        <v>14.319361684006502</v>
      </c>
      <c r="Q3964">
        <v>63.696639254401134</v>
      </c>
    </row>
    <row r="3965" spans="1:17" x14ac:dyDescent="0.25">
      <c r="A3965">
        <v>3963.9999999999009</v>
      </c>
      <c r="B3965">
        <v>0.85663054896777102</v>
      </c>
      <c r="C3965">
        <v>63.550103478349001</v>
      </c>
      <c r="D3965">
        <v>1.474081517438147</v>
      </c>
      <c r="E3965">
        <v>82.440902473380561</v>
      </c>
      <c r="F3965">
        <v>2.7110682609294763</v>
      </c>
      <c r="G3965">
        <v>147.37423177772467</v>
      </c>
      <c r="H3965">
        <v>5.7723651003766259</v>
      </c>
      <c r="I3965">
        <v>194.80279333111247</v>
      </c>
      <c r="J3965">
        <v>2.0780771593373353</v>
      </c>
      <c r="K3965">
        <v>85.224562238551243</v>
      </c>
      <c r="L3965">
        <v>3.4737438631819453</v>
      </c>
      <c r="M3965">
        <v>87.136475317905706</v>
      </c>
      <c r="N3965">
        <v>8.0568808457398244</v>
      </c>
      <c r="O3965">
        <v>96.380327387632121</v>
      </c>
      <c r="P3965">
        <v>14.319361684006502</v>
      </c>
      <c r="Q3965">
        <v>63.696639254401134</v>
      </c>
    </row>
    <row r="3966" spans="1:17" x14ac:dyDescent="0.25">
      <c r="A3966">
        <v>3964.9999999999009</v>
      </c>
      <c r="B3966">
        <v>0.85663054896777102</v>
      </c>
      <c r="C3966">
        <v>63.550103478349001</v>
      </c>
      <c r="D3966">
        <v>1.474081517438147</v>
      </c>
      <c r="E3966">
        <v>82.440902473380561</v>
      </c>
      <c r="F3966">
        <v>2.7110682609294763</v>
      </c>
      <c r="G3966">
        <v>147.37423177772467</v>
      </c>
      <c r="H3966">
        <v>5.7723651003766259</v>
      </c>
      <c r="I3966">
        <v>194.80279333111247</v>
      </c>
      <c r="J3966">
        <v>2.0780771593373353</v>
      </c>
      <c r="K3966">
        <v>85.224562238551243</v>
      </c>
      <c r="L3966">
        <v>3.4737438631819453</v>
      </c>
      <c r="M3966">
        <v>87.136475317905706</v>
      </c>
      <c r="N3966">
        <v>8.0568808457398244</v>
      </c>
      <c r="O3966">
        <v>96.380327387632121</v>
      </c>
      <c r="P3966">
        <v>14.319361684006502</v>
      </c>
      <c r="Q3966">
        <v>63.696639254401134</v>
      </c>
    </row>
    <row r="3967" spans="1:17" x14ac:dyDescent="0.25">
      <c r="A3967">
        <v>3965.9999999999009</v>
      </c>
      <c r="B3967">
        <v>0.85663054896777102</v>
      </c>
      <c r="C3967">
        <v>63.550103478349001</v>
      </c>
      <c r="D3967">
        <v>1.474081517438147</v>
      </c>
      <c r="E3967">
        <v>82.440902473380561</v>
      </c>
      <c r="F3967">
        <v>2.7110682609294763</v>
      </c>
      <c r="G3967">
        <v>147.37423177772467</v>
      </c>
      <c r="H3967">
        <v>5.7723651003766259</v>
      </c>
      <c r="I3967">
        <v>194.80279333111247</v>
      </c>
      <c r="J3967">
        <v>2.0780771593373353</v>
      </c>
      <c r="K3967">
        <v>85.224562238551243</v>
      </c>
      <c r="L3967">
        <v>3.4737438631819453</v>
      </c>
      <c r="M3967">
        <v>87.136475317905706</v>
      </c>
      <c r="N3967">
        <v>8.0568808457398244</v>
      </c>
      <c r="O3967">
        <v>96.380327387632121</v>
      </c>
      <c r="P3967">
        <v>14.319361684006502</v>
      </c>
      <c r="Q3967">
        <v>63.696639254401134</v>
      </c>
    </row>
    <row r="3968" spans="1:17" x14ac:dyDescent="0.25">
      <c r="A3968">
        <v>3966.9999999999009</v>
      </c>
      <c r="B3968">
        <v>0.85663054896777102</v>
      </c>
      <c r="C3968">
        <v>63.550103478349001</v>
      </c>
      <c r="D3968">
        <v>1.474081517438147</v>
      </c>
      <c r="E3968">
        <v>82.440902473380561</v>
      </c>
      <c r="F3968">
        <v>2.7110682609294763</v>
      </c>
      <c r="G3968">
        <v>147.37423177772467</v>
      </c>
      <c r="H3968">
        <v>5.7723651003766259</v>
      </c>
      <c r="I3968">
        <v>194.80279333111247</v>
      </c>
      <c r="J3968">
        <v>2.0780771593373353</v>
      </c>
      <c r="K3968">
        <v>85.224562238551243</v>
      </c>
      <c r="L3968">
        <v>3.4737438631819453</v>
      </c>
      <c r="M3968">
        <v>87.136475317905706</v>
      </c>
      <c r="N3968">
        <v>8.0568808457398244</v>
      </c>
      <c r="O3968">
        <v>96.380327387632121</v>
      </c>
      <c r="P3968">
        <v>14.319361684006502</v>
      </c>
      <c r="Q3968">
        <v>63.696639254401134</v>
      </c>
    </row>
    <row r="3969" spans="1:17" x14ac:dyDescent="0.25">
      <c r="A3969">
        <v>3967.9999999999009</v>
      </c>
      <c r="B3969">
        <v>0.85663054896777102</v>
      </c>
      <c r="C3969">
        <v>63.550103478349001</v>
      </c>
      <c r="D3969">
        <v>1.474081517438147</v>
      </c>
      <c r="E3969">
        <v>82.440902473380561</v>
      </c>
      <c r="F3969">
        <v>2.7110682609294763</v>
      </c>
      <c r="G3969">
        <v>147.37423177772467</v>
      </c>
      <c r="H3969">
        <v>5.7723651003766259</v>
      </c>
      <c r="I3969">
        <v>194.80279333111247</v>
      </c>
      <c r="J3969">
        <v>2.0780771593373353</v>
      </c>
      <c r="K3969">
        <v>85.224562238551243</v>
      </c>
      <c r="L3969">
        <v>3.4737438631819453</v>
      </c>
      <c r="M3969">
        <v>87.136475317905706</v>
      </c>
      <c r="N3969">
        <v>8.0568808457398244</v>
      </c>
      <c r="O3969">
        <v>96.380327387632121</v>
      </c>
      <c r="P3969">
        <v>14.319361684006502</v>
      </c>
      <c r="Q3969">
        <v>63.696639254401134</v>
      </c>
    </row>
    <row r="3970" spans="1:17" x14ac:dyDescent="0.25">
      <c r="A3970">
        <v>3968.9999999999009</v>
      </c>
      <c r="B3970">
        <v>0.85663054896777102</v>
      </c>
      <c r="C3970">
        <v>63.550103478349001</v>
      </c>
      <c r="D3970">
        <v>1.474081517438147</v>
      </c>
      <c r="E3970">
        <v>82.440902473380561</v>
      </c>
      <c r="F3970">
        <v>2.7110682609294763</v>
      </c>
      <c r="G3970">
        <v>147.37423177772467</v>
      </c>
      <c r="H3970">
        <v>5.7723651003766259</v>
      </c>
      <c r="I3970">
        <v>194.80279333111247</v>
      </c>
      <c r="J3970">
        <v>2.0780771593373353</v>
      </c>
      <c r="K3970">
        <v>85.224562238551243</v>
      </c>
      <c r="L3970">
        <v>3.4737438631819453</v>
      </c>
      <c r="M3970">
        <v>87.136475317905706</v>
      </c>
      <c r="N3970">
        <v>8.0568808457398244</v>
      </c>
      <c r="O3970">
        <v>96.380327387632121</v>
      </c>
      <c r="P3970">
        <v>14.319361684006502</v>
      </c>
      <c r="Q3970">
        <v>63.696639254401134</v>
      </c>
    </row>
    <row r="3971" spans="1:17" x14ac:dyDescent="0.25">
      <c r="A3971">
        <v>3969.9999999999009</v>
      </c>
      <c r="B3971">
        <v>0.85663054896777102</v>
      </c>
      <c r="C3971">
        <v>63.550103478349001</v>
      </c>
      <c r="D3971">
        <v>1.474081517438147</v>
      </c>
      <c r="E3971">
        <v>82.440902473380561</v>
      </c>
      <c r="F3971">
        <v>2.7110682609294763</v>
      </c>
      <c r="G3971">
        <v>147.37423177772467</v>
      </c>
      <c r="H3971">
        <v>5.7723651003766259</v>
      </c>
      <c r="I3971">
        <v>194.80279333111247</v>
      </c>
      <c r="J3971">
        <v>2.0780771593373353</v>
      </c>
      <c r="K3971">
        <v>85.224562238551243</v>
      </c>
      <c r="L3971">
        <v>3.4737438631819453</v>
      </c>
      <c r="M3971">
        <v>87.136475317905706</v>
      </c>
      <c r="N3971">
        <v>8.0568808457398244</v>
      </c>
      <c r="O3971">
        <v>96.380327387632121</v>
      </c>
      <c r="P3971">
        <v>14.319361684006502</v>
      </c>
      <c r="Q3971">
        <v>63.696639254401134</v>
      </c>
    </row>
    <row r="3972" spans="1:17" x14ac:dyDescent="0.25">
      <c r="A3972">
        <v>3970.9999999999009</v>
      </c>
      <c r="B3972">
        <v>0.85663054896777102</v>
      </c>
      <c r="C3972">
        <v>63.550103478349001</v>
      </c>
      <c r="D3972">
        <v>1.474081517438147</v>
      </c>
      <c r="E3972">
        <v>82.440902473380561</v>
      </c>
      <c r="F3972">
        <v>2.7110682609294763</v>
      </c>
      <c r="G3972">
        <v>147.37423177772467</v>
      </c>
      <c r="H3972">
        <v>5.7723651003766259</v>
      </c>
      <c r="I3972">
        <v>194.80279333111247</v>
      </c>
      <c r="J3972">
        <v>2.0780771593373353</v>
      </c>
      <c r="K3972">
        <v>85.224562238551243</v>
      </c>
      <c r="L3972">
        <v>3.4737438631819453</v>
      </c>
      <c r="M3972">
        <v>87.136475317905706</v>
      </c>
      <c r="N3972">
        <v>8.0568808457398244</v>
      </c>
      <c r="O3972">
        <v>96.380327387632121</v>
      </c>
      <c r="P3972">
        <v>14.319361684006502</v>
      </c>
      <c r="Q3972">
        <v>63.696639254401134</v>
      </c>
    </row>
    <row r="3973" spans="1:17" x14ac:dyDescent="0.25">
      <c r="A3973">
        <v>3971.9999999999009</v>
      </c>
      <c r="B3973">
        <v>0.85663054896777102</v>
      </c>
      <c r="C3973">
        <v>63.550103478349001</v>
      </c>
      <c r="D3973">
        <v>1.474081517438147</v>
      </c>
      <c r="E3973">
        <v>82.440902473380561</v>
      </c>
      <c r="F3973">
        <v>2.7110682609294763</v>
      </c>
      <c r="G3973">
        <v>147.37423177772467</v>
      </c>
      <c r="H3973">
        <v>5.7723651003766259</v>
      </c>
      <c r="I3973">
        <v>194.80279333111247</v>
      </c>
      <c r="J3973">
        <v>2.0780771593373353</v>
      </c>
      <c r="K3973">
        <v>85.224562238551243</v>
      </c>
      <c r="L3973">
        <v>3.4737438631819453</v>
      </c>
      <c r="M3973">
        <v>87.136475317905706</v>
      </c>
      <c r="N3973">
        <v>8.0568808457398244</v>
      </c>
      <c r="O3973">
        <v>96.380327387632121</v>
      </c>
      <c r="P3973">
        <v>14.319361684006502</v>
      </c>
      <c r="Q3973">
        <v>63.696639254401134</v>
      </c>
    </row>
    <row r="3974" spans="1:17" x14ac:dyDescent="0.25">
      <c r="A3974">
        <v>3972.9999999999009</v>
      </c>
      <c r="B3974">
        <v>0.85663054896777102</v>
      </c>
      <c r="C3974">
        <v>63.550103478349001</v>
      </c>
      <c r="D3974">
        <v>1.474081517438147</v>
      </c>
      <c r="E3974">
        <v>82.440902473380561</v>
      </c>
      <c r="F3974">
        <v>2.7110682609294763</v>
      </c>
      <c r="G3974">
        <v>147.37423177772467</v>
      </c>
      <c r="H3974">
        <v>5.7723651003766259</v>
      </c>
      <c r="I3974">
        <v>194.80279333111247</v>
      </c>
      <c r="J3974">
        <v>2.0780771593373353</v>
      </c>
      <c r="K3974">
        <v>85.224562238551243</v>
      </c>
      <c r="L3974">
        <v>3.4737438631819453</v>
      </c>
      <c r="M3974">
        <v>87.136475317905706</v>
      </c>
      <c r="N3974">
        <v>8.0568808457398244</v>
      </c>
      <c r="O3974">
        <v>96.380327387632121</v>
      </c>
      <c r="P3974">
        <v>14.319361684006502</v>
      </c>
      <c r="Q3974">
        <v>63.696639254401134</v>
      </c>
    </row>
    <row r="3975" spans="1:17" x14ac:dyDescent="0.25">
      <c r="A3975">
        <v>3973.9999999999009</v>
      </c>
      <c r="B3975">
        <v>0.85663054896777102</v>
      </c>
      <c r="C3975">
        <v>63.550103478349001</v>
      </c>
      <c r="D3975">
        <v>1.474081517438147</v>
      </c>
      <c r="E3975">
        <v>82.440902473380561</v>
      </c>
      <c r="F3975">
        <v>2.7110682609294763</v>
      </c>
      <c r="G3975">
        <v>147.37423177772467</v>
      </c>
      <c r="H3975">
        <v>5.7723651003766259</v>
      </c>
      <c r="I3975">
        <v>194.80279333111247</v>
      </c>
      <c r="J3975">
        <v>2.0780771593373353</v>
      </c>
      <c r="K3975">
        <v>85.224562238551243</v>
      </c>
      <c r="L3975">
        <v>3.4737438631819453</v>
      </c>
      <c r="M3975">
        <v>87.136475317905706</v>
      </c>
      <c r="N3975">
        <v>8.0568808457398244</v>
      </c>
      <c r="O3975">
        <v>96.380327387632121</v>
      </c>
      <c r="P3975">
        <v>14.319361684006502</v>
      </c>
      <c r="Q3975">
        <v>63.696639254401134</v>
      </c>
    </row>
    <row r="3976" spans="1:17" x14ac:dyDescent="0.25">
      <c r="A3976">
        <v>3974.9999999999009</v>
      </c>
      <c r="B3976">
        <v>0.85663054896777102</v>
      </c>
      <c r="C3976">
        <v>63.550103478349001</v>
      </c>
      <c r="D3976">
        <v>1.474081517438147</v>
      </c>
      <c r="E3976">
        <v>82.440902473380561</v>
      </c>
      <c r="F3976">
        <v>2.7110682609294763</v>
      </c>
      <c r="G3976">
        <v>147.37423177772467</v>
      </c>
      <c r="H3976">
        <v>5.7723651003766259</v>
      </c>
      <c r="I3976">
        <v>194.80279333111247</v>
      </c>
      <c r="J3976">
        <v>2.0780771593373353</v>
      </c>
      <c r="K3976">
        <v>85.224562238551243</v>
      </c>
      <c r="L3976">
        <v>3.4737438631819453</v>
      </c>
      <c r="M3976">
        <v>87.136475317905706</v>
      </c>
      <c r="N3976">
        <v>8.0568808457398244</v>
      </c>
      <c r="O3976">
        <v>96.380327387632121</v>
      </c>
      <c r="P3976">
        <v>14.319361684006502</v>
      </c>
      <c r="Q3976">
        <v>63.696639254401134</v>
      </c>
    </row>
    <row r="3977" spans="1:17" x14ac:dyDescent="0.25">
      <c r="A3977">
        <v>3975.9999999999009</v>
      </c>
      <c r="B3977">
        <v>0.85663054896777102</v>
      </c>
      <c r="C3977">
        <v>63.550103478349001</v>
      </c>
      <c r="D3977">
        <v>1.474081517438147</v>
      </c>
      <c r="E3977">
        <v>82.440902473380561</v>
      </c>
      <c r="F3977">
        <v>2.7110682609294763</v>
      </c>
      <c r="G3977">
        <v>147.37423177772467</v>
      </c>
      <c r="H3977">
        <v>5.7723651003766259</v>
      </c>
      <c r="I3977">
        <v>194.80279333111247</v>
      </c>
      <c r="J3977">
        <v>2.0780771593373353</v>
      </c>
      <c r="K3977">
        <v>85.224562238551243</v>
      </c>
      <c r="L3977">
        <v>3.4737438631819453</v>
      </c>
      <c r="M3977">
        <v>87.136475317905706</v>
      </c>
      <c r="N3977">
        <v>8.0568808457398244</v>
      </c>
      <c r="O3977">
        <v>96.380327387632121</v>
      </c>
      <c r="P3977">
        <v>14.319361684006502</v>
      </c>
      <c r="Q3977">
        <v>63.696639254401134</v>
      </c>
    </row>
    <row r="3978" spans="1:17" x14ac:dyDescent="0.25">
      <c r="A3978">
        <v>3976.9999999999009</v>
      </c>
      <c r="B3978">
        <v>0.85663054896777102</v>
      </c>
      <c r="C3978">
        <v>63.550103478349001</v>
      </c>
      <c r="D3978">
        <v>1.474081517438147</v>
      </c>
      <c r="E3978">
        <v>82.440902473380561</v>
      </c>
      <c r="F3978">
        <v>2.7110682609294763</v>
      </c>
      <c r="G3978">
        <v>147.37423177772467</v>
      </c>
      <c r="H3978">
        <v>5.7723651003766259</v>
      </c>
      <c r="I3978">
        <v>194.80279333111247</v>
      </c>
      <c r="J3978">
        <v>2.0780771593373353</v>
      </c>
      <c r="K3978">
        <v>85.224562238551243</v>
      </c>
      <c r="L3978">
        <v>3.4737438631819453</v>
      </c>
      <c r="M3978">
        <v>87.136475317905706</v>
      </c>
      <c r="N3978">
        <v>8.0568808457398244</v>
      </c>
      <c r="O3978">
        <v>96.380327387632121</v>
      </c>
      <c r="P3978">
        <v>14.319361684006502</v>
      </c>
      <c r="Q3978">
        <v>63.696639254401134</v>
      </c>
    </row>
    <row r="3979" spans="1:17" x14ac:dyDescent="0.25">
      <c r="A3979">
        <v>3977.9999999999009</v>
      </c>
      <c r="B3979">
        <v>0.85663054896777102</v>
      </c>
      <c r="C3979">
        <v>63.550103478349001</v>
      </c>
      <c r="D3979">
        <v>1.474081517438147</v>
      </c>
      <c r="E3979">
        <v>82.440902473380561</v>
      </c>
      <c r="F3979">
        <v>2.7110682609294763</v>
      </c>
      <c r="G3979">
        <v>147.37423177772467</v>
      </c>
      <c r="H3979">
        <v>5.7723651003766259</v>
      </c>
      <c r="I3979">
        <v>194.80279333111247</v>
      </c>
      <c r="J3979">
        <v>2.0780771593373353</v>
      </c>
      <c r="K3979">
        <v>85.224562238551243</v>
      </c>
      <c r="L3979">
        <v>3.4737438631819453</v>
      </c>
      <c r="M3979">
        <v>87.136475317905706</v>
      </c>
      <c r="N3979">
        <v>8.0568808457398244</v>
      </c>
      <c r="O3979">
        <v>96.380327387632121</v>
      </c>
      <c r="P3979">
        <v>14.319361684006502</v>
      </c>
      <c r="Q3979">
        <v>63.696639254401134</v>
      </c>
    </row>
    <row r="3980" spans="1:17" x14ac:dyDescent="0.25">
      <c r="A3980">
        <v>3978.9999999999009</v>
      </c>
      <c r="B3980">
        <v>0.85663054896777102</v>
      </c>
      <c r="C3980">
        <v>63.550103478349001</v>
      </c>
      <c r="D3980">
        <v>1.474081517438147</v>
      </c>
      <c r="E3980">
        <v>82.440902473380561</v>
      </c>
      <c r="F3980">
        <v>2.7110682609294763</v>
      </c>
      <c r="G3980">
        <v>147.37423177772467</v>
      </c>
      <c r="H3980">
        <v>5.7723651003766259</v>
      </c>
      <c r="I3980">
        <v>194.80279333111247</v>
      </c>
      <c r="J3980">
        <v>2.0780771593373353</v>
      </c>
      <c r="K3980">
        <v>85.224562238551243</v>
      </c>
      <c r="L3980">
        <v>3.4737438631819453</v>
      </c>
      <c r="M3980">
        <v>87.136475317905706</v>
      </c>
      <c r="N3980">
        <v>8.0568808457398244</v>
      </c>
      <c r="O3980">
        <v>96.380327387632121</v>
      </c>
      <c r="P3980">
        <v>14.319361684006502</v>
      </c>
      <c r="Q3980">
        <v>63.696639254401134</v>
      </c>
    </row>
    <row r="3981" spans="1:17" x14ac:dyDescent="0.25">
      <c r="A3981">
        <v>3979.9999999999009</v>
      </c>
      <c r="B3981">
        <v>0.85663054896777102</v>
      </c>
      <c r="C3981">
        <v>63.550103478349001</v>
      </c>
      <c r="D3981">
        <v>1.474081517438147</v>
      </c>
      <c r="E3981">
        <v>82.440902473380561</v>
      </c>
      <c r="F3981">
        <v>2.7110682609294763</v>
      </c>
      <c r="G3981">
        <v>147.37423177772467</v>
      </c>
      <c r="H3981">
        <v>5.7723651003766259</v>
      </c>
      <c r="I3981">
        <v>194.80279333111247</v>
      </c>
      <c r="J3981">
        <v>2.0780771593373353</v>
      </c>
      <c r="K3981">
        <v>85.224562238551243</v>
      </c>
      <c r="L3981">
        <v>3.4737438631819453</v>
      </c>
      <c r="M3981">
        <v>87.136475317905706</v>
      </c>
      <c r="N3981">
        <v>8.0568808457398244</v>
      </c>
      <c r="O3981">
        <v>96.380327387632121</v>
      </c>
      <c r="P3981">
        <v>14.319361684006502</v>
      </c>
      <c r="Q3981">
        <v>63.696639254401134</v>
      </c>
    </row>
    <row r="3982" spans="1:17" x14ac:dyDescent="0.25">
      <c r="A3982">
        <v>3980.9999999999009</v>
      </c>
      <c r="B3982">
        <v>0.85663054896777102</v>
      </c>
      <c r="C3982">
        <v>63.550103478349001</v>
      </c>
      <c r="D3982">
        <v>1.474081517438147</v>
      </c>
      <c r="E3982">
        <v>82.440902473380561</v>
      </c>
      <c r="F3982">
        <v>2.7110682609294763</v>
      </c>
      <c r="G3982">
        <v>147.37423177772467</v>
      </c>
      <c r="H3982">
        <v>5.7723651003766259</v>
      </c>
      <c r="I3982">
        <v>194.80279333111247</v>
      </c>
      <c r="J3982">
        <v>2.0780771593373353</v>
      </c>
      <c r="K3982">
        <v>85.224562238551243</v>
      </c>
      <c r="L3982">
        <v>3.4737438631819453</v>
      </c>
      <c r="M3982">
        <v>87.136475317905706</v>
      </c>
      <c r="N3982">
        <v>8.0568808457398244</v>
      </c>
      <c r="O3982">
        <v>96.380327387632121</v>
      </c>
      <c r="P3982">
        <v>14.319361684006502</v>
      </c>
      <c r="Q3982">
        <v>63.696639254401134</v>
      </c>
    </row>
    <row r="3983" spans="1:17" x14ac:dyDescent="0.25">
      <c r="A3983">
        <v>3981.9999999999009</v>
      </c>
      <c r="B3983">
        <v>0.85663054896777102</v>
      </c>
      <c r="C3983">
        <v>63.550103478349001</v>
      </c>
      <c r="D3983">
        <v>1.474081517438147</v>
      </c>
      <c r="E3983">
        <v>82.440902473380561</v>
      </c>
      <c r="F3983">
        <v>2.7110682609294763</v>
      </c>
      <c r="G3983">
        <v>147.37423177772467</v>
      </c>
      <c r="H3983">
        <v>5.7723651003766259</v>
      </c>
      <c r="I3983">
        <v>194.80279333111247</v>
      </c>
      <c r="J3983">
        <v>2.0780771593373353</v>
      </c>
      <c r="K3983">
        <v>85.224562238551243</v>
      </c>
      <c r="L3983">
        <v>3.4737438631819453</v>
      </c>
      <c r="M3983">
        <v>87.136475317905706</v>
      </c>
      <c r="N3983">
        <v>8.0568808457398244</v>
      </c>
      <c r="O3983">
        <v>96.380327387632121</v>
      </c>
      <c r="P3983">
        <v>14.319361684006502</v>
      </c>
      <c r="Q3983">
        <v>63.696639254401134</v>
      </c>
    </row>
    <row r="3984" spans="1:17" x14ac:dyDescent="0.25">
      <c r="A3984">
        <v>3982.9999999999009</v>
      </c>
      <c r="B3984">
        <v>0.85663054896777102</v>
      </c>
      <c r="C3984">
        <v>63.550103478349001</v>
      </c>
      <c r="D3984">
        <v>1.474081517438147</v>
      </c>
      <c r="E3984">
        <v>82.440902473380561</v>
      </c>
      <c r="F3984">
        <v>2.7110682609294763</v>
      </c>
      <c r="G3984">
        <v>147.37423177772467</v>
      </c>
      <c r="H3984">
        <v>5.7723651003766259</v>
      </c>
      <c r="I3984">
        <v>194.80279333111247</v>
      </c>
      <c r="J3984">
        <v>2.0780771593373353</v>
      </c>
      <c r="K3984">
        <v>85.224562238551243</v>
      </c>
      <c r="L3984">
        <v>3.4737438631819453</v>
      </c>
      <c r="M3984">
        <v>87.136475317905706</v>
      </c>
      <c r="N3984">
        <v>8.0568808457398244</v>
      </c>
      <c r="O3984">
        <v>96.380327387632121</v>
      </c>
      <c r="P3984">
        <v>14.319361684006502</v>
      </c>
      <c r="Q3984">
        <v>63.696639254401134</v>
      </c>
    </row>
    <row r="3985" spans="1:17" x14ac:dyDescent="0.25">
      <c r="A3985">
        <v>3983.9999999999009</v>
      </c>
      <c r="B3985">
        <v>0.85663054896777102</v>
      </c>
      <c r="C3985">
        <v>63.550103478349001</v>
      </c>
      <c r="D3985">
        <v>1.474081517438147</v>
      </c>
      <c r="E3985">
        <v>82.440902473380561</v>
      </c>
      <c r="F3985">
        <v>2.7110682609294763</v>
      </c>
      <c r="G3985">
        <v>147.37423177772467</v>
      </c>
      <c r="H3985">
        <v>5.7723651003766259</v>
      </c>
      <c r="I3985">
        <v>194.80279333111247</v>
      </c>
      <c r="J3985">
        <v>2.0780771593373353</v>
      </c>
      <c r="K3985">
        <v>85.224562238551243</v>
      </c>
      <c r="L3985">
        <v>3.4737438631819453</v>
      </c>
      <c r="M3985">
        <v>87.136475317905706</v>
      </c>
      <c r="N3985">
        <v>8.0568808457398244</v>
      </c>
      <c r="O3985">
        <v>96.380327387632121</v>
      </c>
      <c r="P3985">
        <v>14.319361684006502</v>
      </c>
      <c r="Q3985">
        <v>63.696639254401134</v>
      </c>
    </row>
    <row r="3986" spans="1:17" x14ac:dyDescent="0.25">
      <c r="A3986">
        <v>3984.9999999999009</v>
      </c>
      <c r="B3986">
        <v>0.85663054896777102</v>
      </c>
      <c r="C3986">
        <v>63.550103478349001</v>
      </c>
      <c r="D3986">
        <v>1.474081517438147</v>
      </c>
      <c r="E3986">
        <v>82.440902473380561</v>
      </c>
      <c r="F3986">
        <v>2.7110682609294763</v>
      </c>
      <c r="G3986">
        <v>147.37423177772467</v>
      </c>
      <c r="H3986">
        <v>5.7723651003766259</v>
      </c>
      <c r="I3986">
        <v>194.80279333111247</v>
      </c>
      <c r="J3986">
        <v>2.0780771593373353</v>
      </c>
      <c r="K3986">
        <v>85.224562238551243</v>
      </c>
      <c r="L3986">
        <v>3.4737438631819453</v>
      </c>
      <c r="M3986">
        <v>87.136475317905706</v>
      </c>
      <c r="N3986">
        <v>8.0568808457398244</v>
      </c>
      <c r="O3986">
        <v>96.380327387632121</v>
      </c>
      <c r="P3986">
        <v>14.319361684006502</v>
      </c>
      <c r="Q3986">
        <v>63.696639254401134</v>
      </c>
    </row>
    <row r="3987" spans="1:17" x14ac:dyDescent="0.25">
      <c r="A3987">
        <v>3985.9999999999009</v>
      </c>
      <c r="B3987">
        <v>0.85663054896777102</v>
      </c>
      <c r="C3987">
        <v>63.550103478349001</v>
      </c>
      <c r="D3987">
        <v>1.474081517438147</v>
      </c>
      <c r="E3987">
        <v>82.440902473380561</v>
      </c>
      <c r="F3987">
        <v>2.7110682609294763</v>
      </c>
      <c r="G3987">
        <v>147.37423177772467</v>
      </c>
      <c r="H3987">
        <v>5.7723651003766259</v>
      </c>
      <c r="I3987">
        <v>194.80279333111247</v>
      </c>
      <c r="J3987">
        <v>2.0780771593373353</v>
      </c>
      <c r="K3987">
        <v>85.224562238551243</v>
      </c>
      <c r="L3987">
        <v>3.4737438631819453</v>
      </c>
      <c r="M3987">
        <v>87.136475317905706</v>
      </c>
      <c r="N3987">
        <v>8.0568808457398244</v>
      </c>
      <c r="O3987">
        <v>96.380327387632121</v>
      </c>
      <c r="P3987">
        <v>14.319361684006502</v>
      </c>
      <c r="Q3987">
        <v>63.696639254401134</v>
      </c>
    </row>
    <row r="3988" spans="1:17" x14ac:dyDescent="0.25">
      <c r="A3988">
        <v>3986.9999999999009</v>
      </c>
      <c r="B3988">
        <v>0.85663054896777102</v>
      </c>
      <c r="C3988">
        <v>63.550103478349001</v>
      </c>
      <c r="D3988">
        <v>1.474081517438147</v>
      </c>
      <c r="E3988">
        <v>82.440902473380561</v>
      </c>
      <c r="F3988">
        <v>2.7110682609294763</v>
      </c>
      <c r="G3988">
        <v>147.37423177772467</v>
      </c>
      <c r="H3988">
        <v>5.7723651003766259</v>
      </c>
      <c r="I3988">
        <v>194.80279333111247</v>
      </c>
      <c r="J3988">
        <v>2.0780771593373353</v>
      </c>
      <c r="K3988">
        <v>85.224562238551243</v>
      </c>
      <c r="L3988">
        <v>3.4737438631819453</v>
      </c>
      <c r="M3988">
        <v>87.136475317905706</v>
      </c>
      <c r="N3988">
        <v>8.0568808457398244</v>
      </c>
      <c r="O3988">
        <v>96.380327387632121</v>
      </c>
      <c r="P3988">
        <v>14.319361684006502</v>
      </c>
      <c r="Q3988">
        <v>63.696639254401134</v>
      </c>
    </row>
    <row r="3989" spans="1:17" x14ac:dyDescent="0.25">
      <c r="A3989">
        <v>3987.9999999999009</v>
      </c>
      <c r="B3989">
        <v>0.85663054896777102</v>
      </c>
      <c r="C3989">
        <v>63.550103478349001</v>
      </c>
      <c r="D3989">
        <v>1.474081517438147</v>
      </c>
      <c r="E3989">
        <v>82.440902473380561</v>
      </c>
      <c r="F3989">
        <v>2.7110682609294763</v>
      </c>
      <c r="G3989">
        <v>147.37423177772467</v>
      </c>
      <c r="H3989">
        <v>5.7723651003766259</v>
      </c>
      <c r="I3989">
        <v>194.80279333111247</v>
      </c>
      <c r="J3989">
        <v>2.0780771593373353</v>
      </c>
      <c r="K3989">
        <v>85.224562238551243</v>
      </c>
      <c r="L3989">
        <v>3.4737438631819453</v>
      </c>
      <c r="M3989">
        <v>87.136475317905706</v>
      </c>
      <c r="N3989">
        <v>8.0568808457398244</v>
      </c>
      <c r="O3989">
        <v>96.380327387632121</v>
      </c>
      <c r="P3989">
        <v>14.319361684006502</v>
      </c>
      <c r="Q3989">
        <v>63.696639254401134</v>
      </c>
    </row>
    <row r="3990" spans="1:17" x14ac:dyDescent="0.25">
      <c r="A3990">
        <v>3988.9999999999009</v>
      </c>
      <c r="B3990">
        <v>0.85663054896777102</v>
      </c>
      <c r="C3990">
        <v>63.550103478349001</v>
      </c>
      <c r="D3990">
        <v>1.474081517438147</v>
      </c>
      <c r="E3990">
        <v>82.440902473380561</v>
      </c>
      <c r="F3990">
        <v>2.7110682609294763</v>
      </c>
      <c r="G3990">
        <v>147.37423177772467</v>
      </c>
      <c r="H3990">
        <v>5.7723651003766259</v>
      </c>
      <c r="I3990">
        <v>194.80279333111247</v>
      </c>
      <c r="J3990">
        <v>2.0780771593373353</v>
      </c>
      <c r="K3990">
        <v>85.224562238551243</v>
      </c>
      <c r="L3990">
        <v>3.4737438631819453</v>
      </c>
      <c r="M3990">
        <v>87.136475317905706</v>
      </c>
      <c r="N3990">
        <v>8.0568808457398244</v>
      </c>
      <c r="O3990">
        <v>96.380327387632121</v>
      </c>
      <c r="P3990">
        <v>14.319361684006502</v>
      </c>
      <c r="Q3990">
        <v>63.696639254401134</v>
      </c>
    </row>
    <row r="3991" spans="1:17" x14ac:dyDescent="0.25">
      <c r="A3991">
        <v>3989.9999999999009</v>
      </c>
      <c r="B3991">
        <v>0.85663054896777102</v>
      </c>
      <c r="C3991">
        <v>63.550103478349001</v>
      </c>
      <c r="D3991">
        <v>1.474081517438147</v>
      </c>
      <c r="E3991">
        <v>82.440902473380561</v>
      </c>
      <c r="F3991">
        <v>2.7110682609294763</v>
      </c>
      <c r="G3991">
        <v>147.37423177772467</v>
      </c>
      <c r="H3991">
        <v>5.7723651003766259</v>
      </c>
      <c r="I3991">
        <v>194.80279333111247</v>
      </c>
      <c r="J3991">
        <v>2.0780771593373353</v>
      </c>
      <c r="K3991">
        <v>85.224562238551243</v>
      </c>
      <c r="L3991">
        <v>3.4737438631819453</v>
      </c>
      <c r="M3991">
        <v>87.136475317905706</v>
      </c>
      <c r="N3991">
        <v>8.0568808457398244</v>
      </c>
      <c r="O3991">
        <v>96.380327387632121</v>
      </c>
      <c r="P3991">
        <v>14.319361684006502</v>
      </c>
      <c r="Q3991">
        <v>63.696639254401134</v>
      </c>
    </row>
    <row r="3992" spans="1:17" x14ac:dyDescent="0.25">
      <c r="A3992">
        <v>3990.9999999999009</v>
      </c>
      <c r="B3992">
        <v>0.85663054896777102</v>
      </c>
      <c r="C3992">
        <v>63.550103478349001</v>
      </c>
      <c r="D3992">
        <v>1.474081517438147</v>
      </c>
      <c r="E3992">
        <v>82.440902473380561</v>
      </c>
      <c r="F3992">
        <v>2.7110682609294763</v>
      </c>
      <c r="G3992">
        <v>147.37423177772467</v>
      </c>
      <c r="H3992">
        <v>5.7723651003766259</v>
      </c>
      <c r="I3992">
        <v>194.80279333111247</v>
      </c>
      <c r="J3992">
        <v>2.0780771593373353</v>
      </c>
      <c r="K3992">
        <v>85.224562238551243</v>
      </c>
      <c r="L3992">
        <v>3.4737438631819453</v>
      </c>
      <c r="M3992">
        <v>87.136475317905706</v>
      </c>
      <c r="N3992">
        <v>8.0568808457398244</v>
      </c>
      <c r="O3992">
        <v>96.380327387632121</v>
      </c>
      <c r="P3992">
        <v>14.319361684006502</v>
      </c>
      <c r="Q3992">
        <v>63.696639254401134</v>
      </c>
    </row>
    <row r="3993" spans="1:17" x14ac:dyDescent="0.25">
      <c r="A3993">
        <v>3991.9999999999009</v>
      </c>
      <c r="B3993">
        <v>0.85663054896777102</v>
      </c>
      <c r="C3993">
        <v>63.550103478349001</v>
      </c>
      <c r="D3993">
        <v>1.474081517438147</v>
      </c>
      <c r="E3993">
        <v>82.440902473380561</v>
      </c>
      <c r="F3993">
        <v>2.7110682609294763</v>
      </c>
      <c r="G3993">
        <v>147.37423177772467</v>
      </c>
      <c r="H3993">
        <v>5.7723651003766259</v>
      </c>
      <c r="I3993">
        <v>194.80279333111247</v>
      </c>
      <c r="J3993">
        <v>2.0780771593373353</v>
      </c>
      <c r="K3993">
        <v>85.224562238551243</v>
      </c>
      <c r="L3993">
        <v>3.4737438631819453</v>
      </c>
      <c r="M3993">
        <v>87.136475317905706</v>
      </c>
      <c r="N3993">
        <v>8.0568808457398244</v>
      </c>
      <c r="O3993">
        <v>96.380327387632121</v>
      </c>
      <c r="P3993">
        <v>14.319361684006502</v>
      </c>
      <c r="Q3993">
        <v>63.696639254401134</v>
      </c>
    </row>
    <row r="3994" spans="1:17" x14ac:dyDescent="0.25">
      <c r="A3994">
        <v>3992.9999999999009</v>
      </c>
      <c r="B3994">
        <v>0.85663054896777102</v>
      </c>
      <c r="C3994">
        <v>63.550103478349001</v>
      </c>
      <c r="D3994">
        <v>1.474081517438147</v>
      </c>
      <c r="E3994">
        <v>82.440902473380561</v>
      </c>
      <c r="F3994">
        <v>2.7110682609294763</v>
      </c>
      <c r="G3994">
        <v>147.37423177772467</v>
      </c>
      <c r="H3994">
        <v>5.7723651003766259</v>
      </c>
      <c r="I3994">
        <v>194.80279333111247</v>
      </c>
      <c r="J3994">
        <v>2.0780771593373353</v>
      </c>
      <c r="K3994">
        <v>85.224562238551243</v>
      </c>
      <c r="L3994">
        <v>3.4737438631819453</v>
      </c>
      <c r="M3994">
        <v>87.136475317905706</v>
      </c>
      <c r="N3994">
        <v>8.0568808457398244</v>
      </c>
      <c r="O3994">
        <v>96.380327387632121</v>
      </c>
      <c r="P3994">
        <v>14.319361684006502</v>
      </c>
      <c r="Q3994">
        <v>63.696639254401134</v>
      </c>
    </row>
    <row r="3995" spans="1:17" x14ac:dyDescent="0.25">
      <c r="A3995">
        <v>3993.9999999999009</v>
      </c>
      <c r="B3995">
        <v>0.85663054896777102</v>
      </c>
      <c r="C3995">
        <v>63.550103478349001</v>
      </c>
      <c r="D3995">
        <v>1.474081517438147</v>
      </c>
      <c r="E3995">
        <v>82.440902473380561</v>
      </c>
      <c r="F3995">
        <v>2.7110682609294763</v>
      </c>
      <c r="G3995">
        <v>147.37423177772467</v>
      </c>
      <c r="H3995">
        <v>5.7723651003766259</v>
      </c>
      <c r="I3995">
        <v>194.80279333111247</v>
      </c>
      <c r="J3995">
        <v>2.0780771593373353</v>
      </c>
      <c r="K3995">
        <v>85.224562238551243</v>
      </c>
      <c r="L3995">
        <v>3.4737438631819453</v>
      </c>
      <c r="M3995">
        <v>87.136475317905706</v>
      </c>
      <c r="N3995">
        <v>8.0568808457398244</v>
      </c>
      <c r="O3995">
        <v>96.380327387632121</v>
      </c>
      <c r="P3995">
        <v>14.319361684006502</v>
      </c>
      <c r="Q3995">
        <v>63.696639254401134</v>
      </c>
    </row>
    <row r="3996" spans="1:17" x14ac:dyDescent="0.25">
      <c r="A3996">
        <v>3994.9999999999009</v>
      </c>
      <c r="B3996">
        <v>0.85663054896777102</v>
      </c>
      <c r="C3996">
        <v>63.550103478349001</v>
      </c>
      <c r="D3996">
        <v>1.474081517438147</v>
      </c>
      <c r="E3996">
        <v>82.440902473380561</v>
      </c>
      <c r="F3996">
        <v>2.7110682609294763</v>
      </c>
      <c r="G3996">
        <v>147.37423177772467</v>
      </c>
      <c r="H3996">
        <v>5.7723651003766259</v>
      </c>
      <c r="I3996">
        <v>194.80279333111247</v>
      </c>
      <c r="J3996">
        <v>2.0780771593373353</v>
      </c>
      <c r="K3996">
        <v>85.224562238551243</v>
      </c>
      <c r="L3996">
        <v>3.4737438631819453</v>
      </c>
      <c r="M3996">
        <v>87.136475317905706</v>
      </c>
      <c r="N3996">
        <v>8.0568808457398244</v>
      </c>
      <c r="O3996">
        <v>96.380327387632121</v>
      </c>
      <c r="P3996">
        <v>14.319361684006502</v>
      </c>
      <c r="Q3996">
        <v>63.696639254401134</v>
      </c>
    </row>
    <row r="3997" spans="1:17" x14ac:dyDescent="0.25">
      <c r="A3997">
        <v>3995.9999999999009</v>
      </c>
      <c r="B3997">
        <v>0.85663054896777102</v>
      </c>
      <c r="C3997">
        <v>63.550103478349001</v>
      </c>
      <c r="D3997">
        <v>1.474081517438147</v>
      </c>
      <c r="E3997">
        <v>82.440902473380561</v>
      </c>
      <c r="F3997">
        <v>2.7110682609294763</v>
      </c>
      <c r="G3997">
        <v>147.37423177772467</v>
      </c>
      <c r="H3997">
        <v>5.7723651003766259</v>
      </c>
      <c r="I3997">
        <v>194.80279333111247</v>
      </c>
      <c r="J3997">
        <v>2.0780771593373353</v>
      </c>
      <c r="K3997">
        <v>85.224562238551243</v>
      </c>
      <c r="L3997">
        <v>3.4737438631819453</v>
      </c>
      <c r="M3997">
        <v>87.136475317905706</v>
      </c>
      <c r="N3997">
        <v>8.0568808457398244</v>
      </c>
      <c r="O3997">
        <v>96.380327387632121</v>
      </c>
      <c r="P3997">
        <v>14.319361684006502</v>
      </c>
      <c r="Q3997">
        <v>63.696639254401134</v>
      </c>
    </row>
    <row r="3998" spans="1:17" x14ac:dyDescent="0.25">
      <c r="A3998">
        <v>3996.9999999999009</v>
      </c>
      <c r="B3998">
        <v>0.85663054896777102</v>
      </c>
      <c r="C3998">
        <v>63.550103478349001</v>
      </c>
      <c r="D3998">
        <v>1.474081517438147</v>
      </c>
      <c r="E3998">
        <v>82.440902473380561</v>
      </c>
      <c r="F3998">
        <v>2.7110682609294763</v>
      </c>
      <c r="G3998">
        <v>147.37423177772467</v>
      </c>
      <c r="H3998">
        <v>5.7723651003766259</v>
      </c>
      <c r="I3998">
        <v>194.80279333111247</v>
      </c>
      <c r="J3998">
        <v>2.0780771593373353</v>
      </c>
      <c r="K3998">
        <v>85.224562238551243</v>
      </c>
      <c r="L3998">
        <v>3.4737438631819453</v>
      </c>
      <c r="M3998">
        <v>87.136475317905706</v>
      </c>
      <c r="N3998">
        <v>8.0568808457398244</v>
      </c>
      <c r="O3998">
        <v>96.380327387632121</v>
      </c>
      <c r="P3998">
        <v>14.319361684006502</v>
      </c>
      <c r="Q3998">
        <v>63.696639254401134</v>
      </c>
    </row>
    <row r="3999" spans="1:17" x14ac:dyDescent="0.25">
      <c r="A3999">
        <v>3997.9999999999009</v>
      </c>
      <c r="B3999">
        <v>0.85663054896777102</v>
      </c>
      <c r="C3999">
        <v>63.550103478349001</v>
      </c>
      <c r="D3999">
        <v>1.474081517438147</v>
      </c>
      <c r="E3999">
        <v>82.440902473380561</v>
      </c>
      <c r="F3999">
        <v>2.7110682609294763</v>
      </c>
      <c r="G3999">
        <v>147.37423177772467</v>
      </c>
      <c r="H3999">
        <v>5.7723651003766259</v>
      </c>
      <c r="I3999">
        <v>194.80279333111247</v>
      </c>
      <c r="J3999">
        <v>2.0780771593373353</v>
      </c>
      <c r="K3999">
        <v>85.224562238551243</v>
      </c>
      <c r="L3999">
        <v>3.4737438631819453</v>
      </c>
      <c r="M3999">
        <v>87.136475317905706</v>
      </c>
      <c r="N3999">
        <v>8.0568808457398244</v>
      </c>
      <c r="O3999">
        <v>96.380327387632121</v>
      </c>
      <c r="P3999">
        <v>14.319361684006502</v>
      </c>
      <c r="Q3999">
        <v>63.696639254401134</v>
      </c>
    </row>
    <row r="4000" spans="1:17" x14ac:dyDescent="0.25">
      <c r="A4000">
        <v>3998.9999999999009</v>
      </c>
      <c r="B4000">
        <v>0.85663054896777102</v>
      </c>
      <c r="C4000">
        <v>63.550103478349001</v>
      </c>
      <c r="D4000">
        <v>1.474081517438147</v>
      </c>
      <c r="E4000">
        <v>82.440902473380561</v>
      </c>
      <c r="F4000">
        <v>2.7110682609294763</v>
      </c>
      <c r="G4000">
        <v>147.37423177772467</v>
      </c>
      <c r="H4000">
        <v>5.7723651003766259</v>
      </c>
      <c r="I4000">
        <v>194.80279333111247</v>
      </c>
      <c r="J4000">
        <v>2.0780771593373353</v>
      </c>
      <c r="K4000">
        <v>85.224562238551243</v>
      </c>
      <c r="L4000">
        <v>3.4737438631819453</v>
      </c>
      <c r="M4000">
        <v>87.136475317905706</v>
      </c>
      <c r="N4000">
        <v>8.0568808457398244</v>
      </c>
      <c r="O4000">
        <v>96.380327387632121</v>
      </c>
      <c r="P4000">
        <v>14.319361684006502</v>
      </c>
      <c r="Q4000">
        <v>63.696639254401134</v>
      </c>
    </row>
    <row r="4001" spans="1:17" x14ac:dyDescent="0.25">
      <c r="A4001">
        <v>3999.9999999999009</v>
      </c>
      <c r="B4001">
        <v>0.85663054896777102</v>
      </c>
      <c r="C4001">
        <v>63.550103478349001</v>
      </c>
      <c r="D4001">
        <v>1.474081517438147</v>
      </c>
      <c r="E4001">
        <v>82.440902473380561</v>
      </c>
      <c r="F4001">
        <v>2.7110682609294763</v>
      </c>
      <c r="G4001">
        <v>147.37423177772467</v>
      </c>
      <c r="H4001">
        <v>5.7723651003766259</v>
      </c>
      <c r="I4001">
        <v>194.80279333111247</v>
      </c>
      <c r="J4001">
        <v>2.0780771593373353</v>
      </c>
      <c r="K4001">
        <v>85.224562238551243</v>
      </c>
      <c r="L4001">
        <v>3.4737438631819453</v>
      </c>
      <c r="M4001">
        <v>87.136475317905706</v>
      </c>
      <c r="N4001">
        <v>8.0568808457398244</v>
      </c>
      <c r="O4001">
        <v>96.380327387632121</v>
      </c>
      <c r="P4001">
        <v>14.319361684006502</v>
      </c>
      <c r="Q4001">
        <v>63.696639254401134</v>
      </c>
    </row>
    <row r="4002" spans="1:17" x14ac:dyDescent="0.25">
      <c r="A4002">
        <v>4000.9999999999009</v>
      </c>
      <c r="B4002">
        <v>0.85663054896777102</v>
      </c>
      <c r="C4002">
        <v>63.550103478349001</v>
      </c>
      <c r="D4002">
        <v>1.474081517438147</v>
      </c>
      <c r="E4002">
        <v>82.440902473380561</v>
      </c>
      <c r="F4002">
        <v>2.7110682609294763</v>
      </c>
      <c r="G4002">
        <v>147.37423177772467</v>
      </c>
      <c r="H4002">
        <v>5.7723651003766259</v>
      </c>
      <c r="I4002">
        <v>194.80279333111247</v>
      </c>
      <c r="J4002">
        <v>2.0780771593373353</v>
      </c>
      <c r="K4002">
        <v>85.224562238551243</v>
      </c>
      <c r="L4002">
        <v>3.4737438631819453</v>
      </c>
      <c r="M4002">
        <v>87.136475317905706</v>
      </c>
      <c r="N4002">
        <v>8.0568808457398244</v>
      </c>
      <c r="O4002">
        <v>96.380327387632121</v>
      </c>
      <c r="P4002">
        <v>14.319361684006502</v>
      </c>
      <c r="Q4002">
        <v>63.696639254401134</v>
      </c>
    </row>
    <row r="4003" spans="1:17" x14ac:dyDescent="0.25">
      <c r="A4003">
        <v>4001.9999999999009</v>
      </c>
      <c r="B4003">
        <v>0.85663054896777102</v>
      </c>
      <c r="C4003">
        <v>63.550103478349001</v>
      </c>
      <c r="D4003">
        <v>1.474081517438147</v>
      </c>
      <c r="E4003">
        <v>82.440902473380561</v>
      </c>
      <c r="F4003">
        <v>2.7110682609294763</v>
      </c>
      <c r="G4003">
        <v>147.37423177772467</v>
      </c>
      <c r="H4003">
        <v>5.7723651003766259</v>
      </c>
      <c r="I4003">
        <v>194.80279333111247</v>
      </c>
      <c r="J4003">
        <v>2.0780771593373353</v>
      </c>
      <c r="K4003">
        <v>85.224562238551243</v>
      </c>
      <c r="L4003">
        <v>3.4737438631819453</v>
      </c>
      <c r="M4003">
        <v>87.136475317905706</v>
      </c>
      <c r="N4003">
        <v>8.0568808457398244</v>
      </c>
      <c r="O4003">
        <v>96.380327387632121</v>
      </c>
      <c r="P4003">
        <v>14.319361684006502</v>
      </c>
      <c r="Q4003">
        <v>63.696639254401134</v>
      </c>
    </row>
    <row r="4004" spans="1:17" x14ac:dyDescent="0.25">
      <c r="A4004">
        <v>4002.9999999999009</v>
      </c>
      <c r="B4004">
        <v>0.85663054896777102</v>
      </c>
      <c r="C4004">
        <v>63.550103478349001</v>
      </c>
      <c r="D4004">
        <v>1.474081517438147</v>
      </c>
      <c r="E4004">
        <v>82.440902473380561</v>
      </c>
      <c r="F4004">
        <v>2.7110682609294763</v>
      </c>
      <c r="G4004">
        <v>147.37423177772467</v>
      </c>
      <c r="H4004">
        <v>5.7723651003766259</v>
      </c>
      <c r="I4004">
        <v>194.80279333111247</v>
      </c>
      <c r="J4004">
        <v>2.0780771593373353</v>
      </c>
      <c r="K4004">
        <v>85.224562238551243</v>
      </c>
      <c r="L4004">
        <v>3.4737438631819453</v>
      </c>
      <c r="M4004">
        <v>87.136475317905706</v>
      </c>
      <c r="N4004">
        <v>8.0568808457398244</v>
      </c>
      <c r="O4004">
        <v>96.380327387632121</v>
      </c>
      <c r="P4004">
        <v>14.319361684006502</v>
      </c>
      <c r="Q4004">
        <v>63.696639254401134</v>
      </c>
    </row>
    <row r="4005" spans="1:17" x14ac:dyDescent="0.25">
      <c r="A4005">
        <v>4003.9999999999009</v>
      </c>
      <c r="B4005">
        <v>0.85663054896777102</v>
      </c>
      <c r="C4005">
        <v>63.550103478349001</v>
      </c>
      <c r="D4005">
        <v>1.474081517438147</v>
      </c>
      <c r="E4005">
        <v>82.440902473380561</v>
      </c>
      <c r="F4005">
        <v>2.7110682609294763</v>
      </c>
      <c r="G4005">
        <v>147.37423177772467</v>
      </c>
      <c r="H4005">
        <v>5.7723651003766259</v>
      </c>
      <c r="I4005">
        <v>194.80279333111247</v>
      </c>
      <c r="J4005">
        <v>2.0780771593373353</v>
      </c>
      <c r="K4005">
        <v>85.224562238551243</v>
      </c>
      <c r="L4005">
        <v>3.4737438631819453</v>
      </c>
      <c r="M4005">
        <v>87.136475317905706</v>
      </c>
      <c r="N4005">
        <v>8.0568808457398244</v>
      </c>
      <c r="O4005">
        <v>96.380327387632121</v>
      </c>
      <c r="P4005">
        <v>14.319361684006502</v>
      </c>
      <c r="Q4005">
        <v>63.696639254401134</v>
      </c>
    </row>
    <row r="4006" spans="1:17" x14ac:dyDescent="0.25">
      <c r="A4006">
        <v>4004.9999999999009</v>
      </c>
      <c r="B4006">
        <v>0.85663054896777102</v>
      </c>
      <c r="C4006">
        <v>63.550103478349001</v>
      </c>
      <c r="D4006">
        <v>1.474081517438147</v>
      </c>
      <c r="E4006">
        <v>82.440902473380561</v>
      </c>
      <c r="F4006">
        <v>2.7110682609294763</v>
      </c>
      <c r="G4006">
        <v>147.37423177772467</v>
      </c>
      <c r="H4006">
        <v>5.7723651003766259</v>
      </c>
      <c r="I4006">
        <v>194.80279333111247</v>
      </c>
      <c r="J4006">
        <v>2.0780771593373353</v>
      </c>
      <c r="K4006">
        <v>85.224562238551243</v>
      </c>
      <c r="L4006">
        <v>3.4737438631819453</v>
      </c>
      <c r="M4006">
        <v>87.136475317905706</v>
      </c>
      <c r="N4006">
        <v>8.0568808457398244</v>
      </c>
      <c r="O4006">
        <v>96.380327387632121</v>
      </c>
      <c r="P4006">
        <v>14.319361684006502</v>
      </c>
      <c r="Q4006">
        <v>63.696639254401134</v>
      </c>
    </row>
    <row r="4007" spans="1:17" x14ac:dyDescent="0.25">
      <c r="A4007">
        <v>4005.9999999999009</v>
      </c>
      <c r="B4007">
        <v>0.85663054896777102</v>
      </c>
      <c r="C4007">
        <v>63.550103478349001</v>
      </c>
      <c r="D4007">
        <v>1.474081517438147</v>
      </c>
      <c r="E4007">
        <v>82.440902473380561</v>
      </c>
      <c r="F4007">
        <v>2.7110682609294763</v>
      </c>
      <c r="G4007">
        <v>147.37423177772467</v>
      </c>
      <c r="H4007">
        <v>5.7723651003766259</v>
      </c>
      <c r="I4007">
        <v>194.80279333111247</v>
      </c>
      <c r="J4007">
        <v>2.0780771593373353</v>
      </c>
      <c r="K4007">
        <v>85.224562238551243</v>
      </c>
      <c r="L4007">
        <v>3.4737438631819453</v>
      </c>
      <c r="M4007">
        <v>87.136475317905706</v>
      </c>
      <c r="N4007">
        <v>8.0568808457398244</v>
      </c>
      <c r="O4007">
        <v>96.380327387632121</v>
      </c>
      <c r="P4007">
        <v>14.319361684006502</v>
      </c>
      <c r="Q4007">
        <v>63.696639254401134</v>
      </c>
    </row>
    <row r="4008" spans="1:17" x14ac:dyDescent="0.25">
      <c r="A4008">
        <v>4006.9999999999009</v>
      </c>
      <c r="B4008">
        <v>0.85663054896777102</v>
      </c>
      <c r="C4008">
        <v>63.550103478349001</v>
      </c>
      <c r="D4008">
        <v>1.474081517438147</v>
      </c>
      <c r="E4008">
        <v>82.440902473380561</v>
      </c>
      <c r="F4008">
        <v>2.7110682609294763</v>
      </c>
      <c r="G4008">
        <v>147.37423177772467</v>
      </c>
      <c r="H4008">
        <v>5.7723651003766259</v>
      </c>
      <c r="I4008">
        <v>194.80279333111247</v>
      </c>
      <c r="J4008">
        <v>2.0780771593373353</v>
      </c>
      <c r="K4008">
        <v>85.224562238551243</v>
      </c>
      <c r="L4008">
        <v>3.4737438631819453</v>
      </c>
      <c r="M4008">
        <v>87.136475317905706</v>
      </c>
      <c r="N4008">
        <v>8.0568808457398244</v>
      </c>
      <c r="O4008">
        <v>96.380327387632121</v>
      </c>
      <c r="P4008">
        <v>14.319361684006502</v>
      </c>
      <c r="Q4008">
        <v>63.696639254401134</v>
      </c>
    </row>
    <row r="4009" spans="1:17" x14ac:dyDescent="0.25">
      <c r="A4009">
        <v>4007.9999999999009</v>
      </c>
      <c r="B4009">
        <v>0.85663054896777102</v>
      </c>
      <c r="C4009">
        <v>63.550103478349001</v>
      </c>
      <c r="D4009">
        <v>1.474081517438147</v>
      </c>
      <c r="E4009">
        <v>82.440902473380561</v>
      </c>
      <c r="F4009">
        <v>2.7110682609294763</v>
      </c>
      <c r="G4009">
        <v>147.37423177772467</v>
      </c>
      <c r="H4009">
        <v>5.7723651003766259</v>
      </c>
      <c r="I4009">
        <v>194.80279333111247</v>
      </c>
      <c r="J4009">
        <v>2.0780771593373353</v>
      </c>
      <c r="K4009">
        <v>85.224562238551243</v>
      </c>
      <c r="L4009">
        <v>3.4737438631819453</v>
      </c>
      <c r="M4009">
        <v>87.136475317905706</v>
      </c>
      <c r="N4009">
        <v>8.0568808457398244</v>
      </c>
      <c r="O4009">
        <v>96.380327387632121</v>
      </c>
      <c r="P4009">
        <v>14.319361684006502</v>
      </c>
      <c r="Q4009">
        <v>63.696639254401134</v>
      </c>
    </row>
    <row r="4010" spans="1:17" x14ac:dyDescent="0.25">
      <c r="A4010">
        <v>4008.9999999999009</v>
      </c>
      <c r="B4010">
        <v>0.85663054896777102</v>
      </c>
      <c r="C4010">
        <v>63.550103478349001</v>
      </c>
      <c r="D4010">
        <v>1.474081517438147</v>
      </c>
      <c r="E4010">
        <v>82.440902473380561</v>
      </c>
      <c r="F4010">
        <v>2.7110682609294763</v>
      </c>
      <c r="G4010">
        <v>147.37423177772467</v>
      </c>
      <c r="H4010">
        <v>5.7723651003766259</v>
      </c>
      <c r="I4010">
        <v>194.80279333111247</v>
      </c>
      <c r="J4010">
        <v>2.0780771593373353</v>
      </c>
      <c r="K4010">
        <v>85.224562238551243</v>
      </c>
      <c r="L4010">
        <v>3.4737438631819453</v>
      </c>
      <c r="M4010">
        <v>87.136475317905706</v>
      </c>
      <c r="N4010">
        <v>8.0568808457398244</v>
      </c>
      <c r="O4010">
        <v>96.380327387632121</v>
      </c>
      <c r="P4010">
        <v>14.319361684006502</v>
      </c>
      <c r="Q4010">
        <v>63.696639254401134</v>
      </c>
    </row>
    <row r="4011" spans="1:17" x14ac:dyDescent="0.25">
      <c r="A4011">
        <v>4009.9999999999009</v>
      </c>
      <c r="B4011">
        <v>0.85663054896777102</v>
      </c>
      <c r="C4011">
        <v>63.550103478349001</v>
      </c>
      <c r="D4011">
        <v>1.474081517438147</v>
      </c>
      <c r="E4011">
        <v>82.440902473380561</v>
      </c>
      <c r="F4011">
        <v>2.7110682609294763</v>
      </c>
      <c r="G4011">
        <v>147.37423177772467</v>
      </c>
      <c r="H4011">
        <v>5.7723651003766259</v>
      </c>
      <c r="I4011">
        <v>194.80279333111247</v>
      </c>
      <c r="J4011">
        <v>2.0780771593373353</v>
      </c>
      <c r="K4011">
        <v>85.224562238551243</v>
      </c>
      <c r="L4011">
        <v>3.4737438631819453</v>
      </c>
      <c r="M4011">
        <v>87.136475317905706</v>
      </c>
      <c r="N4011">
        <v>8.0568808457398244</v>
      </c>
      <c r="O4011">
        <v>96.380327387632121</v>
      </c>
      <c r="P4011">
        <v>14.319361684006502</v>
      </c>
      <c r="Q4011">
        <v>63.696639254401134</v>
      </c>
    </row>
    <row r="4012" spans="1:17" x14ac:dyDescent="0.25">
      <c r="A4012">
        <v>4010.9999999999009</v>
      </c>
      <c r="B4012">
        <v>0.85663054896777102</v>
      </c>
      <c r="C4012">
        <v>63.550103478349001</v>
      </c>
      <c r="D4012">
        <v>1.474081517438147</v>
      </c>
      <c r="E4012">
        <v>82.440902473380561</v>
      </c>
      <c r="F4012">
        <v>2.7110682609294763</v>
      </c>
      <c r="G4012">
        <v>147.37423177772467</v>
      </c>
      <c r="H4012">
        <v>5.7723651003766259</v>
      </c>
      <c r="I4012">
        <v>194.80279333111247</v>
      </c>
      <c r="J4012">
        <v>2.0780771593373353</v>
      </c>
      <c r="K4012">
        <v>85.224562238551243</v>
      </c>
      <c r="L4012">
        <v>3.4737438631819453</v>
      </c>
      <c r="M4012">
        <v>87.136475317905706</v>
      </c>
      <c r="N4012">
        <v>8.0568808457398244</v>
      </c>
      <c r="O4012">
        <v>96.380327387632121</v>
      </c>
      <c r="P4012">
        <v>14.319361684006502</v>
      </c>
      <c r="Q4012">
        <v>63.696639254401134</v>
      </c>
    </row>
    <row r="4013" spans="1:17" x14ac:dyDescent="0.25">
      <c r="A4013">
        <v>4011.9999999999009</v>
      </c>
      <c r="B4013">
        <v>0.85663054896777102</v>
      </c>
      <c r="C4013">
        <v>63.550103478349001</v>
      </c>
      <c r="D4013">
        <v>1.474081517438147</v>
      </c>
      <c r="E4013">
        <v>82.440902473380561</v>
      </c>
      <c r="F4013">
        <v>2.7110682609294763</v>
      </c>
      <c r="G4013">
        <v>147.37423177772467</v>
      </c>
      <c r="H4013">
        <v>5.7723651003766259</v>
      </c>
      <c r="I4013">
        <v>194.80279333111247</v>
      </c>
      <c r="J4013">
        <v>2.0780771593373353</v>
      </c>
      <c r="K4013">
        <v>85.224562238551243</v>
      </c>
      <c r="L4013">
        <v>3.4737438631819453</v>
      </c>
      <c r="M4013">
        <v>87.136475317905706</v>
      </c>
      <c r="N4013">
        <v>8.0568808457398244</v>
      </c>
      <c r="O4013">
        <v>96.380327387632121</v>
      </c>
      <c r="P4013">
        <v>14.319361684006502</v>
      </c>
      <c r="Q4013">
        <v>63.696639254401134</v>
      </c>
    </row>
    <row r="4014" spans="1:17" x14ac:dyDescent="0.25">
      <c r="A4014">
        <v>4012.9999999999009</v>
      </c>
      <c r="B4014">
        <v>0.85663054896777102</v>
      </c>
      <c r="C4014">
        <v>63.550103478349001</v>
      </c>
      <c r="D4014">
        <v>1.474081517438147</v>
      </c>
      <c r="E4014">
        <v>82.440902473380561</v>
      </c>
      <c r="F4014">
        <v>2.7110682609294763</v>
      </c>
      <c r="G4014">
        <v>147.37423177772467</v>
      </c>
      <c r="H4014">
        <v>5.7723651003766259</v>
      </c>
      <c r="I4014">
        <v>194.80279333111247</v>
      </c>
      <c r="J4014">
        <v>2.0780771593373353</v>
      </c>
      <c r="K4014">
        <v>85.224562238551243</v>
      </c>
      <c r="L4014">
        <v>3.4737438631819453</v>
      </c>
      <c r="M4014">
        <v>87.136475317905706</v>
      </c>
      <c r="N4014">
        <v>8.0568808457398244</v>
      </c>
      <c r="O4014">
        <v>96.380327387632121</v>
      </c>
      <c r="P4014">
        <v>14.319361684006502</v>
      </c>
      <c r="Q4014">
        <v>63.696639254401134</v>
      </c>
    </row>
    <row r="4015" spans="1:17" x14ac:dyDescent="0.25">
      <c r="A4015">
        <v>4013.9999999999009</v>
      </c>
      <c r="B4015">
        <v>0.85663054896777102</v>
      </c>
      <c r="C4015">
        <v>63.550103478349001</v>
      </c>
      <c r="D4015">
        <v>1.474081517438147</v>
      </c>
      <c r="E4015">
        <v>82.440902473380561</v>
      </c>
      <c r="F4015">
        <v>2.7110682609294763</v>
      </c>
      <c r="G4015">
        <v>147.37423177772467</v>
      </c>
      <c r="H4015">
        <v>5.7723651003766259</v>
      </c>
      <c r="I4015">
        <v>194.80279333111247</v>
      </c>
      <c r="J4015">
        <v>2.0780771593373353</v>
      </c>
      <c r="K4015">
        <v>85.224562238551243</v>
      </c>
      <c r="L4015">
        <v>3.4737438631819453</v>
      </c>
      <c r="M4015">
        <v>87.136475317905706</v>
      </c>
      <c r="N4015">
        <v>8.0568808457398244</v>
      </c>
      <c r="O4015">
        <v>96.380327387632121</v>
      </c>
      <c r="P4015">
        <v>14.319361684006502</v>
      </c>
      <c r="Q4015">
        <v>63.696639254401134</v>
      </c>
    </row>
    <row r="4016" spans="1:17" x14ac:dyDescent="0.25">
      <c r="A4016">
        <v>4014.9999999999009</v>
      </c>
      <c r="B4016">
        <v>0.85663054896777102</v>
      </c>
      <c r="C4016">
        <v>63.550103478349001</v>
      </c>
      <c r="D4016">
        <v>1.474081517438147</v>
      </c>
      <c r="E4016">
        <v>82.440902473380561</v>
      </c>
      <c r="F4016">
        <v>2.7110682609294763</v>
      </c>
      <c r="G4016">
        <v>147.37423177772467</v>
      </c>
      <c r="H4016">
        <v>5.7723651003766259</v>
      </c>
      <c r="I4016">
        <v>194.80279333111247</v>
      </c>
      <c r="J4016">
        <v>2.0780771593373353</v>
      </c>
      <c r="K4016">
        <v>85.224562238551243</v>
      </c>
      <c r="L4016">
        <v>3.4737438631819453</v>
      </c>
      <c r="M4016">
        <v>87.136475317905706</v>
      </c>
      <c r="N4016">
        <v>8.0568808457398244</v>
      </c>
      <c r="O4016">
        <v>96.380327387632121</v>
      </c>
      <c r="P4016">
        <v>14.319361684006502</v>
      </c>
      <c r="Q4016">
        <v>63.696639254401134</v>
      </c>
    </row>
    <row r="4017" spans="1:17" x14ac:dyDescent="0.25">
      <c r="A4017">
        <v>4015.9999999999009</v>
      </c>
      <c r="B4017">
        <v>0.85663054896777102</v>
      </c>
      <c r="C4017">
        <v>63.550103478349001</v>
      </c>
      <c r="D4017">
        <v>1.474081517438147</v>
      </c>
      <c r="E4017">
        <v>82.440902473380561</v>
      </c>
      <c r="F4017">
        <v>2.7110682609294763</v>
      </c>
      <c r="G4017">
        <v>147.37423177772467</v>
      </c>
      <c r="H4017">
        <v>5.7723651003766259</v>
      </c>
      <c r="I4017">
        <v>194.80279333111247</v>
      </c>
      <c r="J4017">
        <v>2.0780771593373353</v>
      </c>
      <c r="K4017">
        <v>85.224562238551243</v>
      </c>
      <c r="L4017">
        <v>3.4737438631819453</v>
      </c>
      <c r="M4017">
        <v>87.136475317905706</v>
      </c>
      <c r="N4017">
        <v>8.0568808457398244</v>
      </c>
      <c r="O4017">
        <v>96.380327387632121</v>
      </c>
      <c r="P4017">
        <v>14.319361684006502</v>
      </c>
      <c r="Q4017">
        <v>63.696639254401134</v>
      </c>
    </row>
    <row r="4018" spans="1:17" x14ac:dyDescent="0.25">
      <c r="A4018">
        <v>4016.9999999999009</v>
      </c>
      <c r="B4018">
        <v>0.85663054896777102</v>
      </c>
      <c r="C4018">
        <v>63.550103478349001</v>
      </c>
      <c r="D4018">
        <v>1.474081517438147</v>
      </c>
      <c r="E4018">
        <v>82.440902473380561</v>
      </c>
      <c r="F4018">
        <v>2.7110682609294763</v>
      </c>
      <c r="G4018">
        <v>147.37423177772467</v>
      </c>
      <c r="H4018">
        <v>5.7723651003766259</v>
      </c>
      <c r="I4018">
        <v>194.80279333111247</v>
      </c>
      <c r="J4018">
        <v>2.0780771593373353</v>
      </c>
      <c r="K4018">
        <v>85.224562238551243</v>
      </c>
      <c r="L4018">
        <v>3.4737438631819453</v>
      </c>
      <c r="M4018">
        <v>87.136475317905706</v>
      </c>
      <c r="N4018">
        <v>8.0568808457398244</v>
      </c>
      <c r="O4018">
        <v>96.380327387632121</v>
      </c>
      <c r="P4018">
        <v>14.319361684006502</v>
      </c>
      <c r="Q4018">
        <v>63.696639254401134</v>
      </c>
    </row>
    <row r="4019" spans="1:17" x14ac:dyDescent="0.25">
      <c r="A4019">
        <v>4017.9999999999009</v>
      </c>
      <c r="B4019">
        <v>0.85663054896777102</v>
      </c>
      <c r="C4019">
        <v>63.550103478349001</v>
      </c>
      <c r="D4019">
        <v>1.474081517438147</v>
      </c>
      <c r="E4019">
        <v>82.440902473380561</v>
      </c>
      <c r="F4019">
        <v>2.7110682609294763</v>
      </c>
      <c r="G4019">
        <v>147.37423177772467</v>
      </c>
      <c r="H4019">
        <v>5.7723651003766259</v>
      </c>
      <c r="I4019">
        <v>194.80279333111247</v>
      </c>
      <c r="J4019">
        <v>2.0780771593373353</v>
      </c>
      <c r="K4019">
        <v>85.224562238551243</v>
      </c>
      <c r="L4019">
        <v>3.4737438631819453</v>
      </c>
      <c r="M4019">
        <v>87.136475317905706</v>
      </c>
      <c r="N4019">
        <v>8.0568808457398244</v>
      </c>
      <c r="O4019">
        <v>96.380327387632121</v>
      </c>
      <c r="P4019">
        <v>14.319361684006502</v>
      </c>
      <c r="Q4019">
        <v>63.696639254401134</v>
      </c>
    </row>
    <row r="4020" spans="1:17" x14ac:dyDescent="0.25">
      <c r="A4020">
        <v>4018.9999999999009</v>
      </c>
      <c r="B4020">
        <v>0.85663054896777102</v>
      </c>
      <c r="C4020">
        <v>63.550103478349001</v>
      </c>
      <c r="D4020">
        <v>1.474081517438147</v>
      </c>
      <c r="E4020">
        <v>82.440902473380561</v>
      </c>
      <c r="F4020">
        <v>2.7110682609294763</v>
      </c>
      <c r="G4020">
        <v>147.37423177772467</v>
      </c>
      <c r="H4020">
        <v>5.7723651003766259</v>
      </c>
      <c r="I4020">
        <v>194.80279333111247</v>
      </c>
      <c r="J4020">
        <v>2.0780771593373353</v>
      </c>
      <c r="K4020">
        <v>85.224562238551243</v>
      </c>
      <c r="L4020">
        <v>3.4737438631819453</v>
      </c>
      <c r="M4020">
        <v>87.136475317905706</v>
      </c>
      <c r="N4020">
        <v>8.0568808457398244</v>
      </c>
      <c r="O4020">
        <v>96.380327387632121</v>
      </c>
      <c r="P4020">
        <v>14.319361684006502</v>
      </c>
      <c r="Q4020">
        <v>63.696639254401134</v>
      </c>
    </row>
    <row r="4021" spans="1:17" x14ac:dyDescent="0.25">
      <c r="A4021">
        <v>4019.9999999999009</v>
      </c>
      <c r="B4021">
        <v>0.85663054896777102</v>
      </c>
      <c r="C4021">
        <v>63.550103478349001</v>
      </c>
      <c r="D4021">
        <v>1.474081517438147</v>
      </c>
      <c r="E4021">
        <v>82.440902473380561</v>
      </c>
      <c r="F4021">
        <v>2.7110682609294763</v>
      </c>
      <c r="G4021">
        <v>147.37423177772467</v>
      </c>
      <c r="H4021">
        <v>5.7723651003766259</v>
      </c>
      <c r="I4021">
        <v>194.80279333111247</v>
      </c>
      <c r="J4021">
        <v>2.0780771593373353</v>
      </c>
      <c r="K4021">
        <v>85.224562238551243</v>
      </c>
      <c r="L4021">
        <v>3.4737438631819453</v>
      </c>
      <c r="M4021">
        <v>87.136475317905706</v>
      </c>
      <c r="N4021">
        <v>8.0568808457398244</v>
      </c>
      <c r="O4021">
        <v>96.380327387632121</v>
      </c>
      <c r="P4021">
        <v>14.319361684006502</v>
      </c>
      <c r="Q4021">
        <v>63.696639254401134</v>
      </c>
    </row>
    <row r="4022" spans="1:17" x14ac:dyDescent="0.25">
      <c r="A4022">
        <v>4020.9999999999009</v>
      </c>
      <c r="B4022">
        <v>0.85663054896777102</v>
      </c>
      <c r="C4022">
        <v>63.550103478349001</v>
      </c>
      <c r="D4022">
        <v>1.474081517438147</v>
      </c>
      <c r="E4022">
        <v>82.440902473380561</v>
      </c>
      <c r="F4022">
        <v>2.7110682609294763</v>
      </c>
      <c r="G4022">
        <v>147.37423177772467</v>
      </c>
      <c r="H4022">
        <v>5.7723651003766259</v>
      </c>
      <c r="I4022">
        <v>194.80279333111247</v>
      </c>
      <c r="J4022">
        <v>2.0780771593373353</v>
      </c>
      <c r="K4022">
        <v>85.224562238551243</v>
      </c>
      <c r="L4022">
        <v>3.4737438631819453</v>
      </c>
      <c r="M4022">
        <v>87.136475317905706</v>
      </c>
      <c r="N4022">
        <v>8.0568808457398244</v>
      </c>
      <c r="O4022">
        <v>96.380327387632121</v>
      </c>
      <c r="P4022">
        <v>14.319361684006502</v>
      </c>
      <c r="Q4022">
        <v>63.696639254401134</v>
      </c>
    </row>
    <row r="4023" spans="1:17" x14ac:dyDescent="0.25">
      <c r="A4023">
        <v>4021.9999999999009</v>
      </c>
      <c r="B4023">
        <v>0.85663054896777102</v>
      </c>
      <c r="C4023">
        <v>63.550103478349001</v>
      </c>
      <c r="D4023">
        <v>1.474081517438147</v>
      </c>
      <c r="E4023">
        <v>82.440902473380561</v>
      </c>
      <c r="F4023">
        <v>2.7110682609294763</v>
      </c>
      <c r="G4023">
        <v>147.37423177772467</v>
      </c>
      <c r="H4023">
        <v>5.7723651003766259</v>
      </c>
      <c r="I4023">
        <v>194.80279333111247</v>
      </c>
      <c r="J4023">
        <v>2.0780771593373353</v>
      </c>
      <c r="K4023">
        <v>85.224562238551243</v>
      </c>
      <c r="L4023">
        <v>3.4737438631819453</v>
      </c>
      <c r="M4023">
        <v>87.136475317905706</v>
      </c>
      <c r="N4023">
        <v>8.0568808457398244</v>
      </c>
      <c r="O4023">
        <v>96.380327387632121</v>
      </c>
      <c r="P4023">
        <v>14.319361684006502</v>
      </c>
      <c r="Q4023">
        <v>63.696639254401134</v>
      </c>
    </row>
    <row r="4024" spans="1:17" x14ac:dyDescent="0.25">
      <c r="A4024">
        <v>4022.9999999999009</v>
      </c>
      <c r="B4024">
        <v>0.85663054896777102</v>
      </c>
      <c r="C4024">
        <v>63.550103478349001</v>
      </c>
      <c r="D4024">
        <v>1.474081517438147</v>
      </c>
      <c r="E4024">
        <v>82.440902473380561</v>
      </c>
      <c r="F4024">
        <v>2.7110682609294763</v>
      </c>
      <c r="G4024">
        <v>147.37423177772467</v>
      </c>
      <c r="H4024">
        <v>5.7723651003766259</v>
      </c>
      <c r="I4024">
        <v>194.80279333111247</v>
      </c>
      <c r="J4024">
        <v>2.0780771593373353</v>
      </c>
      <c r="K4024">
        <v>85.224562238551243</v>
      </c>
      <c r="L4024">
        <v>3.4737438631819453</v>
      </c>
      <c r="M4024">
        <v>87.136475317905706</v>
      </c>
      <c r="N4024">
        <v>8.0568808457398244</v>
      </c>
      <c r="O4024">
        <v>96.380327387632121</v>
      </c>
      <c r="P4024">
        <v>14.319361684006502</v>
      </c>
      <c r="Q4024">
        <v>63.696639254401134</v>
      </c>
    </row>
    <row r="4025" spans="1:17" x14ac:dyDescent="0.25">
      <c r="A4025">
        <v>4023.9999999999009</v>
      </c>
      <c r="B4025">
        <v>0.85663054896777102</v>
      </c>
      <c r="C4025">
        <v>63.550103478349001</v>
      </c>
      <c r="D4025">
        <v>1.474081517438147</v>
      </c>
      <c r="E4025">
        <v>82.440902473380561</v>
      </c>
      <c r="F4025">
        <v>2.7110682609294763</v>
      </c>
      <c r="G4025">
        <v>147.37423177772467</v>
      </c>
      <c r="H4025">
        <v>5.7723651003766259</v>
      </c>
      <c r="I4025">
        <v>194.80279333111247</v>
      </c>
      <c r="J4025">
        <v>2.0780771593373353</v>
      </c>
      <c r="K4025">
        <v>85.224562238551243</v>
      </c>
      <c r="L4025">
        <v>3.4737438631819453</v>
      </c>
      <c r="M4025">
        <v>87.136475317905706</v>
      </c>
      <c r="N4025">
        <v>8.0568808457398244</v>
      </c>
      <c r="O4025">
        <v>96.380327387632121</v>
      </c>
      <c r="P4025">
        <v>14.319361684006502</v>
      </c>
      <c r="Q4025">
        <v>63.696639254401134</v>
      </c>
    </row>
    <row r="4026" spans="1:17" x14ac:dyDescent="0.25">
      <c r="A4026">
        <v>4024.9999999999009</v>
      </c>
      <c r="B4026">
        <v>0.85663054896777102</v>
      </c>
      <c r="C4026">
        <v>63.550103478349001</v>
      </c>
      <c r="D4026">
        <v>1.474081517438147</v>
      </c>
      <c r="E4026">
        <v>82.440902473380561</v>
      </c>
      <c r="F4026">
        <v>2.7110682609294763</v>
      </c>
      <c r="G4026">
        <v>147.37423177772467</v>
      </c>
      <c r="H4026">
        <v>5.7723651003766259</v>
      </c>
      <c r="I4026">
        <v>194.80279333111247</v>
      </c>
      <c r="J4026">
        <v>2.0780771593373353</v>
      </c>
      <c r="K4026">
        <v>85.224562238551243</v>
      </c>
      <c r="L4026">
        <v>3.4737438631819453</v>
      </c>
      <c r="M4026">
        <v>87.136475317905706</v>
      </c>
      <c r="N4026">
        <v>8.0568808457398244</v>
      </c>
      <c r="O4026">
        <v>96.380327387632121</v>
      </c>
      <c r="P4026">
        <v>14.319361684006502</v>
      </c>
      <c r="Q4026">
        <v>63.696639254401134</v>
      </c>
    </row>
    <row r="4027" spans="1:17" x14ac:dyDescent="0.25">
      <c r="A4027">
        <v>4025.9999999999009</v>
      </c>
      <c r="B4027">
        <v>0.85663054896777102</v>
      </c>
      <c r="C4027">
        <v>63.550103478349001</v>
      </c>
      <c r="D4027">
        <v>1.474081517438147</v>
      </c>
      <c r="E4027">
        <v>82.440902473380561</v>
      </c>
      <c r="F4027">
        <v>2.7110682609294763</v>
      </c>
      <c r="G4027">
        <v>147.37423177772467</v>
      </c>
      <c r="H4027">
        <v>5.7723651003766259</v>
      </c>
      <c r="I4027">
        <v>194.80279333111247</v>
      </c>
      <c r="J4027">
        <v>2.0780771593373353</v>
      </c>
      <c r="K4027">
        <v>85.224562238551243</v>
      </c>
      <c r="L4027">
        <v>3.4737438631819453</v>
      </c>
      <c r="M4027">
        <v>87.136475317905706</v>
      </c>
      <c r="N4027">
        <v>8.0568808457398244</v>
      </c>
      <c r="O4027">
        <v>96.380327387632121</v>
      </c>
      <c r="P4027">
        <v>14.319361684006502</v>
      </c>
      <c r="Q4027">
        <v>63.696639254401134</v>
      </c>
    </row>
    <row r="4028" spans="1:17" x14ac:dyDescent="0.25">
      <c r="A4028">
        <v>4026.9999999999009</v>
      </c>
      <c r="B4028">
        <v>0.85663054896777102</v>
      </c>
      <c r="C4028">
        <v>63.550103478349001</v>
      </c>
      <c r="D4028">
        <v>1.474081517438147</v>
      </c>
      <c r="E4028">
        <v>82.440902473380561</v>
      </c>
      <c r="F4028">
        <v>2.7110682609294763</v>
      </c>
      <c r="G4028">
        <v>147.37423177772467</v>
      </c>
      <c r="H4028">
        <v>5.7723651003766259</v>
      </c>
      <c r="I4028">
        <v>194.80279333111247</v>
      </c>
      <c r="J4028">
        <v>2.0780771593373353</v>
      </c>
      <c r="K4028">
        <v>85.224562238551243</v>
      </c>
      <c r="L4028">
        <v>3.4737438631819453</v>
      </c>
      <c r="M4028">
        <v>87.136475317905706</v>
      </c>
      <c r="N4028">
        <v>8.0568808457398244</v>
      </c>
      <c r="O4028">
        <v>96.380327387632121</v>
      </c>
      <c r="P4028">
        <v>14.319361684006502</v>
      </c>
      <c r="Q4028">
        <v>63.696639254401134</v>
      </c>
    </row>
    <row r="4029" spans="1:17" x14ac:dyDescent="0.25">
      <c r="A4029">
        <v>4027.9999999999009</v>
      </c>
      <c r="B4029">
        <v>0.85663054896777102</v>
      </c>
      <c r="C4029">
        <v>63.550103478349001</v>
      </c>
      <c r="D4029">
        <v>1.474081517438147</v>
      </c>
      <c r="E4029">
        <v>82.440902473380561</v>
      </c>
      <c r="F4029">
        <v>2.7110682609294763</v>
      </c>
      <c r="G4029">
        <v>147.37423177772467</v>
      </c>
      <c r="H4029">
        <v>5.7723651003766259</v>
      </c>
      <c r="I4029">
        <v>194.80279333111247</v>
      </c>
      <c r="J4029">
        <v>2.0780771593373353</v>
      </c>
      <c r="K4029">
        <v>85.224562238551243</v>
      </c>
      <c r="L4029">
        <v>3.4737438631819453</v>
      </c>
      <c r="M4029">
        <v>87.136475317905706</v>
      </c>
      <c r="N4029">
        <v>8.0568808457398244</v>
      </c>
      <c r="O4029">
        <v>96.380327387632121</v>
      </c>
      <c r="P4029">
        <v>14.319361684006502</v>
      </c>
      <c r="Q4029">
        <v>63.696639254401134</v>
      </c>
    </row>
    <row r="4030" spans="1:17" x14ac:dyDescent="0.25">
      <c r="A4030">
        <v>4028.9999999999009</v>
      </c>
      <c r="B4030">
        <v>0.85663054896777102</v>
      </c>
      <c r="C4030">
        <v>63.550103478349001</v>
      </c>
      <c r="D4030">
        <v>1.474081517438147</v>
      </c>
      <c r="E4030">
        <v>82.440902473380561</v>
      </c>
      <c r="F4030">
        <v>2.7110682609294763</v>
      </c>
      <c r="G4030">
        <v>147.37423177772467</v>
      </c>
      <c r="H4030">
        <v>5.7723651003766259</v>
      </c>
      <c r="I4030">
        <v>194.80279333111247</v>
      </c>
      <c r="J4030">
        <v>2.0780771593373353</v>
      </c>
      <c r="K4030">
        <v>85.224562238551243</v>
      </c>
      <c r="L4030">
        <v>3.4737438631819453</v>
      </c>
      <c r="M4030">
        <v>87.136475317905706</v>
      </c>
      <c r="N4030">
        <v>8.0568808457398244</v>
      </c>
      <c r="O4030">
        <v>96.380327387632121</v>
      </c>
      <c r="P4030">
        <v>14.319361684006502</v>
      </c>
      <c r="Q4030">
        <v>63.696639254401134</v>
      </c>
    </row>
    <row r="4031" spans="1:17" x14ac:dyDescent="0.25">
      <c r="A4031">
        <v>4029.9999999999009</v>
      </c>
      <c r="B4031">
        <v>0.85663054896777102</v>
      </c>
      <c r="C4031">
        <v>63.550103478349001</v>
      </c>
      <c r="D4031">
        <v>1.474081517438147</v>
      </c>
      <c r="E4031">
        <v>82.440902473380561</v>
      </c>
      <c r="F4031">
        <v>2.7110682609294763</v>
      </c>
      <c r="G4031">
        <v>147.37423177772467</v>
      </c>
      <c r="H4031">
        <v>5.7723651003766259</v>
      </c>
      <c r="I4031">
        <v>194.80279333111247</v>
      </c>
      <c r="J4031">
        <v>2.0780771593373353</v>
      </c>
      <c r="K4031">
        <v>85.224562238551243</v>
      </c>
      <c r="L4031">
        <v>3.4737438631819453</v>
      </c>
      <c r="M4031">
        <v>87.136475317905706</v>
      </c>
      <c r="N4031">
        <v>8.0568808457398244</v>
      </c>
      <c r="O4031">
        <v>96.380327387632121</v>
      </c>
      <c r="P4031">
        <v>14.319361684006502</v>
      </c>
      <c r="Q4031">
        <v>63.696639254401134</v>
      </c>
    </row>
    <row r="4032" spans="1:17" x14ac:dyDescent="0.25">
      <c r="A4032">
        <v>4030.9999999999009</v>
      </c>
      <c r="B4032">
        <v>0.85663054896777102</v>
      </c>
      <c r="C4032">
        <v>63.550103478349001</v>
      </c>
      <c r="D4032">
        <v>1.474081517438147</v>
      </c>
      <c r="E4032">
        <v>82.440902473380561</v>
      </c>
      <c r="F4032">
        <v>2.7110682609294763</v>
      </c>
      <c r="G4032">
        <v>147.37423177772467</v>
      </c>
      <c r="H4032">
        <v>5.7723651003766259</v>
      </c>
      <c r="I4032">
        <v>194.80279333111247</v>
      </c>
      <c r="J4032">
        <v>2.0780771593373353</v>
      </c>
      <c r="K4032">
        <v>85.224562238551243</v>
      </c>
      <c r="L4032">
        <v>3.4737438631819453</v>
      </c>
      <c r="M4032">
        <v>87.136475317905706</v>
      </c>
      <c r="N4032">
        <v>8.0568808457398244</v>
      </c>
      <c r="O4032">
        <v>96.380327387632121</v>
      </c>
      <c r="P4032">
        <v>14.319361684006502</v>
      </c>
      <c r="Q4032">
        <v>63.696639254401134</v>
      </c>
    </row>
    <row r="4033" spans="1:17" x14ac:dyDescent="0.25">
      <c r="A4033">
        <v>4031.9999999999009</v>
      </c>
      <c r="B4033">
        <v>0.85663054896777102</v>
      </c>
      <c r="C4033">
        <v>63.550103478349001</v>
      </c>
      <c r="D4033">
        <v>1.474081517438147</v>
      </c>
      <c r="E4033">
        <v>82.440902473380561</v>
      </c>
      <c r="F4033">
        <v>2.7110682609294763</v>
      </c>
      <c r="G4033">
        <v>147.37423177772467</v>
      </c>
      <c r="H4033">
        <v>5.7723651003766259</v>
      </c>
      <c r="I4033">
        <v>194.80279333111247</v>
      </c>
      <c r="J4033">
        <v>2.0780771593373353</v>
      </c>
      <c r="K4033">
        <v>85.224562238551243</v>
      </c>
      <c r="L4033">
        <v>3.4737438631819453</v>
      </c>
      <c r="M4033">
        <v>87.136475317905706</v>
      </c>
      <c r="N4033">
        <v>8.0568808457398244</v>
      </c>
      <c r="O4033">
        <v>96.380327387632121</v>
      </c>
      <c r="P4033">
        <v>14.319361684006502</v>
      </c>
      <c r="Q4033">
        <v>63.696639254401134</v>
      </c>
    </row>
    <row r="4034" spans="1:17" x14ac:dyDescent="0.25">
      <c r="A4034">
        <v>4032.9999999999009</v>
      </c>
      <c r="B4034">
        <v>0.85663054896777102</v>
      </c>
      <c r="C4034">
        <v>63.550103478349001</v>
      </c>
      <c r="D4034">
        <v>1.474081517438147</v>
      </c>
      <c r="E4034">
        <v>82.440902473380561</v>
      </c>
      <c r="F4034">
        <v>2.7110682609294763</v>
      </c>
      <c r="G4034">
        <v>147.37423177772467</v>
      </c>
      <c r="H4034">
        <v>5.7723651003766259</v>
      </c>
      <c r="I4034">
        <v>194.80279333111247</v>
      </c>
      <c r="J4034">
        <v>2.0780771593373353</v>
      </c>
      <c r="K4034">
        <v>85.224562238551243</v>
      </c>
      <c r="L4034">
        <v>3.4737438631819453</v>
      </c>
      <c r="M4034">
        <v>87.136475317905706</v>
      </c>
      <c r="N4034">
        <v>8.0568808457398244</v>
      </c>
      <c r="O4034">
        <v>96.380327387632121</v>
      </c>
      <c r="P4034">
        <v>14.319361684006502</v>
      </c>
      <c r="Q4034">
        <v>63.696639254401134</v>
      </c>
    </row>
    <row r="4035" spans="1:17" x14ac:dyDescent="0.25">
      <c r="A4035">
        <v>4033.9999999999009</v>
      </c>
      <c r="B4035">
        <v>0.85663054896777102</v>
      </c>
      <c r="C4035">
        <v>63.550103478349001</v>
      </c>
      <c r="D4035">
        <v>1.474081517438147</v>
      </c>
      <c r="E4035">
        <v>82.440902473380561</v>
      </c>
      <c r="F4035">
        <v>2.7110682609294763</v>
      </c>
      <c r="G4035">
        <v>147.37423177772467</v>
      </c>
      <c r="H4035">
        <v>5.7723651003766259</v>
      </c>
      <c r="I4035">
        <v>194.80279333111247</v>
      </c>
      <c r="J4035">
        <v>2.0780771593373353</v>
      </c>
      <c r="K4035">
        <v>85.224562238551243</v>
      </c>
      <c r="L4035">
        <v>3.4737438631819453</v>
      </c>
      <c r="M4035">
        <v>87.136475317905706</v>
      </c>
      <c r="N4035">
        <v>8.0568808457398244</v>
      </c>
      <c r="O4035">
        <v>96.380327387632121</v>
      </c>
      <c r="P4035">
        <v>14.319361684006502</v>
      </c>
      <c r="Q4035">
        <v>63.696639254401134</v>
      </c>
    </row>
    <row r="4036" spans="1:17" x14ac:dyDescent="0.25">
      <c r="A4036">
        <v>4034.9999999999009</v>
      </c>
      <c r="B4036">
        <v>0.85663054896777102</v>
      </c>
      <c r="C4036">
        <v>63.550103478349001</v>
      </c>
      <c r="D4036">
        <v>1.474081517438147</v>
      </c>
      <c r="E4036">
        <v>82.440902473380561</v>
      </c>
      <c r="F4036">
        <v>2.7110682609294763</v>
      </c>
      <c r="G4036">
        <v>147.37423177772467</v>
      </c>
      <c r="H4036">
        <v>5.7723651003766259</v>
      </c>
      <c r="I4036">
        <v>194.80279333111247</v>
      </c>
      <c r="J4036">
        <v>2.0780771593373353</v>
      </c>
      <c r="K4036">
        <v>85.224562238551243</v>
      </c>
      <c r="L4036">
        <v>3.4737438631819453</v>
      </c>
      <c r="M4036">
        <v>87.136475317905706</v>
      </c>
      <c r="N4036">
        <v>8.0568808457398244</v>
      </c>
      <c r="O4036">
        <v>96.380327387632121</v>
      </c>
      <c r="P4036">
        <v>14.319361684006502</v>
      </c>
      <c r="Q4036">
        <v>63.696639254401134</v>
      </c>
    </row>
    <row r="4037" spans="1:17" x14ac:dyDescent="0.25">
      <c r="A4037">
        <v>4035.9999999999009</v>
      </c>
      <c r="B4037">
        <v>0.85663054896777102</v>
      </c>
      <c r="C4037">
        <v>63.550103478349001</v>
      </c>
      <c r="D4037">
        <v>1.474081517438147</v>
      </c>
      <c r="E4037">
        <v>82.440902473380561</v>
      </c>
      <c r="F4037">
        <v>2.7110682609294763</v>
      </c>
      <c r="G4037">
        <v>147.37423177772467</v>
      </c>
      <c r="H4037">
        <v>5.7723651003766259</v>
      </c>
      <c r="I4037">
        <v>194.80279333111247</v>
      </c>
      <c r="J4037">
        <v>2.0780771593373353</v>
      </c>
      <c r="K4037">
        <v>85.224562238551243</v>
      </c>
      <c r="L4037">
        <v>3.4737438631819453</v>
      </c>
      <c r="M4037">
        <v>87.136475317905706</v>
      </c>
      <c r="N4037">
        <v>8.0568808457398244</v>
      </c>
      <c r="O4037">
        <v>96.380327387632121</v>
      </c>
      <c r="P4037">
        <v>14.319361684006502</v>
      </c>
      <c r="Q4037">
        <v>63.696639254401134</v>
      </c>
    </row>
    <row r="4038" spans="1:17" x14ac:dyDescent="0.25">
      <c r="A4038">
        <v>4036.9999999999009</v>
      </c>
      <c r="B4038">
        <v>0.85663054896777102</v>
      </c>
      <c r="C4038">
        <v>63.550103478349001</v>
      </c>
      <c r="D4038">
        <v>1.474081517438147</v>
      </c>
      <c r="E4038">
        <v>82.440902473380561</v>
      </c>
      <c r="F4038">
        <v>2.7110682609294763</v>
      </c>
      <c r="G4038">
        <v>147.37423177772467</v>
      </c>
      <c r="H4038">
        <v>5.7723651003766259</v>
      </c>
      <c r="I4038">
        <v>194.80279333111247</v>
      </c>
      <c r="J4038">
        <v>2.0780771593373353</v>
      </c>
      <c r="K4038">
        <v>85.224562238551243</v>
      </c>
      <c r="L4038">
        <v>3.4737438631819453</v>
      </c>
      <c r="M4038">
        <v>87.136475317905706</v>
      </c>
      <c r="N4038">
        <v>8.0568808457398244</v>
      </c>
      <c r="O4038">
        <v>96.380327387632121</v>
      </c>
      <c r="P4038">
        <v>14.319361684006502</v>
      </c>
      <c r="Q4038">
        <v>63.696639254401134</v>
      </c>
    </row>
    <row r="4039" spans="1:17" x14ac:dyDescent="0.25">
      <c r="A4039">
        <v>4037.9999999999009</v>
      </c>
      <c r="B4039">
        <v>0.85663054896777102</v>
      </c>
      <c r="C4039">
        <v>63.550103478349001</v>
      </c>
      <c r="D4039">
        <v>1.474081517438147</v>
      </c>
      <c r="E4039">
        <v>82.440902473380561</v>
      </c>
      <c r="F4039">
        <v>2.7110682609294763</v>
      </c>
      <c r="G4039">
        <v>147.37423177772467</v>
      </c>
      <c r="H4039">
        <v>5.7723651003766259</v>
      </c>
      <c r="I4039">
        <v>194.80279333111247</v>
      </c>
      <c r="J4039">
        <v>2.0780771593373353</v>
      </c>
      <c r="K4039">
        <v>85.224562238551243</v>
      </c>
      <c r="L4039">
        <v>3.4737438631819453</v>
      </c>
      <c r="M4039">
        <v>87.136475317905706</v>
      </c>
      <c r="N4039">
        <v>8.0568808457398244</v>
      </c>
      <c r="O4039">
        <v>96.380327387632121</v>
      </c>
      <c r="P4039">
        <v>14.319361684006502</v>
      </c>
      <c r="Q4039">
        <v>63.696639254401134</v>
      </c>
    </row>
    <row r="4040" spans="1:17" x14ac:dyDescent="0.25">
      <c r="A4040">
        <v>4038.9999999999009</v>
      </c>
      <c r="B4040">
        <v>0.85663054896777102</v>
      </c>
      <c r="C4040">
        <v>63.550103478349001</v>
      </c>
      <c r="D4040">
        <v>1.474081517438147</v>
      </c>
      <c r="E4040">
        <v>82.440902473380561</v>
      </c>
      <c r="F4040">
        <v>2.7110682609294763</v>
      </c>
      <c r="G4040">
        <v>147.37423177772467</v>
      </c>
      <c r="H4040">
        <v>5.7723651003766259</v>
      </c>
      <c r="I4040">
        <v>194.80279333111247</v>
      </c>
      <c r="J4040">
        <v>2.0780771593373353</v>
      </c>
      <c r="K4040">
        <v>85.224562238551243</v>
      </c>
      <c r="L4040">
        <v>3.4737438631819453</v>
      </c>
      <c r="M4040">
        <v>87.136475317905706</v>
      </c>
      <c r="N4040">
        <v>8.0568808457398244</v>
      </c>
      <c r="O4040">
        <v>96.380327387632121</v>
      </c>
      <c r="P4040">
        <v>14.319361684006502</v>
      </c>
      <c r="Q4040">
        <v>63.696639254401134</v>
      </c>
    </row>
    <row r="4041" spans="1:17" x14ac:dyDescent="0.25">
      <c r="A4041">
        <v>4039.9999999999009</v>
      </c>
      <c r="B4041">
        <v>0.85663054896777102</v>
      </c>
      <c r="C4041">
        <v>63.550103478349001</v>
      </c>
      <c r="D4041">
        <v>1.474081517438147</v>
      </c>
      <c r="E4041">
        <v>82.440902473380561</v>
      </c>
      <c r="F4041">
        <v>2.7110682609294763</v>
      </c>
      <c r="G4041">
        <v>147.37423177772467</v>
      </c>
      <c r="H4041">
        <v>5.7723651003766259</v>
      </c>
      <c r="I4041">
        <v>194.80279333111247</v>
      </c>
      <c r="J4041">
        <v>2.0780771593373353</v>
      </c>
      <c r="K4041">
        <v>85.224562238551243</v>
      </c>
      <c r="L4041">
        <v>3.4737438631819453</v>
      </c>
      <c r="M4041">
        <v>87.136475317905706</v>
      </c>
      <c r="N4041">
        <v>8.0568808457398244</v>
      </c>
      <c r="O4041">
        <v>96.380327387632121</v>
      </c>
      <c r="P4041">
        <v>14.319361684006502</v>
      </c>
      <c r="Q4041">
        <v>63.696639254401134</v>
      </c>
    </row>
    <row r="4042" spans="1:17" x14ac:dyDescent="0.25">
      <c r="A4042">
        <v>4040.9999999999009</v>
      </c>
      <c r="B4042">
        <v>0.85663054896777102</v>
      </c>
      <c r="C4042">
        <v>63.550103478349001</v>
      </c>
      <c r="D4042">
        <v>1.474081517438147</v>
      </c>
      <c r="E4042">
        <v>82.440902473380561</v>
      </c>
      <c r="F4042">
        <v>2.7110682609294763</v>
      </c>
      <c r="G4042">
        <v>147.37423177772467</v>
      </c>
      <c r="H4042">
        <v>5.7723651003766259</v>
      </c>
      <c r="I4042">
        <v>194.80279333111247</v>
      </c>
      <c r="J4042">
        <v>2.0780771593373353</v>
      </c>
      <c r="K4042">
        <v>85.224562238551243</v>
      </c>
      <c r="L4042">
        <v>3.4737438631819453</v>
      </c>
      <c r="M4042">
        <v>87.136475317905706</v>
      </c>
      <c r="N4042">
        <v>8.0568808457398244</v>
      </c>
      <c r="O4042">
        <v>96.380327387632121</v>
      </c>
      <c r="P4042">
        <v>14.319361684006502</v>
      </c>
      <c r="Q4042">
        <v>63.696639254401134</v>
      </c>
    </row>
    <row r="4043" spans="1:17" x14ac:dyDescent="0.25">
      <c r="A4043">
        <v>4041.9999999999009</v>
      </c>
      <c r="B4043">
        <v>0.85663054896777102</v>
      </c>
      <c r="C4043">
        <v>63.550103478349001</v>
      </c>
      <c r="D4043">
        <v>1.474081517438147</v>
      </c>
      <c r="E4043">
        <v>82.440902473380561</v>
      </c>
      <c r="F4043">
        <v>2.7110682609294763</v>
      </c>
      <c r="G4043">
        <v>147.37423177772467</v>
      </c>
      <c r="H4043">
        <v>5.7723651003766259</v>
      </c>
      <c r="I4043">
        <v>194.80279333111247</v>
      </c>
      <c r="J4043">
        <v>2.0780771593373353</v>
      </c>
      <c r="K4043">
        <v>85.224562238551243</v>
      </c>
      <c r="L4043">
        <v>3.4737438631819453</v>
      </c>
      <c r="M4043">
        <v>87.136475317905706</v>
      </c>
      <c r="N4043">
        <v>8.0568808457398244</v>
      </c>
      <c r="O4043">
        <v>96.380327387632121</v>
      </c>
      <c r="P4043">
        <v>14.319361684006502</v>
      </c>
      <c r="Q4043">
        <v>63.696639254401134</v>
      </c>
    </row>
    <row r="4044" spans="1:17" x14ac:dyDescent="0.25">
      <c r="A4044">
        <v>4042.9999999999009</v>
      </c>
      <c r="B4044">
        <v>0.85663054896777102</v>
      </c>
      <c r="C4044">
        <v>63.550103478349001</v>
      </c>
      <c r="D4044">
        <v>1.474081517438147</v>
      </c>
      <c r="E4044">
        <v>82.440902473380561</v>
      </c>
      <c r="F4044">
        <v>2.7110682609294763</v>
      </c>
      <c r="G4044">
        <v>147.37423177772467</v>
      </c>
      <c r="H4044">
        <v>5.7723651003766259</v>
      </c>
      <c r="I4044">
        <v>194.80279333111247</v>
      </c>
      <c r="J4044">
        <v>2.0780771593373353</v>
      </c>
      <c r="K4044">
        <v>85.224562238551243</v>
      </c>
      <c r="L4044">
        <v>3.4737438631819453</v>
      </c>
      <c r="M4044">
        <v>87.136475317905706</v>
      </c>
      <c r="N4044">
        <v>8.0568808457398244</v>
      </c>
      <c r="O4044">
        <v>96.380327387632121</v>
      </c>
      <c r="P4044">
        <v>14.319361684006502</v>
      </c>
      <c r="Q4044">
        <v>63.696639254401134</v>
      </c>
    </row>
    <row r="4045" spans="1:17" x14ac:dyDescent="0.25">
      <c r="A4045">
        <v>4043.9999999999009</v>
      </c>
      <c r="B4045">
        <v>0.85663054896777102</v>
      </c>
      <c r="C4045">
        <v>63.550103478349001</v>
      </c>
      <c r="D4045">
        <v>1.474081517438147</v>
      </c>
      <c r="E4045">
        <v>82.440902473380561</v>
      </c>
      <c r="F4045">
        <v>2.7110682609294763</v>
      </c>
      <c r="G4045">
        <v>147.37423177772467</v>
      </c>
      <c r="H4045">
        <v>5.7723651003766259</v>
      </c>
      <c r="I4045">
        <v>194.80279333111247</v>
      </c>
      <c r="J4045">
        <v>2.0780771593373353</v>
      </c>
      <c r="K4045">
        <v>85.224562238551243</v>
      </c>
      <c r="L4045">
        <v>3.4737438631819453</v>
      </c>
      <c r="M4045">
        <v>87.136475317905706</v>
      </c>
      <c r="N4045">
        <v>8.0568808457398244</v>
      </c>
      <c r="O4045">
        <v>96.380327387632121</v>
      </c>
      <c r="P4045">
        <v>14.319361684006502</v>
      </c>
      <c r="Q4045">
        <v>63.696639254401134</v>
      </c>
    </row>
    <row r="4046" spans="1:17" x14ac:dyDescent="0.25">
      <c r="A4046">
        <v>4044.9999999999009</v>
      </c>
      <c r="B4046">
        <v>0.85663054896777102</v>
      </c>
      <c r="C4046">
        <v>63.550103478349001</v>
      </c>
      <c r="D4046">
        <v>1.474081517438147</v>
      </c>
      <c r="E4046">
        <v>82.440902473380561</v>
      </c>
      <c r="F4046">
        <v>2.7110682609294763</v>
      </c>
      <c r="G4046">
        <v>147.37423177772467</v>
      </c>
      <c r="H4046">
        <v>5.7723651003766259</v>
      </c>
      <c r="I4046">
        <v>194.80279333111247</v>
      </c>
      <c r="J4046">
        <v>2.0780771593373353</v>
      </c>
      <c r="K4046">
        <v>85.224562238551243</v>
      </c>
      <c r="L4046">
        <v>3.4737438631819453</v>
      </c>
      <c r="M4046">
        <v>87.136475317905706</v>
      </c>
      <c r="N4046">
        <v>8.0568808457398244</v>
      </c>
      <c r="O4046">
        <v>96.380327387632121</v>
      </c>
      <c r="P4046">
        <v>14.319361684006502</v>
      </c>
      <c r="Q4046">
        <v>63.696639254401134</v>
      </c>
    </row>
    <row r="4047" spans="1:17" x14ac:dyDescent="0.25">
      <c r="A4047">
        <v>4045.9999999999009</v>
      </c>
      <c r="B4047">
        <v>0.85663054896777102</v>
      </c>
      <c r="C4047">
        <v>63.550103478349001</v>
      </c>
      <c r="D4047">
        <v>1.474081517438147</v>
      </c>
      <c r="E4047">
        <v>82.440902473380561</v>
      </c>
      <c r="F4047">
        <v>2.7110682609294763</v>
      </c>
      <c r="G4047">
        <v>147.37423177772467</v>
      </c>
      <c r="H4047">
        <v>5.7723651003766259</v>
      </c>
      <c r="I4047">
        <v>194.80279333111247</v>
      </c>
      <c r="J4047">
        <v>2.0780771593373353</v>
      </c>
      <c r="K4047">
        <v>85.224562238551243</v>
      </c>
      <c r="L4047">
        <v>3.4737438631819453</v>
      </c>
      <c r="M4047">
        <v>87.136475317905706</v>
      </c>
      <c r="N4047">
        <v>8.0568808457398244</v>
      </c>
      <c r="O4047">
        <v>96.380327387632121</v>
      </c>
      <c r="P4047">
        <v>14.319361684006502</v>
      </c>
      <c r="Q4047">
        <v>63.696639254401134</v>
      </c>
    </row>
    <row r="4048" spans="1:17" x14ac:dyDescent="0.25">
      <c r="A4048">
        <v>4046.9999999999009</v>
      </c>
      <c r="B4048">
        <v>0.85663054896777102</v>
      </c>
      <c r="C4048">
        <v>63.550103478349001</v>
      </c>
      <c r="D4048">
        <v>1.474081517438147</v>
      </c>
      <c r="E4048">
        <v>82.440902473380561</v>
      </c>
      <c r="F4048">
        <v>2.7110682609294763</v>
      </c>
      <c r="G4048">
        <v>147.37423177772467</v>
      </c>
      <c r="H4048">
        <v>5.7723651003766259</v>
      </c>
      <c r="I4048">
        <v>194.80279333111247</v>
      </c>
      <c r="J4048">
        <v>2.0780771593373353</v>
      </c>
      <c r="K4048">
        <v>85.224562238551243</v>
      </c>
      <c r="L4048">
        <v>3.4737438631819453</v>
      </c>
      <c r="M4048">
        <v>87.136475317905706</v>
      </c>
      <c r="N4048">
        <v>8.0568808457398244</v>
      </c>
      <c r="O4048">
        <v>96.380327387632121</v>
      </c>
      <c r="P4048">
        <v>14.319361684006502</v>
      </c>
      <c r="Q4048">
        <v>63.696639254401134</v>
      </c>
    </row>
    <row r="4049" spans="1:17" x14ac:dyDescent="0.25">
      <c r="A4049">
        <v>4047.9999999999009</v>
      </c>
      <c r="B4049">
        <v>0.85663054896777102</v>
      </c>
      <c r="C4049">
        <v>63.550103478349001</v>
      </c>
      <c r="D4049">
        <v>1.474081517438147</v>
      </c>
      <c r="E4049">
        <v>82.440902473380561</v>
      </c>
      <c r="F4049">
        <v>2.7110682609294763</v>
      </c>
      <c r="G4049">
        <v>147.37423177772467</v>
      </c>
      <c r="H4049">
        <v>5.7723651003766259</v>
      </c>
      <c r="I4049">
        <v>194.80279333111247</v>
      </c>
      <c r="J4049">
        <v>2.0780771593373353</v>
      </c>
      <c r="K4049">
        <v>85.224562238551243</v>
      </c>
      <c r="L4049">
        <v>3.4737438631819453</v>
      </c>
      <c r="M4049">
        <v>87.136475317905706</v>
      </c>
      <c r="N4049">
        <v>8.0568808457398244</v>
      </c>
      <c r="O4049">
        <v>96.380327387632121</v>
      </c>
      <c r="P4049">
        <v>14.319361684006502</v>
      </c>
      <c r="Q4049">
        <v>63.696639254401134</v>
      </c>
    </row>
    <row r="4050" spans="1:17" x14ac:dyDescent="0.25">
      <c r="A4050">
        <v>4048.9999999999009</v>
      </c>
      <c r="B4050">
        <v>0.85663054896777102</v>
      </c>
      <c r="C4050">
        <v>63.550103478349001</v>
      </c>
      <c r="D4050">
        <v>1.474081517438147</v>
      </c>
      <c r="E4050">
        <v>82.440902473380561</v>
      </c>
      <c r="F4050">
        <v>2.7110682609294763</v>
      </c>
      <c r="G4050">
        <v>147.37423177772467</v>
      </c>
      <c r="H4050">
        <v>5.7723651003766259</v>
      </c>
      <c r="I4050">
        <v>194.80279333111247</v>
      </c>
      <c r="J4050">
        <v>2.0780771593373353</v>
      </c>
      <c r="K4050">
        <v>85.224562238551243</v>
      </c>
      <c r="L4050">
        <v>3.4737438631819453</v>
      </c>
      <c r="M4050">
        <v>87.136475317905706</v>
      </c>
      <c r="N4050">
        <v>8.0568808457398244</v>
      </c>
      <c r="O4050">
        <v>96.380327387632121</v>
      </c>
      <c r="P4050">
        <v>14.319361684006502</v>
      </c>
      <c r="Q4050">
        <v>63.696639254401134</v>
      </c>
    </row>
    <row r="4051" spans="1:17" x14ac:dyDescent="0.25">
      <c r="A4051">
        <v>4049.9999999999009</v>
      </c>
      <c r="B4051">
        <v>0.85663054896777102</v>
      </c>
      <c r="C4051">
        <v>63.550103478349001</v>
      </c>
      <c r="D4051">
        <v>1.474081517438147</v>
      </c>
      <c r="E4051">
        <v>82.440902473380561</v>
      </c>
      <c r="F4051">
        <v>2.7110682609294763</v>
      </c>
      <c r="G4051">
        <v>147.37423177772467</v>
      </c>
      <c r="H4051">
        <v>5.7723651003766259</v>
      </c>
      <c r="I4051">
        <v>194.80279333111247</v>
      </c>
      <c r="J4051">
        <v>2.0780771593373353</v>
      </c>
      <c r="K4051">
        <v>85.224562238551243</v>
      </c>
      <c r="L4051">
        <v>3.4737438631819453</v>
      </c>
      <c r="M4051">
        <v>87.136475317905706</v>
      </c>
      <c r="N4051">
        <v>8.0568808457398244</v>
      </c>
      <c r="O4051">
        <v>96.380327387632121</v>
      </c>
      <c r="P4051">
        <v>14.319361684006502</v>
      </c>
      <c r="Q4051">
        <v>63.696639254401134</v>
      </c>
    </row>
    <row r="4052" spans="1:17" x14ac:dyDescent="0.25">
      <c r="A4052">
        <v>4050.9999999999009</v>
      </c>
      <c r="B4052">
        <v>0.85663054896777102</v>
      </c>
      <c r="C4052">
        <v>63.550103478349001</v>
      </c>
      <c r="D4052">
        <v>1.474081517438147</v>
      </c>
      <c r="E4052">
        <v>82.440902473380561</v>
      </c>
      <c r="F4052">
        <v>2.7110682609294763</v>
      </c>
      <c r="G4052">
        <v>147.37423177772467</v>
      </c>
      <c r="H4052">
        <v>5.7723651003766259</v>
      </c>
      <c r="I4052">
        <v>194.80279333111247</v>
      </c>
      <c r="J4052">
        <v>2.0780771593373353</v>
      </c>
      <c r="K4052">
        <v>85.224562238551243</v>
      </c>
      <c r="L4052">
        <v>3.4737438631819453</v>
      </c>
      <c r="M4052">
        <v>87.136475317905706</v>
      </c>
      <c r="N4052">
        <v>8.0568808457398244</v>
      </c>
      <c r="O4052">
        <v>96.380327387632121</v>
      </c>
      <c r="P4052">
        <v>14.319361684006502</v>
      </c>
      <c r="Q4052">
        <v>63.696639254401134</v>
      </c>
    </row>
    <row r="4053" spans="1:17" x14ac:dyDescent="0.25">
      <c r="A4053">
        <v>4051.9999999999009</v>
      </c>
      <c r="B4053">
        <v>0.85663054896777102</v>
      </c>
      <c r="C4053">
        <v>63.550103478349001</v>
      </c>
      <c r="D4053">
        <v>1.474081517438147</v>
      </c>
      <c r="E4053">
        <v>82.440902473380561</v>
      </c>
      <c r="F4053">
        <v>2.7110682609294763</v>
      </c>
      <c r="G4053">
        <v>147.37423177772467</v>
      </c>
      <c r="H4053">
        <v>5.7723651003766259</v>
      </c>
      <c r="I4053">
        <v>194.80279333111247</v>
      </c>
      <c r="J4053">
        <v>2.0780771593373353</v>
      </c>
      <c r="K4053">
        <v>85.224562238551243</v>
      </c>
      <c r="L4053">
        <v>3.4737438631819453</v>
      </c>
      <c r="M4053">
        <v>87.136475317905706</v>
      </c>
      <c r="N4053">
        <v>8.0568808457398244</v>
      </c>
      <c r="O4053">
        <v>96.380327387632121</v>
      </c>
      <c r="P4053">
        <v>14.319361684006502</v>
      </c>
      <c r="Q4053">
        <v>63.696639254401134</v>
      </c>
    </row>
    <row r="4054" spans="1:17" x14ac:dyDescent="0.25">
      <c r="A4054">
        <v>4052.9999999999009</v>
      </c>
      <c r="B4054">
        <v>0.85663054896777102</v>
      </c>
      <c r="C4054">
        <v>63.550103478349001</v>
      </c>
      <c r="D4054">
        <v>1.474081517438147</v>
      </c>
      <c r="E4054">
        <v>82.440902473380561</v>
      </c>
      <c r="F4054">
        <v>2.7110682609294763</v>
      </c>
      <c r="G4054">
        <v>147.37423177772467</v>
      </c>
      <c r="H4054">
        <v>5.7723651003766259</v>
      </c>
      <c r="I4054">
        <v>194.80279333111247</v>
      </c>
      <c r="J4054">
        <v>2.0780771593373353</v>
      </c>
      <c r="K4054">
        <v>85.224562238551243</v>
      </c>
      <c r="L4054">
        <v>3.4737438631819453</v>
      </c>
      <c r="M4054">
        <v>87.136475317905706</v>
      </c>
      <c r="N4054">
        <v>8.0568808457398244</v>
      </c>
      <c r="O4054">
        <v>96.380327387632121</v>
      </c>
      <c r="P4054">
        <v>14.319361684006502</v>
      </c>
      <c r="Q4054">
        <v>63.696639254401134</v>
      </c>
    </row>
    <row r="4055" spans="1:17" x14ac:dyDescent="0.25">
      <c r="A4055">
        <v>4053.9999999999009</v>
      </c>
      <c r="B4055">
        <v>0.85663054896777102</v>
      </c>
      <c r="C4055">
        <v>63.550103478349001</v>
      </c>
      <c r="D4055">
        <v>1.474081517438147</v>
      </c>
      <c r="E4055">
        <v>82.440902473380561</v>
      </c>
      <c r="F4055">
        <v>2.7110682609294763</v>
      </c>
      <c r="G4055">
        <v>147.37423177772467</v>
      </c>
      <c r="H4055">
        <v>5.7723651003766259</v>
      </c>
      <c r="I4055">
        <v>194.80279333111247</v>
      </c>
      <c r="J4055">
        <v>2.0780771593373353</v>
      </c>
      <c r="K4055">
        <v>85.224562238551243</v>
      </c>
      <c r="L4055">
        <v>3.4737438631819453</v>
      </c>
      <c r="M4055">
        <v>87.136475317905706</v>
      </c>
      <c r="N4055">
        <v>8.0568808457398244</v>
      </c>
      <c r="O4055">
        <v>96.380327387632121</v>
      </c>
      <c r="P4055">
        <v>14.319361684006502</v>
      </c>
      <c r="Q4055">
        <v>63.696639254401134</v>
      </c>
    </row>
    <row r="4056" spans="1:17" x14ac:dyDescent="0.25">
      <c r="A4056">
        <v>4054.9999999999009</v>
      </c>
      <c r="B4056">
        <v>0.85663054896777102</v>
      </c>
      <c r="C4056">
        <v>63.550103478349001</v>
      </c>
      <c r="D4056">
        <v>1.474081517438147</v>
      </c>
      <c r="E4056">
        <v>82.440902473380561</v>
      </c>
      <c r="F4056">
        <v>2.7110682609294763</v>
      </c>
      <c r="G4056">
        <v>147.37423177772467</v>
      </c>
      <c r="H4056">
        <v>5.7723651003766259</v>
      </c>
      <c r="I4056">
        <v>194.80279333111247</v>
      </c>
      <c r="J4056">
        <v>2.0780771593373353</v>
      </c>
      <c r="K4056">
        <v>85.224562238551243</v>
      </c>
      <c r="L4056">
        <v>3.4737438631819453</v>
      </c>
      <c r="M4056">
        <v>87.136475317905706</v>
      </c>
      <c r="N4056">
        <v>8.0568808457398244</v>
      </c>
      <c r="O4056">
        <v>96.380327387632121</v>
      </c>
      <c r="P4056">
        <v>14.319361684006502</v>
      </c>
      <c r="Q4056">
        <v>63.696639254401134</v>
      </c>
    </row>
    <row r="4057" spans="1:17" x14ac:dyDescent="0.25">
      <c r="A4057">
        <v>4055.9999999999009</v>
      </c>
      <c r="B4057">
        <v>0.85663054896777102</v>
      </c>
      <c r="C4057">
        <v>63.550103478349001</v>
      </c>
      <c r="D4057">
        <v>1.474081517438147</v>
      </c>
      <c r="E4057">
        <v>82.440902473380561</v>
      </c>
      <c r="F4057">
        <v>2.7110682609294763</v>
      </c>
      <c r="G4057">
        <v>147.37423177772467</v>
      </c>
      <c r="H4057">
        <v>5.7723651003766259</v>
      </c>
      <c r="I4057">
        <v>194.80279333111247</v>
      </c>
      <c r="J4057">
        <v>2.0780771593373353</v>
      </c>
      <c r="K4057">
        <v>85.224562238551243</v>
      </c>
      <c r="L4057">
        <v>3.4737438631819453</v>
      </c>
      <c r="M4057">
        <v>87.136475317905706</v>
      </c>
      <c r="N4057">
        <v>8.0568808457398244</v>
      </c>
      <c r="O4057">
        <v>96.380327387632121</v>
      </c>
      <c r="P4057">
        <v>14.319361684006502</v>
      </c>
      <c r="Q4057">
        <v>63.696639254401134</v>
      </c>
    </row>
    <row r="4058" spans="1:17" x14ac:dyDescent="0.25">
      <c r="A4058">
        <v>4056.9999999999009</v>
      </c>
      <c r="B4058">
        <v>0.85663054896777102</v>
      </c>
      <c r="C4058">
        <v>63.550103478349001</v>
      </c>
      <c r="D4058">
        <v>1.474081517438147</v>
      </c>
      <c r="E4058">
        <v>82.440902473380561</v>
      </c>
      <c r="F4058">
        <v>2.7110682609294763</v>
      </c>
      <c r="G4058">
        <v>147.37423177772467</v>
      </c>
      <c r="H4058">
        <v>5.7723651003766259</v>
      </c>
      <c r="I4058">
        <v>194.80279333111247</v>
      </c>
      <c r="J4058">
        <v>2.0780771593373353</v>
      </c>
      <c r="K4058">
        <v>85.224562238551243</v>
      </c>
      <c r="L4058">
        <v>3.4737438631819453</v>
      </c>
      <c r="M4058">
        <v>87.136475317905706</v>
      </c>
      <c r="N4058">
        <v>8.0568808457398244</v>
      </c>
      <c r="O4058">
        <v>96.380327387632121</v>
      </c>
      <c r="P4058">
        <v>14.319361684006502</v>
      </c>
      <c r="Q4058">
        <v>63.696639254401134</v>
      </c>
    </row>
    <row r="4059" spans="1:17" x14ac:dyDescent="0.25">
      <c r="A4059">
        <v>4057.9999999999009</v>
      </c>
      <c r="B4059">
        <v>0.85663054896777102</v>
      </c>
      <c r="C4059">
        <v>63.550103478349001</v>
      </c>
      <c r="D4059">
        <v>1.474081517438147</v>
      </c>
      <c r="E4059">
        <v>82.440902473380561</v>
      </c>
      <c r="F4059">
        <v>2.7110682609294763</v>
      </c>
      <c r="G4059">
        <v>147.37423177772467</v>
      </c>
      <c r="H4059">
        <v>5.7723651003766259</v>
      </c>
      <c r="I4059">
        <v>194.80279333111247</v>
      </c>
      <c r="J4059">
        <v>2.0780771593373353</v>
      </c>
      <c r="K4059">
        <v>85.224562238551243</v>
      </c>
      <c r="L4059">
        <v>3.4737438631819453</v>
      </c>
      <c r="M4059">
        <v>87.136475317905706</v>
      </c>
      <c r="N4059">
        <v>8.0568808457398244</v>
      </c>
      <c r="O4059">
        <v>96.380327387632121</v>
      </c>
      <c r="P4059">
        <v>14.319361684006502</v>
      </c>
      <c r="Q4059">
        <v>63.696639254401134</v>
      </c>
    </row>
    <row r="4060" spans="1:17" x14ac:dyDescent="0.25">
      <c r="A4060">
        <v>4058.9999999999009</v>
      </c>
      <c r="B4060">
        <v>0.85663054896777102</v>
      </c>
      <c r="C4060">
        <v>63.550103478349001</v>
      </c>
      <c r="D4060">
        <v>1.474081517438147</v>
      </c>
      <c r="E4060">
        <v>82.440902473380561</v>
      </c>
      <c r="F4060">
        <v>2.7110682609294763</v>
      </c>
      <c r="G4060">
        <v>147.37423177772467</v>
      </c>
      <c r="H4060">
        <v>5.7723651003766259</v>
      </c>
      <c r="I4060">
        <v>194.80279333111247</v>
      </c>
      <c r="J4060">
        <v>2.0780771593373353</v>
      </c>
      <c r="K4060">
        <v>85.224562238551243</v>
      </c>
      <c r="L4060">
        <v>3.4737438631819453</v>
      </c>
      <c r="M4060">
        <v>87.136475317905706</v>
      </c>
      <c r="N4060">
        <v>8.0568808457398244</v>
      </c>
      <c r="O4060">
        <v>96.380327387632121</v>
      </c>
      <c r="P4060">
        <v>14.319361684006502</v>
      </c>
      <c r="Q4060">
        <v>63.696639254401134</v>
      </c>
    </row>
    <row r="4061" spans="1:17" x14ac:dyDescent="0.25">
      <c r="A4061">
        <v>4059.9999999999009</v>
      </c>
      <c r="B4061">
        <v>0.85663054896777102</v>
      </c>
      <c r="C4061">
        <v>63.550103478349001</v>
      </c>
      <c r="D4061">
        <v>1.474081517438147</v>
      </c>
      <c r="E4061">
        <v>82.440902473380561</v>
      </c>
      <c r="F4061">
        <v>2.7110682609294763</v>
      </c>
      <c r="G4061">
        <v>147.37423177772467</v>
      </c>
      <c r="H4061">
        <v>5.7723651003766259</v>
      </c>
      <c r="I4061">
        <v>194.80279333111247</v>
      </c>
      <c r="J4061">
        <v>2.0780771593373353</v>
      </c>
      <c r="K4061">
        <v>85.224562238551243</v>
      </c>
      <c r="L4061">
        <v>3.4737438631819453</v>
      </c>
      <c r="M4061">
        <v>87.136475317905706</v>
      </c>
      <c r="N4061">
        <v>8.0568808457398244</v>
      </c>
      <c r="O4061">
        <v>96.380327387632121</v>
      </c>
      <c r="P4061">
        <v>14.319361684006502</v>
      </c>
      <c r="Q4061">
        <v>63.696639254401134</v>
      </c>
    </row>
    <row r="4062" spans="1:17" x14ac:dyDescent="0.25">
      <c r="A4062">
        <v>4060.9999999999009</v>
      </c>
      <c r="B4062">
        <v>0.85663054896777102</v>
      </c>
      <c r="C4062">
        <v>63.550103478349001</v>
      </c>
      <c r="D4062">
        <v>1.474081517438147</v>
      </c>
      <c r="E4062">
        <v>82.440902473380561</v>
      </c>
      <c r="F4062">
        <v>2.7110682609294763</v>
      </c>
      <c r="G4062">
        <v>147.37423177772467</v>
      </c>
      <c r="H4062">
        <v>5.7723651003766259</v>
      </c>
      <c r="I4062">
        <v>194.80279333111247</v>
      </c>
      <c r="J4062">
        <v>2.0780771593373353</v>
      </c>
      <c r="K4062">
        <v>85.224562238551243</v>
      </c>
      <c r="L4062">
        <v>3.4737438631819453</v>
      </c>
      <c r="M4062">
        <v>87.136475317905706</v>
      </c>
      <c r="N4062">
        <v>8.0568808457398244</v>
      </c>
      <c r="O4062">
        <v>96.380327387632121</v>
      </c>
      <c r="P4062">
        <v>14.319361684006502</v>
      </c>
      <c r="Q4062">
        <v>63.696639254401134</v>
      </c>
    </row>
    <row r="4063" spans="1:17" x14ac:dyDescent="0.25">
      <c r="A4063">
        <v>4061.9999999999009</v>
      </c>
      <c r="B4063">
        <v>0.85663054896777102</v>
      </c>
      <c r="C4063">
        <v>63.550103478349001</v>
      </c>
      <c r="D4063">
        <v>1.474081517438147</v>
      </c>
      <c r="E4063">
        <v>82.440902473380561</v>
      </c>
      <c r="F4063">
        <v>2.7110682609294763</v>
      </c>
      <c r="G4063">
        <v>147.37423177772467</v>
      </c>
      <c r="H4063">
        <v>5.7723651003766259</v>
      </c>
      <c r="I4063">
        <v>194.80279333111247</v>
      </c>
      <c r="J4063">
        <v>2.0780771593373353</v>
      </c>
      <c r="K4063">
        <v>85.224562238551243</v>
      </c>
      <c r="L4063">
        <v>3.4737438631819453</v>
      </c>
      <c r="M4063">
        <v>87.136475317905706</v>
      </c>
      <c r="N4063">
        <v>8.0568808457398244</v>
      </c>
      <c r="O4063">
        <v>96.380327387632121</v>
      </c>
      <c r="P4063">
        <v>14.319361684006502</v>
      </c>
      <c r="Q4063">
        <v>63.696639254401134</v>
      </c>
    </row>
    <row r="4064" spans="1:17" x14ac:dyDescent="0.25">
      <c r="A4064">
        <v>4062.9999999999009</v>
      </c>
      <c r="B4064">
        <v>0.85663054896777102</v>
      </c>
      <c r="C4064">
        <v>63.550103478349001</v>
      </c>
      <c r="D4064">
        <v>1.474081517438147</v>
      </c>
      <c r="E4064">
        <v>82.440902473380561</v>
      </c>
      <c r="F4064">
        <v>2.7110682609294763</v>
      </c>
      <c r="G4064">
        <v>147.37423177772467</v>
      </c>
      <c r="H4064">
        <v>5.7723651003766259</v>
      </c>
      <c r="I4064">
        <v>194.80279333111247</v>
      </c>
      <c r="J4064">
        <v>2.0780771593373353</v>
      </c>
      <c r="K4064">
        <v>85.224562238551243</v>
      </c>
      <c r="L4064">
        <v>3.4737438631819453</v>
      </c>
      <c r="M4064">
        <v>87.136475317905706</v>
      </c>
      <c r="N4064">
        <v>8.0568808457398244</v>
      </c>
      <c r="O4064">
        <v>96.380327387632121</v>
      </c>
      <c r="P4064">
        <v>14.319361684006502</v>
      </c>
      <c r="Q4064">
        <v>63.696639254401134</v>
      </c>
    </row>
    <row r="4065" spans="1:17" x14ac:dyDescent="0.25">
      <c r="A4065">
        <v>4063.9999999999009</v>
      </c>
      <c r="B4065">
        <v>0.85663054896777102</v>
      </c>
      <c r="C4065">
        <v>63.550103478349001</v>
      </c>
      <c r="D4065">
        <v>1.474081517438147</v>
      </c>
      <c r="E4065">
        <v>82.440902473380561</v>
      </c>
      <c r="F4065">
        <v>2.7110682609294763</v>
      </c>
      <c r="G4065">
        <v>147.37423177772467</v>
      </c>
      <c r="H4065">
        <v>5.7723651003766259</v>
      </c>
      <c r="I4065">
        <v>194.80279333111247</v>
      </c>
      <c r="J4065">
        <v>2.0780771593373353</v>
      </c>
      <c r="K4065">
        <v>85.224562238551243</v>
      </c>
      <c r="L4065">
        <v>3.4737438631819453</v>
      </c>
      <c r="M4065">
        <v>87.136475317905706</v>
      </c>
      <c r="N4065">
        <v>8.0568808457398244</v>
      </c>
      <c r="O4065">
        <v>96.380327387632121</v>
      </c>
      <c r="P4065">
        <v>14.319361684006502</v>
      </c>
      <c r="Q4065">
        <v>63.696639254401134</v>
      </c>
    </row>
    <row r="4066" spans="1:17" x14ac:dyDescent="0.25">
      <c r="A4066">
        <v>4064.9999999999009</v>
      </c>
      <c r="B4066">
        <v>0.85663054896777102</v>
      </c>
      <c r="C4066">
        <v>63.550103478349001</v>
      </c>
      <c r="D4066">
        <v>1.474081517438147</v>
      </c>
      <c r="E4066">
        <v>82.440902473380561</v>
      </c>
      <c r="F4066">
        <v>2.7110682609294763</v>
      </c>
      <c r="G4066">
        <v>147.37423177772467</v>
      </c>
      <c r="H4066">
        <v>5.7723651003766259</v>
      </c>
      <c r="I4066">
        <v>194.80279333111247</v>
      </c>
      <c r="J4066">
        <v>2.0780771593373353</v>
      </c>
      <c r="K4066">
        <v>85.224562238551243</v>
      </c>
      <c r="L4066">
        <v>3.4737438631819453</v>
      </c>
      <c r="M4066">
        <v>87.136475317905706</v>
      </c>
      <c r="N4066">
        <v>8.0568808457398244</v>
      </c>
      <c r="O4066">
        <v>96.380327387632121</v>
      </c>
      <c r="P4066">
        <v>14.319361684006502</v>
      </c>
      <c r="Q4066">
        <v>63.696639254401134</v>
      </c>
    </row>
    <row r="4067" spans="1:17" x14ac:dyDescent="0.25">
      <c r="A4067">
        <v>4065.9999999999009</v>
      </c>
      <c r="B4067">
        <v>0.85663054896777102</v>
      </c>
      <c r="C4067">
        <v>63.550103478349001</v>
      </c>
      <c r="D4067">
        <v>1.474081517438147</v>
      </c>
      <c r="E4067">
        <v>82.440902473380561</v>
      </c>
      <c r="F4067">
        <v>2.7110682609294763</v>
      </c>
      <c r="G4067">
        <v>147.37423177772467</v>
      </c>
      <c r="H4067">
        <v>5.7723651003766259</v>
      </c>
      <c r="I4067">
        <v>194.80279333111247</v>
      </c>
      <c r="J4067">
        <v>2.0780771593373353</v>
      </c>
      <c r="K4067">
        <v>85.224562238551243</v>
      </c>
      <c r="L4067">
        <v>3.4737438631819453</v>
      </c>
      <c r="M4067">
        <v>87.136475317905706</v>
      </c>
      <c r="N4067">
        <v>8.0568808457398244</v>
      </c>
      <c r="O4067">
        <v>96.380327387632121</v>
      </c>
      <c r="P4067">
        <v>14.319361684006502</v>
      </c>
      <c r="Q4067">
        <v>63.696639254401134</v>
      </c>
    </row>
    <row r="4068" spans="1:17" x14ac:dyDescent="0.25">
      <c r="A4068">
        <v>4066.9999999999009</v>
      </c>
      <c r="B4068">
        <v>0.85663054896777102</v>
      </c>
      <c r="C4068">
        <v>63.550103478349001</v>
      </c>
      <c r="D4068">
        <v>1.474081517438147</v>
      </c>
      <c r="E4068">
        <v>82.440902473380561</v>
      </c>
      <c r="F4068">
        <v>2.7110682609294763</v>
      </c>
      <c r="G4068">
        <v>147.37423177772467</v>
      </c>
      <c r="H4068">
        <v>5.7723651003766259</v>
      </c>
      <c r="I4068">
        <v>194.80279333111247</v>
      </c>
      <c r="J4068">
        <v>2.0780771593373353</v>
      </c>
      <c r="K4068">
        <v>85.224562238551243</v>
      </c>
      <c r="L4068">
        <v>3.4737438631819453</v>
      </c>
      <c r="M4068">
        <v>87.136475317905706</v>
      </c>
      <c r="N4068">
        <v>8.0568808457398244</v>
      </c>
      <c r="O4068">
        <v>96.380327387632121</v>
      </c>
      <c r="P4068">
        <v>14.319361684006502</v>
      </c>
      <c r="Q4068">
        <v>63.696639254401134</v>
      </c>
    </row>
    <row r="4069" spans="1:17" x14ac:dyDescent="0.25">
      <c r="A4069">
        <v>4067.9999999999009</v>
      </c>
      <c r="B4069">
        <v>0.85663054896777102</v>
      </c>
      <c r="C4069">
        <v>63.550103478349001</v>
      </c>
      <c r="D4069">
        <v>1.474081517438147</v>
      </c>
      <c r="E4069">
        <v>82.440902473380561</v>
      </c>
      <c r="F4069">
        <v>2.7110682609294763</v>
      </c>
      <c r="G4069">
        <v>147.37423177772467</v>
      </c>
      <c r="H4069">
        <v>5.7723651003766259</v>
      </c>
      <c r="I4069">
        <v>194.80279333111247</v>
      </c>
      <c r="J4069">
        <v>2.0780771593373353</v>
      </c>
      <c r="K4069">
        <v>85.224562238551243</v>
      </c>
      <c r="L4069">
        <v>3.4737438631819453</v>
      </c>
      <c r="M4069">
        <v>87.136475317905706</v>
      </c>
      <c r="N4069">
        <v>8.0568808457398244</v>
      </c>
      <c r="O4069">
        <v>96.380327387632121</v>
      </c>
      <c r="P4069">
        <v>14.319361684006502</v>
      </c>
      <c r="Q4069">
        <v>63.696639254401134</v>
      </c>
    </row>
    <row r="4070" spans="1:17" x14ac:dyDescent="0.25">
      <c r="A4070">
        <v>4068.9999999999009</v>
      </c>
      <c r="B4070">
        <v>0.85663054896777102</v>
      </c>
      <c r="C4070">
        <v>63.550103478349001</v>
      </c>
      <c r="D4070">
        <v>1.474081517438147</v>
      </c>
      <c r="E4070">
        <v>82.440902473380561</v>
      </c>
      <c r="F4070">
        <v>2.7110682609294763</v>
      </c>
      <c r="G4070">
        <v>147.37423177772467</v>
      </c>
      <c r="H4070">
        <v>5.7723651003766259</v>
      </c>
      <c r="I4070">
        <v>194.80279333111247</v>
      </c>
      <c r="J4070">
        <v>2.0780771593373353</v>
      </c>
      <c r="K4070">
        <v>85.224562238551243</v>
      </c>
      <c r="L4070">
        <v>3.4737438631819453</v>
      </c>
      <c r="M4070">
        <v>87.136475317905706</v>
      </c>
      <c r="N4070">
        <v>8.0568808457398244</v>
      </c>
      <c r="O4070">
        <v>96.380327387632121</v>
      </c>
      <c r="P4070">
        <v>14.319361684006502</v>
      </c>
      <c r="Q4070">
        <v>63.696639254401134</v>
      </c>
    </row>
    <row r="4071" spans="1:17" x14ac:dyDescent="0.25">
      <c r="A4071">
        <v>4069.9999999999009</v>
      </c>
      <c r="B4071">
        <v>0.85663054896777102</v>
      </c>
      <c r="C4071">
        <v>63.550103478349001</v>
      </c>
      <c r="D4071">
        <v>1.474081517438147</v>
      </c>
      <c r="E4071">
        <v>82.440902473380561</v>
      </c>
      <c r="F4071">
        <v>2.7110682609294763</v>
      </c>
      <c r="G4071">
        <v>147.37423177772467</v>
      </c>
      <c r="H4071">
        <v>5.7723651003766259</v>
      </c>
      <c r="I4071">
        <v>194.80279333111247</v>
      </c>
      <c r="J4071">
        <v>2.0780771593373353</v>
      </c>
      <c r="K4071">
        <v>85.224562238551243</v>
      </c>
      <c r="L4071">
        <v>3.4737438631819453</v>
      </c>
      <c r="M4071">
        <v>87.136475317905706</v>
      </c>
      <c r="N4071">
        <v>8.0568808457398244</v>
      </c>
      <c r="O4071">
        <v>96.380327387632121</v>
      </c>
      <c r="P4071">
        <v>14.319361684006502</v>
      </c>
      <c r="Q4071">
        <v>63.696639254401134</v>
      </c>
    </row>
    <row r="4072" spans="1:17" x14ac:dyDescent="0.25">
      <c r="A4072">
        <v>4070.9999999999009</v>
      </c>
      <c r="B4072">
        <v>0.85663054896777102</v>
      </c>
      <c r="C4072">
        <v>63.550103478349001</v>
      </c>
      <c r="D4072">
        <v>1.474081517438147</v>
      </c>
      <c r="E4072">
        <v>82.440902473380561</v>
      </c>
      <c r="F4072">
        <v>2.7110682609294763</v>
      </c>
      <c r="G4072">
        <v>147.37423177772467</v>
      </c>
      <c r="H4072">
        <v>5.7723651003766259</v>
      </c>
      <c r="I4072">
        <v>194.80279333111247</v>
      </c>
      <c r="J4072">
        <v>2.0780771593373353</v>
      </c>
      <c r="K4072">
        <v>85.224562238551243</v>
      </c>
      <c r="L4072">
        <v>3.4737438631819453</v>
      </c>
      <c r="M4072">
        <v>87.136475317905706</v>
      </c>
      <c r="N4072">
        <v>8.0568808457398244</v>
      </c>
      <c r="O4072">
        <v>96.380327387632121</v>
      </c>
      <c r="P4072">
        <v>14.319361684006502</v>
      </c>
      <c r="Q4072">
        <v>63.696639254401134</v>
      </c>
    </row>
    <row r="4073" spans="1:17" x14ac:dyDescent="0.25">
      <c r="A4073">
        <v>4071.9999999999009</v>
      </c>
      <c r="B4073">
        <v>0.85663054896777102</v>
      </c>
      <c r="C4073">
        <v>63.550103478349001</v>
      </c>
      <c r="D4073">
        <v>1.474081517438147</v>
      </c>
      <c r="E4073">
        <v>82.440902473380561</v>
      </c>
      <c r="F4073">
        <v>2.7110682609294763</v>
      </c>
      <c r="G4073">
        <v>147.37423177772467</v>
      </c>
      <c r="H4073">
        <v>5.7723651003766259</v>
      </c>
      <c r="I4073">
        <v>194.80279333111247</v>
      </c>
      <c r="J4073">
        <v>2.0780771593373353</v>
      </c>
      <c r="K4073">
        <v>85.224562238551243</v>
      </c>
      <c r="L4073">
        <v>3.4737438631819453</v>
      </c>
      <c r="M4073">
        <v>87.136475317905706</v>
      </c>
      <c r="N4073">
        <v>8.0568808457398244</v>
      </c>
      <c r="O4073">
        <v>96.380327387632121</v>
      </c>
      <c r="P4073">
        <v>14.319361684006502</v>
      </c>
      <c r="Q4073">
        <v>63.696639254401134</v>
      </c>
    </row>
    <row r="4074" spans="1:17" x14ac:dyDescent="0.25">
      <c r="A4074">
        <v>4072.9999999999009</v>
      </c>
      <c r="B4074">
        <v>0.85663054896777102</v>
      </c>
      <c r="C4074">
        <v>63.550103478349001</v>
      </c>
      <c r="D4074">
        <v>1.474081517438147</v>
      </c>
      <c r="E4074">
        <v>82.440902473380561</v>
      </c>
      <c r="F4074">
        <v>2.7110682609294763</v>
      </c>
      <c r="G4074">
        <v>147.37423177772467</v>
      </c>
      <c r="H4074">
        <v>5.7723651003766259</v>
      </c>
      <c r="I4074">
        <v>194.80279333111247</v>
      </c>
      <c r="J4074">
        <v>2.0780771593373353</v>
      </c>
      <c r="K4074">
        <v>85.224562238551243</v>
      </c>
      <c r="L4074">
        <v>3.4737438631819453</v>
      </c>
      <c r="M4074">
        <v>87.136475317905706</v>
      </c>
      <c r="N4074">
        <v>8.0568808457398244</v>
      </c>
      <c r="O4074">
        <v>96.380327387632121</v>
      </c>
      <c r="P4074">
        <v>14.319361684006502</v>
      </c>
      <c r="Q4074">
        <v>63.696639254401134</v>
      </c>
    </row>
    <row r="4075" spans="1:17" x14ac:dyDescent="0.25">
      <c r="A4075">
        <v>4073.9999999999009</v>
      </c>
      <c r="B4075">
        <v>0.85663054896777102</v>
      </c>
      <c r="C4075">
        <v>63.550103478349001</v>
      </c>
      <c r="D4075">
        <v>1.474081517438147</v>
      </c>
      <c r="E4075">
        <v>82.440902473380561</v>
      </c>
      <c r="F4075">
        <v>2.7110682609294763</v>
      </c>
      <c r="G4075">
        <v>147.37423177772467</v>
      </c>
      <c r="H4075">
        <v>5.7723651003766259</v>
      </c>
      <c r="I4075">
        <v>194.80279333111247</v>
      </c>
      <c r="J4075">
        <v>2.0780771593373353</v>
      </c>
      <c r="K4075">
        <v>85.224562238551243</v>
      </c>
      <c r="L4075">
        <v>3.4737438631819453</v>
      </c>
      <c r="M4075">
        <v>87.136475317905706</v>
      </c>
      <c r="N4075">
        <v>8.0568808457398244</v>
      </c>
      <c r="O4075">
        <v>96.380327387632121</v>
      </c>
      <c r="P4075">
        <v>14.319361684006502</v>
      </c>
      <c r="Q4075">
        <v>63.696639254401134</v>
      </c>
    </row>
    <row r="4076" spans="1:17" x14ac:dyDescent="0.25">
      <c r="A4076">
        <v>4074.9999999999009</v>
      </c>
      <c r="B4076">
        <v>0.85663054896777102</v>
      </c>
      <c r="C4076">
        <v>63.550103478349001</v>
      </c>
      <c r="D4076">
        <v>1.474081517438147</v>
      </c>
      <c r="E4076">
        <v>82.440902473380561</v>
      </c>
      <c r="F4076">
        <v>2.7110682609294763</v>
      </c>
      <c r="G4076">
        <v>147.37423177772467</v>
      </c>
      <c r="H4076">
        <v>5.7723651003766259</v>
      </c>
      <c r="I4076">
        <v>194.80279333111247</v>
      </c>
      <c r="J4076">
        <v>2.0780771593373353</v>
      </c>
      <c r="K4076">
        <v>85.224562238551243</v>
      </c>
      <c r="L4076">
        <v>3.4737438631819453</v>
      </c>
      <c r="M4076">
        <v>87.136475317905706</v>
      </c>
      <c r="N4076">
        <v>8.0568808457398244</v>
      </c>
      <c r="O4076">
        <v>96.380327387632121</v>
      </c>
      <c r="P4076">
        <v>14.319361684006502</v>
      </c>
      <c r="Q4076">
        <v>63.696639254401134</v>
      </c>
    </row>
    <row r="4077" spans="1:17" x14ac:dyDescent="0.25">
      <c r="A4077">
        <v>4075.9999999999009</v>
      </c>
      <c r="B4077">
        <v>0.85663054896777102</v>
      </c>
      <c r="C4077">
        <v>63.550103478349001</v>
      </c>
      <c r="D4077">
        <v>1.474081517438147</v>
      </c>
      <c r="E4077">
        <v>82.440902473380561</v>
      </c>
      <c r="F4077">
        <v>2.7110682609294763</v>
      </c>
      <c r="G4077">
        <v>147.37423177772467</v>
      </c>
      <c r="H4077">
        <v>5.7723651003766259</v>
      </c>
      <c r="I4077">
        <v>194.80279333111247</v>
      </c>
      <c r="J4077">
        <v>2.0780771593373353</v>
      </c>
      <c r="K4077">
        <v>85.224562238551243</v>
      </c>
      <c r="L4077">
        <v>3.4737438631819453</v>
      </c>
      <c r="M4077">
        <v>87.136475317905706</v>
      </c>
      <c r="N4077">
        <v>8.0568808457398244</v>
      </c>
      <c r="O4077">
        <v>96.380327387632121</v>
      </c>
      <c r="P4077">
        <v>14.319361684006502</v>
      </c>
      <c r="Q4077">
        <v>63.696639254401134</v>
      </c>
    </row>
    <row r="4078" spans="1:17" x14ac:dyDescent="0.25">
      <c r="A4078">
        <v>4076.9999999999009</v>
      </c>
      <c r="B4078">
        <v>0.85663054896777102</v>
      </c>
      <c r="C4078">
        <v>63.550103478349001</v>
      </c>
      <c r="D4078">
        <v>1.474081517438147</v>
      </c>
      <c r="E4078">
        <v>82.440902473380561</v>
      </c>
      <c r="F4078">
        <v>2.7110682609294763</v>
      </c>
      <c r="G4078">
        <v>147.37423177772467</v>
      </c>
      <c r="H4078">
        <v>5.7723651003766259</v>
      </c>
      <c r="I4078">
        <v>194.80279333111247</v>
      </c>
      <c r="J4078">
        <v>2.0780771593373353</v>
      </c>
      <c r="K4078">
        <v>85.224562238551243</v>
      </c>
      <c r="L4078">
        <v>3.4737438631819453</v>
      </c>
      <c r="M4078">
        <v>87.136475317905706</v>
      </c>
      <c r="N4078">
        <v>8.0568808457398244</v>
      </c>
      <c r="O4078">
        <v>96.380327387632121</v>
      </c>
      <c r="P4078">
        <v>14.319361684006502</v>
      </c>
      <c r="Q4078">
        <v>63.696639254401134</v>
      </c>
    </row>
    <row r="4079" spans="1:17" x14ac:dyDescent="0.25">
      <c r="A4079">
        <v>4077.9999999999009</v>
      </c>
      <c r="B4079">
        <v>0.85663054896777102</v>
      </c>
      <c r="C4079">
        <v>63.550103478349001</v>
      </c>
      <c r="D4079">
        <v>1.474081517438147</v>
      </c>
      <c r="E4079">
        <v>82.440902473380561</v>
      </c>
      <c r="F4079">
        <v>2.7110682609294763</v>
      </c>
      <c r="G4079">
        <v>147.37423177772467</v>
      </c>
      <c r="H4079">
        <v>5.7723651003766259</v>
      </c>
      <c r="I4079">
        <v>194.80279333111247</v>
      </c>
      <c r="J4079">
        <v>2.0780771593373353</v>
      </c>
      <c r="K4079">
        <v>85.224562238551243</v>
      </c>
      <c r="L4079">
        <v>3.4737438631819453</v>
      </c>
      <c r="M4079">
        <v>87.136475317905706</v>
      </c>
      <c r="N4079">
        <v>8.0568808457398244</v>
      </c>
      <c r="O4079">
        <v>96.380327387632121</v>
      </c>
      <c r="P4079">
        <v>14.319361684006502</v>
      </c>
      <c r="Q4079">
        <v>63.696639254401134</v>
      </c>
    </row>
    <row r="4080" spans="1:17" x14ac:dyDescent="0.25">
      <c r="A4080">
        <v>4078.9999999999009</v>
      </c>
      <c r="B4080">
        <v>0.85663054896777102</v>
      </c>
      <c r="C4080">
        <v>63.550103478349001</v>
      </c>
      <c r="D4080">
        <v>1.474081517438147</v>
      </c>
      <c r="E4080">
        <v>82.440902473380561</v>
      </c>
      <c r="F4080">
        <v>2.7110682609294763</v>
      </c>
      <c r="G4080">
        <v>147.37423177772467</v>
      </c>
      <c r="H4080">
        <v>5.7723651003766259</v>
      </c>
      <c r="I4080">
        <v>194.80279333111247</v>
      </c>
      <c r="J4080">
        <v>2.0780771593373353</v>
      </c>
      <c r="K4080">
        <v>85.224562238551243</v>
      </c>
      <c r="L4080">
        <v>3.4737438631819453</v>
      </c>
      <c r="M4080">
        <v>87.136475317905706</v>
      </c>
      <c r="N4080">
        <v>8.0568808457398244</v>
      </c>
      <c r="O4080">
        <v>96.380327387632121</v>
      </c>
      <c r="P4080">
        <v>14.319361684006502</v>
      </c>
      <c r="Q4080">
        <v>63.696639254401134</v>
      </c>
    </row>
    <row r="4081" spans="1:17" x14ac:dyDescent="0.25">
      <c r="A4081">
        <v>4079.9999999999009</v>
      </c>
      <c r="B4081">
        <v>0.85663054896777102</v>
      </c>
      <c r="C4081">
        <v>63.550103478349001</v>
      </c>
      <c r="D4081">
        <v>1.474081517438147</v>
      </c>
      <c r="E4081">
        <v>82.440902473380561</v>
      </c>
      <c r="F4081">
        <v>2.7110682609294763</v>
      </c>
      <c r="G4081">
        <v>147.37423177772467</v>
      </c>
      <c r="H4081">
        <v>5.7723651003766259</v>
      </c>
      <c r="I4081">
        <v>194.80279333111247</v>
      </c>
      <c r="J4081">
        <v>2.0780771593373353</v>
      </c>
      <c r="K4081">
        <v>85.224562238551243</v>
      </c>
      <c r="L4081">
        <v>3.4737438631819453</v>
      </c>
      <c r="M4081">
        <v>87.136475317905706</v>
      </c>
      <c r="N4081">
        <v>8.0568808457398244</v>
      </c>
      <c r="O4081">
        <v>96.380327387632121</v>
      </c>
      <c r="P4081">
        <v>14.319361684006502</v>
      </c>
      <c r="Q4081">
        <v>63.696639254401134</v>
      </c>
    </row>
    <row r="4082" spans="1:17" x14ac:dyDescent="0.25">
      <c r="A4082">
        <v>4080.9999999999009</v>
      </c>
      <c r="B4082">
        <v>0.85663054896777102</v>
      </c>
      <c r="C4082">
        <v>63.550103478349001</v>
      </c>
      <c r="D4082">
        <v>1.474081517438147</v>
      </c>
      <c r="E4082">
        <v>82.440902473380561</v>
      </c>
      <c r="F4082">
        <v>2.7110682609294763</v>
      </c>
      <c r="G4082">
        <v>147.37423177772467</v>
      </c>
      <c r="H4082">
        <v>5.7723651003766259</v>
      </c>
      <c r="I4082">
        <v>194.80279333111247</v>
      </c>
      <c r="J4082">
        <v>2.0780771593373353</v>
      </c>
      <c r="K4082">
        <v>85.224562238551243</v>
      </c>
      <c r="L4082">
        <v>3.4737438631819453</v>
      </c>
      <c r="M4082">
        <v>87.136475317905706</v>
      </c>
      <c r="N4082">
        <v>8.0568808457398244</v>
      </c>
      <c r="O4082">
        <v>96.380327387632121</v>
      </c>
      <c r="P4082">
        <v>14.319361684006502</v>
      </c>
      <c r="Q4082">
        <v>63.696639254401134</v>
      </c>
    </row>
    <row r="4083" spans="1:17" x14ac:dyDescent="0.25">
      <c r="A4083">
        <v>4081.9999999999009</v>
      </c>
      <c r="B4083">
        <v>0.85663054896777102</v>
      </c>
      <c r="C4083">
        <v>63.550103478349001</v>
      </c>
      <c r="D4083">
        <v>1.474081517438147</v>
      </c>
      <c r="E4083">
        <v>82.440902473380561</v>
      </c>
      <c r="F4083">
        <v>2.7110682609294763</v>
      </c>
      <c r="G4083">
        <v>147.37423177772467</v>
      </c>
      <c r="H4083">
        <v>5.7723651003766259</v>
      </c>
      <c r="I4083">
        <v>194.80279333111247</v>
      </c>
      <c r="J4083">
        <v>2.0780771593373353</v>
      </c>
      <c r="K4083">
        <v>85.224562238551243</v>
      </c>
      <c r="L4083">
        <v>3.4737438631819453</v>
      </c>
      <c r="M4083">
        <v>87.136475317905706</v>
      </c>
      <c r="N4083">
        <v>8.0568808457398244</v>
      </c>
      <c r="O4083">
        <v>96.380327387632121</v>
      </c>
      <c r="P4083">
        <v>14.319361684006502</v>
      </c>
      <c r="Q4083">
        <v>63.696639254401134</v>
      </c>
    </row>
    <row r="4084" spans="1:17" x14ac:dyDescent="0.25">
      <c r="A4084">
        <v>4082.9999999999009</v>
      </c>
      <c r="B4084">
        <v>0.85663054896777102</v>
      </c>
      <c r="C4084">
        <v>63.550103478349001</v>
      </c>
      <c r="D4084">
        <v>1.474081517438147</v>
      </c>
      <c r="E4084">
        <v>82.440902473380561</v>
      </c>
      <c r="F4084">
        <v>2.7110682609294763</v>
      </c>
      <c r="G4084">
        <v>147.37423177772467</v>
      </c>
      <c r="H4084">
        <v>5.7723651003766259</v>
      </c>
      <c r="I4084">
        <v>194.80279333111247</v>
      </c>
      <c r="J4084">
        <v>2.0780771593373353</v>
      </c>
      <c r="K4084">
        <v>85.224562238551243</v>
      </c>
      <c r="L4084">
        <v>3.4737438631819453</v>
      </c>
      <c r="M4084">
        <v>87.136475317905706</v>
      </c>
      <c r="N4084">
        <v>8.0568808457398244</v>
      </c>
      <c r="O4084">
        <v>96.380327387632121</v>
      </c>
      <c r="P4084">
        <v>14.319361684006502</v>
      </c>
      <c r="Q4084">
        <v>63.696639254401134</v>
      </c>
    </row>
    <row r="4085" spans="1:17" x14ac:dyDescent="0.25">
      <c r="A4085">
        <v>4083.9999999999009</v>
      </c>
      <c r="B4085">
        <v>0.85663054896777102</v>
      </c>
      <c r="C4085">
        <v>63.550103478349001</v>
      </c>
      <c r="D4085">
        <v>1.474081517438147</v>
      </c>
      <c r="E4085">
        <v>82.440902473380561</v>
      </c>
      <c r="F4085">
        <v>2.7110682609294763</v>
      </c>
      <c r="G4085">
        <v>147.37423177772467</v>
      </c>
      <c r="H4085">
        <v>5.7723651003766259</v>
      </c>
      <c r="I4085">
        <v>194.80279333111247</v>
      </c>
      <c r="J4085">
        <v>2.0780771593373353</v>
      </c>
      <c r="K4085">
        <v>85.224562238551243</v>
      </c>
      <c r="L4085">
        <v>3.4737438631819453</v>
      </c>
      <c r="M4085">
        <v>87.136475317905706</v>
      </c>
      <c r="N4085">
        <v>8.0568808457398244</v>
      </c>
      <c r="O4085">
        <v>96.380327387632121</v>
      </c>
      <c r="P4085">
        <v>14.319361684006502</v>
      </c>
      <c r="Q4085">
        <v>63.696639254401134</v>
      </c>
    </row>
    <row r="4086" spans="1:17" x14ac:dyDescent="0.25">
      <c r="A4086">
        <v>4084.9999999999009</v>
      </c>
      <c r="B4086">
        <v>0.85663054896777102</v>
      </c>
      <c r="C4086">
        <v>63.550103478349001</v>
      </c>
      <c r="D4086">
        <v>1.474081517438147</v>
      </c>
      <c r="E4086">
        <v>82.440902473380561</v>
      </c>
      <c r="F4086">
        <v>2.7110682609294763</v>
      </c>
      <c r="G4086">
        <v>147.37423177772467</v>
      </c>
      <c r="H4086">
        <v>5.7723651003766259</v>
      </c>
      <c r="I4086">
        <v>194.80279333111247</v>
      </c>
      <c r="J4086">
        <v>2.0780771593373353</v>
      </c>
      <c r="K4086">
        <v>85.224562238551243</v>
      </c>
      <c r="L4086">
        <v>3.4737438631819453</v>
      </c>
      <c r="M4086">
        <v>87.136475317905706</v>
      </c>
      <c r="N4086">
        <v>8.0568808457398244</v>
      </c>
      <c r="O4086">
        <v>96.380327387632121</v>
      </c>
      <c r="P4086">
        <v>14.319361684006502</v>
      </c>
      <c r="Q4086">
        <v>63.696639254401134</v>
      </c>
    </row>
    <row r="4087" spans="1:17" x14ac:dyDescent="0.25">
      <c r="A4087">
        <v>4085.9999999999009</v>
      </c>
      <c r="B4087">
        <v>0.85663054896777102</v>
      </c>
      <c r="C4087">
        <v>63.550103478349001</v>
      </c>
      <c r="D4087">
        <v>1.474081517438147</v>
      </c>
      <c r="E4087">
        <v>82.440902473380561</v>
      </c>
      <c r="F4087">
        <v>2.7110682609294763</v>
      </c>
      <c r="G4087">
        <v>147.37423177772467</v>
      </c>
      <c r="H4087">
        <v>5.7723651003766259</v>
      </c>
      <c r="I4087">
        <v>194.80279333111247</v>
      </c>
      <c r="J4087">
        <v>2.0780771593373353</v>
      </c>
      <c r="K4087">
        <v>85.224562238551243</v>
      </c>
      <c r="L4087">
        <v>3.4737438631819453</v>
      </c>
      <c r="M4087">
        <v>87.136475317905706</v>
      </c>
      <c r="N4087">
        <v>8.0568808457398244</v>
      </c>
      <c r="O4087">
        <v>96.380327387632121</v>
      </c>
      <c r="P4087">
        <v>14.319361684006502</v>
      </c>
      <c r="Q4087">
        <v>63.696639254401134</v>
      </c>
    </row>
    <row r="4088" spans="1:17" x14ac:dyDescent="0.25">
      <c r="A4088">
        <v>4086.9999999999009</v>
      </c>
      <c r="B4088">
        <v>0.85663054896777102</v>
      </c>
      <c r="C4088">
        <v>63.550103478349001</v>
      </c>
      <c r="D4088">
        <v>1.474081517438147</v>
      </c>
      <c r="E4088">
        <v>82.440902473380561</v>
      </c>
      <c r="F4088">
        <v>2.7110682609294763</v>
      </c>
      <c r="G4088">
        <v>147.37423177772467</v>
      </c>
      <c r="H4088">
        <v>5.7723651003766259</v>
      </c>
      <c r="I4088">
        <v>194.80279333111247</v>
      </c>
      <c r="J4088">
        <v>2.0780771593373353</v>
      </c>
      <c r="K4088">
        <v>85.224562238551243</v>
      </c>
      <c r="L4088">
        <v>3.4737438631819453</v>
      </c>
      <c r="M4088">
        <v>87.136475317905706</v>
      </c>
      <c r="N4088">
        <v>8.0568808457398244</v>
      </c>
      <c r="O4088">
        <v>96.380327387632121</v>
      </c>
      <c r="P4088">
        <v>14.319361684006502</v>
      </c>
      <c r="Q4088">
        <v>63.696639254401134</v>
      </c>
    </row>
    <row r="4089" spans="1:17" x14ac:dyDescent="0.25">
      <c r="A4089">
        <v>4087.9999999999009</v>
      </c>
      <c r="B4089">
        <v>0.85663054896777102</v>
      </c>
      <c r="C4089">
        <v>63.550103478349001</v>
      </c>
      <c r="D4089">
        <v>1.474081517438147</v>
      </c>
      <c r="E4089">
        <v>82.440902473380561</v>
      </c>
      <c r="F4089">
        <v>2.7110682609294763</v>
      </c>
      <c r="G4089">
        <v>147.37423177772467</v>
      </c>
      <c r="H4089">
        <v>5.7723651003766259</v>
      </c>
      <c r="I4089">
        <v>194.80279333111247</v>
      </c>
      <c r="J4089">
        <v>2.0780771593373353</v>
      </c>
      <c r="K4089">
        <v>85.224562238551243</v>
      </c>
      <c r="L4089">
        <v>3.4737438631819453</v>
      </c>
      <c r="M4089">
        <v>87.136475317905706</v>
      </c>
      <c r="N4089">
        <v>8.0568808457398244</v>
      </c>
      <c r="O4089">
        <v>96.380327387632121</v>
      </c>
      <c r="P4089">
        <v>14.319361684006502</v>
      </c>
      <c r="Q4089">
        <v>63.696639254401134</v>
      </c>
    </row>
    <row r="4090" spans="1:17" x14ac:dyDescent="0.25">
      <c r="A4090">
        <v>4088.9999999999009</v>
      </c>
      <c r="B4090">
        <v>0.85663054896777102</v>
      </c>
      <c r="C4090">
        <v>63.550103478349001</v>
      </c>
      <c r="D4090">
        <v>1.474081517438147</v>
      </c>
      <c r="E4090">
        <v>82.440902473380561</v>
      </c>
      <c r="F4090">
        <v>2.7110682609294763</v>
      </c>
      <c r="G4090">
        <v>147.37423177772467</v>
      </c>
      <c r="H4090">
        <v>5.7723651003766259</v>
      </c>
      <c r="I4090">
        <v>194.80279333111247</v>
      </c>
      <c r="J4090">
        <v>2.0780771593373353</v>
      </c>
      <c r="K4090">
        <v>85.224562238551243</v>
      </c>
      <c r="L4090">
        <v>3.4737438631819453</v>
      </c>
      <c r="M4090">
        <v>87.136475317905706</v>
      </c>
      <c r="N4090">
        <v>8.0568808457398244</v>
      </c>
      <c r="O4090">
        <v>96.380327387632121</v>
      </c>
      <c r="P4090">
        <v>14.319361684006502</v>
      </c>
      <c r="Q4090">
        <v>63.696639254401134</v>
      </c>
    </row>
    <row r="4091" spans="1:17" x14ac:dyDescent="0.25">
      <c r="A4091">
        <v>4089.9999999999009</v>
      </c>
      <c r="B4091">
        <v>0.85663054896777102</v>
      </c>
      <c r="C4091">
        <v>63.550103478349001</v>
      </c>
      <c r="D4091">
        <v>1.474081517438147</v>
      </c>
      <c r="E4091">
        <v>82.440902473380561</v>
      </c>
      <c r="F4091">
        <v>2.7110682609294763</v>
      </c>
      <c r="G4091">
        <v>147.37423177772467</v>
      </c>
      <c r="H4091">
        <v>5.7723651003766259</v>
      </c>
      <c r="I4091">
        <v>194.80279333111247</v>
      </c>
      <c r="J4091">
        <v>2.0780771593373353</v>
      </c>
      <c r="K4091">
        <v>85.224562238551243</v>
      </c>
      <c r="L4091">
        <v>3.4737438631819453</v>
      </c>
      <c r="M4091">
        <v>87.136475317905706</v>
      </c>
      <c r="N4091">
        <v>8.0568808457398244</v>
      </c>
      <c r="O4091">
        <v>96.380327387632121</v>
      </c>
      <c r="P4091">
        <v>14.319361684006502</v>
      </c>
      <c r="Q4091">
        <v>63.696639254401134</v>
      </c>
    </row>
    <row r="4092" spans="1:17" x14ac:dyDescent="0.25">
      <c r="A4092">
        <v>4090.9999999999009</v>
      </c>
      <c r="B4092">
        <v>0.85663054896777102</v>
      </c>
      <c r="C4092">
        <v>63.550103478349001</v>
      </c>
      <c r="D4092">
        <v>1.474081517438147</v>
      </c>
      <c r="E4092">
        <v>82.440902473380561</v>
      </c>
      <c r="F4092">
        <v>2.7110682609294763</v>
      </c>
      <c r="G4092">
        <v>147.37423177772467</v>
      </c>
      <c r="H4092">
        <v>5.7723651003766259</v>
      </c>
      <c r="I4092">
        <v>194.80279333111247</v>
      </c>
      <c r="J4092">
        <v>2.0780771593373353</v>
      </c>
      <c r="K4092">
        <v>85.224562238551243</v>
      </c>
      <c r="L4092">
        <v>3.4737438631819453</v>
      </c>
      <c r="M4092">
        <v>87.136475317905706</v>
      </c>
      <c r="N4092">
        <v>8.0568808457398244</v>
      </c>
      <c r="O4092">
        <v>96.380327387632121</v>
      </c>
      <c r="P4092">
        <v>14.319361684006502</v>
      </c>
      <c r="Q4092">
        <v>63.696639254401134</v>
      </c>
    </row>
    <row r="4093" spans="1:17" x14ac:dyDescent="0.25">
      <c r="A4093">
        <v>4091.9999999999009</v>
      </c>
      <c r="B4093">
        <v>0.85663054896777102</v>
      </c>
      <c r="C4093">
        <v>63.550103478349001</v>
      </c>
      <c r="D4093">
        <v>1.474081517438147</v>
      </c>
      <c r="E4093">
        <v>82.440902473380561</v>
      </c>
      <c r="F4093">
        <v>2.7110682609294763</v>
      </c>
      <c r="G4093">
        <v>147.37423177772467</v>
      </c>
      <c r="H4093">
        <v>5.7723651003766259</v>
      </c>
      <c r="I4093">
        <v>194.80279333111247</v>
      </c>
      <c r="J4093">
        <v>2.0780771593373353</v>
      </c>
      <c r="K4093">
        <v>85.224562238551243</v>
      </c>
      <c r="L4093">
        <v>3.4737438631819453</v>
      </c>
      <c r="M4093">
        <v>87.136475317905706</v>
      </c>
      <c r="N4093">
        <v>8.0568808457398244</v>
      </c>
      <c r="O4093">
        <v>96.380327387632121</v>
      </c>
      <c r="P4093">
        <v>14.319361684006502</v>
      </c>
      <c r="Q4093">
        <v>63.696639254401134</v>
      </c>
    </row>
    <row r="4094" spans="1:17" x14ac:dyDescent="0.25">
      <c r="A4094">
        <v>4092.9999999999009</v>
      </c>
      <c r="B4094">
        <v>0.85663054896777102</v>
      </c>
      <c r="C4094">
        <v>63.550103478349001</v>
      </c>
      <c r="D4094">
        <v>1.474081517438147</v>
      </c>
      <c r="E4094">
        <v>82.440902473380561</v>
      </c>
      <c r="F4094">
        <v>2.7110682609294763</v>
      </c>
      <c r="G4094">
        <v>147.37423177772467</v>
      </c>
      <c r="H4094">
        <v>5.7723651003766259</v>
      </c>
      <c r="I4094">
        <v>194.80279333111247</v>
      </c>
      <c r="J4094">
        <v>2.0780771593373353</v>
      </c>
      <c r="K4094">
        <v>85.224562238551243</v>
      </c>
      <c r="L4094">
        <v>3.4737438631819453</v>
      </c>
      <c r="M4094">
        <v>87.136475317905706</v>
      </c>
      <c r="N4094">
        <v>8.0568808457398244</v>
      </c>
      <c r="O4094">
        <v>96.380327387632121</v>
      </c>
      <c r="P4094">
        <v>14.319361684006502</v>
      </c>
      <c r="Q4094">
        <v>63.696639254401134</v>
      </c>
    </row>
    <row r="4095" spans="1:17" x14ac:dyDescent="0.25">
      <c r="A4095">
        <v>4093.9999999999009</v>
      </c>
      <c r="B4095">
        <v>0.85663054896777102</v>
      </c>
      <c r="C4095">
        <v>63.550103478349001</v>
      </c>
      <c r="D4095">
        <v>1.474081517438147</v>
      </c>
      <c r="E4095">
        <v>82.440902473380561</v>
      </c>
      <c r="F4095">
        <v>2.7110682609294763</v>
      </c>
      <c r="G4095">
        <v>147.37423177772467</v>
      </c>
      <c r="H4095">
        <v>5.7723651003766259</v>
      </c>
      <c r="I4095">
        <v>194.80279333111247</v>
      </c>
      <c r="J4095">
        <v>2.0780771593373353</v>
      </c>
      <c r="K4095">
        <v>85.224562238551243</v>
      </c>
      <c r="L4095">
        <v>3.4737438631819453</v>
      </c>
      <c r="M4095">
        <v>87.136475317905706</v>
      </c>
      <c r="N4095">
        <v>8.0568808457398244</v>
      </c>
      <c r="O4095">
        <v>96.380327387632121</v>
      </c>
      <c r="P4095">
        <v>14.319361684006502</v>
      </c>
      <c r="Q4095">
        <v>63.696639254401134</v>
      </c>
    </row>
    <row r="4096" spans="1:17" x14ac:dyDescent="0.25">
      <c r="A4096">
        <v>4094.9999999999009</v>
      </c>
      <c r="B4096">
        <v>0.85663054896777102</v>
      </c>
      <c r="C4096">
        <v>63.550103478349001</v>
      </c>
      <c r="D4096">
        <v>1.474081517438147</v>
      </c>
      <c r="E4096">
        <v>82.440902473380561</v>
      </c>
      <c r="F4096">
        <v>2.7110682609294763</v>
      </c>
      <c r="G4096">
        <v>147.37423177772467</v>
      </c>
      <c r="H4096">
        <v>5.7723651003766259</v>
      </c>
      <c r="I4096">
        <v>194.80279333111247</v>
      </c>
      <c r="J4096">
        <v>2.0780771593373353</v>
      </c>
      <c r="K4096">
        <v>85.224562238551243</v>
      </c>
      <c r="L4096">
        <v>3.4737438631819453</v>
      </c>
      <c r="M4096">
        <v>87.136475317905706</v>
      </c>
      <c r="N4096">
        <v>8.0568808457398244</v>
      </c>
      <c r="O4096">
        <v>96.380327387632121</v>
      </c>
      <c r="P4096">
        <v>14.319361684006502</v>
      </c>
      <c r="Q4096">
        <v>63.696639254401134</v>
      </c>
    </row>
    <row r="4097" spans="1:17" x14ac:dyDescent="0.25">
      <c r="A4097">
        <v>4095.9999999999009</v>
      </c>
      <c r="B4097">
        <v>0.85663054896777102</v>
      </c>
      <c r="C4097">
        <v>63.550103478349001</v>
      </c>
      <c r="D4097">
        <v>1.474081517438147</v>
      </c>
      <c r="E4097">
        <v>82.440902473380561</v>
      </c>
      <c r="F4097">
        <v>2.7110682609294763</v>
      </c>
      <c r="G4097">
        <v>147.37423177772467</v>
      </c>
      <c r="H4097">
        <v>5.7723651003766259</v>
      </c>
      <c r="I4097">
        <v>194.80279333111247</v>
      </c>
      <c r="J4097">
        <v>2.0780771593373353</v>
      </c>
      <c r="K4097">
        <v>85.224562238551243</v>
      </c>
      <c r="L4097">
        <v>3.4737438631819453</v>
      </c>
      <c r="M4097">
        <v>87.136475317905706</v>
      </c>
      <c r="N4097">
        <v>8.0568808457398244</v>
      </c>
      <c r="O4097">
        <v>96.380327387632121</v>
      </c>
      <c r="P4097">
        <v>14.319361684006502</v>
      </c>
      <c r="Q4097">
        <v>63.696639254401134</v>
      </c>
    </row>
    <row r="4098" spans="1:17" x14ac:dyDescent="0.25">
      <c r="A4098">
        <v>4096.9999999999009</v>
      </c>
      <c r="B4098">
        <v>0.85663054896777102</v>
      </c>
      <c r="C4098">
        <v>63.550103478349001</v>
      </c>
      <c r="D4098">
        <v>1.474081517438147</v>
      </c>
      <c r="E4098">
        <v>82.440902473380561</v>
      </c>
      <c r="F4098">
        <v>2.7110682609294763</v>
      </c>
      <c r="G4098">
        <v>147.37423177772467</v>
      </c>
      <c r="H4098">
        <v>5.7723651003766259</v>
      </c>
      <c r="I4098">
        <v>194.80279333111247</v>
      </c>
      <c r="J4098">
        <v>2.0780771593373353</v>
      </c>
      <c r="K4098">
        <v>85.224562238551243</v>
      </c>
      <c r="L4098">
        <v>3.4737438631819453</v>
      </c>
      <c r="M4098">
        <v>87.136475317905706</v>
      </c>
      <c r="N4098">
        <v>8.0568808457398244</v>
      </c>
      <c r="O4098">
        <v>96.380327387632121</v>
      </c>
      <c r="P4098">
        <v>14.319361684006502</v>
      </c>
      <c r="Q4098">
        <v>63.696639254401134</v>
      </c>
    </row>
    <row r="4099" spans="1:17" x14ac:dyDescent="0.25">
      <c r="A4099">
        <v>4097.9999999999009</v>
      </c>
      <c r="B4099">
        <v>0.85663054896777102</v>
      </c>
      <c r="C4099">
        <v>63.550103478349001</v>
      </c>
      <c r="D4099">
        <v>1.474081517438147</v>
      </c>
      <c r="E4099">
        <v>82.440902473380561</v>
      </c>
      <c r="F4099">
        <v>2.7110682609294763</v>
      </c>
      <c r="G4099">
        <v>147.37423177772467</v>
      </c>
      <c r="H4099">
        <v>5.7723651003766259</v>
      </c>
      <c r="I4099">
        <v>194.80279333111247</v>
      </c>
      <c r="J4099">
        <v>2.0780771593373353</v>
      </c>
      <c r="K4099">
        <v>85.224562238551243</v>
      </c>
      <c r="L4099">
        <v>3.4737438631819453</v>
      </c>
      <c r="M4099">
        <v>87.136475317905706</v>
      </c>
      <c r="N4099">
        <v>8.0568808457398244</v>
      </c>
      <c r="O4099">
        <v>96.380327387632121</v>
      </c>
      <c r="P4099">
        <v>14.319361684006502</v>
      </c>
      <c r="Q4099">
        <v>63.696639254401134</v>
      </c>
    </row>
    <row r="4100" spans="1:17" x14ac:dyDescent="0.25">
      <c r="A4100">
        <v>4098.9999999999009</v>
      </c>
      <c r="B4100">
        <v>0.85663054896777102</v>
      </c>
      <c r="C4100">
        <v>63.550103478349001</v>
      </c>
      <c r="D4100">
        <v>1.474081517438147</v>
      </c>
      <c r="E4100">
        <v>82.440902473380561</v>
      </c>
      <c r="F4100">
        <v>2.7110682609294763</v>
      </c>
      <c r="G4100">
        <v>147.37423177772467</v>
      </c>
      <c r="H4100">
        <v>5.7723651003766259</v>
      </c>
      <c r="I4100">
        <v>194.80279333111247</v>
      </c>
      <c r="J4100">
        <v>2.0780771593373353</v>
      </c>
      <c r="K4100">
        <v>85.224562238551243</v>
      </c>
      <c r="L4100">
        <v>3.4737438631819453</v>
      </c>
      <c r="M4100">
        <v>87.136475317905706</v>
      </c>
      <c r="N4100">
        <v>8.0568808457398244</v>
      </c>
      <c r="O4100">
        <v>96.380327387632121</v>
      </c>
      <c r="P4100">
        <v>14.319361684006502</v>
      </c>
      <c r="Q4100">
        <v>63.696639254401134</v>
      </c>
    </row>
    <row r="4101" spans="1:17" x14ac:dyDescent="0.25">
      <c r="A4101">
        <v>4099.9999999999009</v>
      </c>
      <c r="B4101">
        <v>0.85663054896777102</v>
      </c>
      <c r="C4101">
        <v>63.550103478349001</v>
      </c>
      <c r="D4101">
        <v>1.474081517438147</v>
      </c>
      <c r="E4101">
        <v>82.440902473380561</v>
      </c>
      <c r="F4101">
        <v>2.7110682609294763</v>
      </c>
      <c r="G4101">
        <v>147.37423177772467</v>
      </c>
      <c r="H4101">
        <v>5.7723651003766259</v>
      </c>
      <c r="I4101">
        <v>194.80279333111247</v>
      </c>
      <c r="J4101">
        <v>2.0780771593373353</v>
      </c>
      <c r="K4101">
        <v>85.224562238551243</v>
      </c>
      <c r="L4101">
        <v>3.4737438631819453</v>
      </c>
      <c r="M4101">
        <v>87.136475317905706</v>
      </c>
      <c r="N4101">
        <v>8.0568808457398244</v>
      </c>
      <c r="O4101">
        <v>96.380327387632121</v>
      </c>
      <c r="P4101">
        <v>14.319361684006502</v>
      </c>
      <c r="Q4101">
        <v>63.696639254401134</v>
      </c>
    </row>
    <row r="4102" spans="1:17" x14ac:dyDescent="0.25">
      <c r="A4102">
        <v>4100.9999999999009</v>
      </c>
      <c r="B4102">
        <v>0.85663054896777102</v>
      </c>
      <c r="C4102">
        <v>63.550103478349001</v>
      </c>
      <c r="D4102">
        <v>1.474081517438147</v>
      </c>
      <c r="E4102">
        <v>82.440902473380561</v>
      </c>
      <c r="F4102">
        <v>2.7110682609294763</v>
      </c>
      <c r="G4102">
        <v>147.37423177772467</v>
      </c>
      <c r="H4102">
        <v>5.7723651003766259</v>
      </c>
      <c r="I4102">
        <v>194.80279333111247</v>
      </c>
      <c r="J4102">
        <v>2.0780771593373353</v>
      </c>
      <c r="K4102">
        <v>85.224562238551243</v>
      </c>
      <c r="L4102">
        <v>3.4737438631819453</v>
      </c>
      <c r="M4102">
        <v>87.136475317905706</v>
      </c>
      <c r="N4102">
        <v>8.0568808457398244</v>
      </c>
      <c r="O4102">
        <v>96.380327387632121</v>
      </c>
      <c r="P4102">
        <v>14.319361684006502</v>
      </c>
      <c r="Q4102">
        <v>63.696639254401134</v>
      </c>
    </row>
    <row r="4103" spans="1:17" x14ac:dyDescent="0.25">
      <c r="A4103">
        <v>4101.9999999999009</v>
      </c>
      <c r="B4103">
        <v>0.85663054896777102</v>
      </c>
      <c r="C4103">
        <v>63.550103478349001</v>
      </c>
      <c r="D4103">
        <v>1.474081517438147</v>
      </c>
      <c r="E4103">
        <v>82.440902473380561</v>
      </c>
      <c r="F4103">
        <v>2.7110682609294763</v>
      </c>
      <c r="G4103">
        <v>147.37423177772467</v>
      </c>
      <c r="H4103">
        <v>5.7723651003766259</v>
      </c>
      <c r="I4103">
        <v>194.80279333111247</v>
      </c>
      <c r="J4103">
        <v>2.0780771593373353</v>
      </c>
      <c r="K4103">
        <v>85.224562238551243</v>
      </c>
      <c r="L4103">
        <v>3.4737438631819453</v>
      </c>
      <c r="M4103">
        <v>87.136475317905706</v>
      </c>
      <c r="N4103">
        <v>8.0568808457398244</v>
      </c>
      <c r="O4103">
        <v>96.380327387632121</v>
      </c>
      <c r="P4103">
        <v>14.319361684006502</v>
      </c>
      <c r="Q4103">
        <v>63.696639254401134</v>
      </c>
    </row>
    <row r="4104" spans="1:17" x14ac:dyDescent="0.25">
      <c r="A4104">
        <v>4102.9999999999009</v>
      </c>
      <c r="B4104">
        <v>0.85663054896777102</v>
      </c>
      <c r="C4104">
        <v>63.550103478349001</v>
      </c>
      <c r="D4104">
        <v>1.474081517438147</v>
      </c>
      <c r="E4104">
        <v>82.440902473380561</v>
      </c>
      <c r="F4104">
        <v>2.7110682609294763</v>
      </c>
      <c r="G4104">
        <v>147.37423177772467</v>
      </c>
      <c r="H4104">
        <v>5.7723651003766259</v>
      </c>
      <c r="I4104">
        <v>194.80279333111247</v>
      </c>
      <c r="J4104">
        <v>2.0780771593373353</v>
      </c>
      <c r="K4104">
        <v>85.224562238551243</v>
      </c>
      <c r="L4104">
        <v>3.4737438631819453</v>
      </c>
      <c r="M4104">
        <v>87.136475317905706</v>
      </c>
      <c r="N4104">
        <v>8.0568808457398244</v>
      </c>
      <c r="O4104">
        <v>96.380327387632121</v>
      </c>
      <c r="P4104">
        <v>14.319361684006502</v>
      </c>
      <c r="Q4104">
        <v>63.696639254401134</v>
      </c>
    </row>
    <row r="4105" spans="1:17" x14ac:dyDescent="0.25">
      <c r="A4105">
        <v>4103.9999999999009</v>
      </c>
      <c r="B4105">
        <v>0.85663054896777102</v>
      </c>
      <c r="C4105">
        <v>63.550103478349001</v>
      </c>
      <c r="D4105">
        <v>1.474081517438147</v>
      </c>
      <c r="E4105">
        <v>82.440902473380561</v>
      </c>
      <c r="F4105">
        <v>2.7110682609294763</v>
      </c>
      <c r="G4105">
        <v>147.37423177772467</v>
      </c>
      <c r="H4105">
        <v>5.7723651003766259</v>
      </c>
      <c r="I4105">
        <v>194.80279333111247</v>
      </c>
      <c r="J4105">
        <v>2.0780771593373353</v>
      </c>
      <c r="K4105">
        <v>85.224562238551243</v>
      </c>
      <c r="L4105">
        <v>3.4737438631819453</v>
      </c>
      <c r="M4105">
        <v>87.136475317905706</v>
      </c>
      <c r="N4105">
        <v>8.0568808457398244</v>
      </c>
      <c r="O4105">
        <v>96.380327387632121</v>
      </c>
      <c r="P4105">
        <v>14.319361684006502</v>
      </c>
      <c r="Q4105">
        <v>63.696639254401134</v>
      </c>
    </row>
    <row r="4106" spans="1:17" x14ac:dyDescent="0.25">
      <c r="A4106">
        <v>4104.9999999999009</v>
      </c>
      <c r="B4106">
        <v>0.85663054896777102</v>
      </c>
      <c r="C4106">
        <v>63.550103478349001</v>
      </c>
      <c r="D4106">
        <v>1.474081517438147</v>
      </c>
      <c r="E4106">
        <v>82.440902473380561</v>
      </c>
      <c r="F4106">
        <v>2.7110682609294763</v>
      </c>
      <c r="G4106">
        <v>147.37423177772467</v>
      </c>
      <c r="H4106">
        <v>5.7723651003766259</v>
      </c>
      <c r="I4106">
        <v>194.80279333111247</v>
      </c>
      <c r="J4106">
        <v>2.0780771593373353</v>
      </c>
      <c r="K4106">
        <v>85.224562238551243</v>
      </c>
      <c r="L4106">
        <v>3.4737438631819453</v>
      </c>
      <c r="M4106">
        <v>87.136475317905706</v>
      </c>
      <c r="N4106">
        <v>8.0568808457398244</v>
      </c>
      <c r="O4106">
        <v>96.380327387632121</v>
      </c>
      <c r="P4106">
        <v>14.319361684006502</v>
      </c>
      <c r="Q4106">
        <v>63.696639254401134</v>
      </c>
    </row>
    <row r="4107" spans="1:17" x14ac:dyDescent="0.25">
      <c r="A4107">
        <v>4105.9999999999009</v>
      </c>
      <c r="B4107">
        <v>0.85663054896777102</v>
      </c>
      <c r="C4107">
        <v>63.550103478349001</v>
      </c>
      <c r="D4107">
        <v>1.474081517438147</v>
      </c>
      <c r="E4107">
        <v>82.440902473380561</v>
      </c>
      <c r="F4107">
        <v>2.7110682609294763</v>
      </c>
      <c r="G4107">
        <v>147.37423177772467</v>
      </c>
      <c r="H4107">
        <v>5.7723651003766259</v>
      </c>
      <c r="I4107">
        <v>194.80279333111247</v>
      </c>
      <c r="J4107">
        <v>2.0780771593373353</v>
      </c>
      <c r="K4107">
        <v>85.224562238551243</v>
      </c>
      <c r="L4107">
        <v>3.4737438631819453</v>
      </c>
      <c r="M4107">
        <v>87.136475317905706</v>
      </c>
      <c r="N4107">
        <v>8.0568808457398244</v>
      </c>
      <c r="O4107">
        <v>96.380327387632121</v>
      </c>
      <c r="P4107">
        <v>14.319361684006502</v>
      </c>
      <c r="Q4107">
        <v>63.696639254401134</v>
      </c>
    </row>
    <row r="4108" spans="1:17" x14ac:dyDescent="0.25">
      <c r="A4108">
        <v>4106.9999999999009</v>
      </c>
      <c r="B4108">
        <v>0.85663054896777102</v>
      </c>
      <c r="C4108">
        <v>63.550103478349001</v>
      </c>
      <c r="D4108">
        <v>1.474081517438147</v>
      </c>
      <c r="E4108">
        <v>82.440902473380561</v>
      </c>
      <c r="F4108">
        <v>2.7110682609294763</v>
      </c>
      <c r="G4108">
        <v>147.37423177772467</v>
      </c>
      <c r="H4108">
        <v>5.7723651003766259</v>
      </c>
      <c r="I4108">
        <v>194.80279333111247</v>
      </c>
      <c r="J4108">
        <v>2.0780771593373353</v>
      </c>
      <c r="K4108">
        <v>85.224562238551243</v>
      </c>
      <c r="L4108">
        <v>3.4737438631819453</v>
      </c>
      <c r="M4108">
        <v>87.136475317905706</v>
      </c>
      <c r="N4108">
        <v>8.0568808457398244</v>
      </c>
      <c r="O4108">
        <v>96.380327387632121</v>
      </c>
      <c r="P4108">
        <v>14.319361684006502</v>
      </c>
      <c r="Q4108">
        <v>63.696639254401134</v>
      </c>
    </row>
    <row r="4109" spans="1:17" x14ac:dyDescent="0.25">
      <c r="A4109">
        <v>4107.9999999999009</v>
      </c>
      <c r="B4109">
        <v>0.85663054896777102</v>
      </c>
      <c r="C4109">
        <v>63.550103478349001</v>
      </c>
      <c r="D4109">
        <v>1.474081517438147</v>
      </c>
      <c r="E4109">
        <v>82.440902473380561</v>
      </c>
      <c r="F4109">
        <v>2.7110682609294763</v>
      </c>
      <c r="G4109">
        <v>147.37423177772467</v>
      </c>
      <c r="H4109">
        <v>5.7723651003766259</v>
      </c>
      <c r="I4109">
        <v>194.80279333111247</v>
      </c>
      <c r="J4109">
        <v>2.0780771593373353</v>
      </c>
      <c r="K4109">
        <v>85.224562238551243</v>
      </c>
      <c r="L4109">
        <v>3.4737438631819453</v>
      </c>
      <c r="M4109">
        <v>87.136475317905706</v>
      </c>
      <c r="N4109">
        <v>8.0568808457398244</v>
      </c>
      <c r="O4109">
        <v>96.380327387632121</v>
      </c>
      <c r="P4109">
        <v>14.319361684006502</v>
      </c>
      <c r="Q4109">
        <v>63.696639254401134</v>
      </c>
    </row>
    <row r="4110" spans="1:17" x14ac:dyDescent="0.25">
      <c r="A4110">
        <v>4108.9999999999009</v>
      </c>
      <c r="B4110">
        <v>0.85663054896777102</v>
      </c>
      <c r="C4110">
        <v>63.550103478349001</v>
      </c>
      <c r="D4110">
        <v>1.474081517438147</v>
      </c>
      <c r="E4110">
        <v>82.440902473380561</v>
      </c>
      <c r="F4110">
        <v>2.7110682609294763</v>
      </c>
      <c r="G4110">
        <v>147.37423177772467</v>
      </c>
      <c r="H4110">
        <v>5.7723651003766259</v>
      </c>
      <c r="I4110">
        <v>194.80279333111247</v>
      </c>
      <c r="J4110">
        <v>2.0780771593373353</v>
      </c>
      <c r="K4110">
        <v>85.224562238551243</v>
      </c>
      <c r="L4110">
        <v>3.4737438631819453</v>
      </c>
      <c r="M4110">
        <v>87.136475317905706</v>
      </c>
      <c r="N4110">
        <v>8.0568808457398244</v>
      </c>
      <c r="O4110">
        <v>96.380327387632121</v>
      </c>
      <c r="P4110">
        <v>14.319361684006502</v>
      </c>
      <c r="Q4110">
        <v>63.696639254401134</v>
      </c>
    </row>
    <row r="4111" spans="1:17" x14ac:dyDescent="0.25">
      <c r="A4111">
        <v>4109.9999999999009</v>
      </c>
      <c r="B4111">
        <v>0.85663054896777102</v>
      </c>
      <c r="C4111">
        <v>63.550103478349001</v>
      </c>
      <c r="D4111">
        <v>1.474081517438147</v>
      </c>
      <c r="E4111">
        <v>82.440902473380561</v>
      </c>
      <c r="F4111">
        <v>2.7110682609294763</v>
      </c>
      <c r="G4111">
        <v>147.37423177772467</v>
      </c>
      <c r="H4111">
        <v>5.7723651003766259</v>
      </c>
      <c r="I4111">
        <v>194.80279333111247</v>
      </c>
      <c r="J4111">
        <v>2.0780771593373353</v>
      </c>
      <c r="K4111">
        <v>85.224562238551243</v>
      </c>
      <c r="L4111">
        <v>3.4737438631819453</v>
      </c>
      <c r="M4111">
        <v>87.136475317905706</v>
      </c>
      <c r="N4111">
        <v>8.0568808457398244</v>
      </c>
      <c r="O4111">
        <v>96.380327387632121</v>
      </c>
      <c r="P4111">
        <v>14.319361684006502</v>
      </c>
      <c r="Q4111">
        <v>63.696639254401134</v>
      </c>
    </row>
    <row r="4112" spans="1:17" x14ac:dyDescent="0.25">
      <c r="A4112">
        <v>4110.9999999999009</v>
      </c>
      <c r="B4112">
        <v>0.85663054896777102</v>
      </c>
      <c r="C4112">
        <v>63.550103478349001</v>
      </c>
      <c r="D4112">
        <v>1.474081517438147</v>
      </c>
      <c r="E4112">
        <v>82.440902473380561</v>
      </c>
      <c r="F4112">
        <v>2.7110682609294763</v>
      </c>
      <c r="G4112">
        <v>147.37423177772467</v>
      </c>
      <c r="H4112">
        <v>5.7723651003766259</v>
      </c>
      <c r="I4112">
        <v>194.80279333111247</v>
      </c>
      <c r="J4112">
        <v>2.0780771593373353</v>
      </c>
      <c r="K4112">
        <v>85.224562238551243</v>
      </c>
      <c r="L4112">
        <v>3.4737438631819453</v>
      </c>
      <c r="M4112">
        <v>87.136475317905706</v>
      </c>
      <c r="N4112">
        <v>8.0568808457398244</v>
      </c>
      <c r="O4112">
        <v>96.380327387632121</v>
      </c>
      <c r="P4112">
        <v>14.319361684006502</v>
      </c>
      <c r="Q4112">
        <v>63.696639254401134</v>
      </c>
    </row>
    <row r="4113" spans="1:17" x14ac:dyDescent="0.25">
      <c r="A4113">
        <v>4111.9999999999009</v>
      </c>
      <c r="B4113">
        <v>0.85663054896777102</v>
      </c>
      <c r="C4113">
        <v>63.550103478349001</v>
      </c>
      <c r="D4113">
        <v>1.474081517438147</v>
      </c>
      <c r="E4113">
        <v>82.440902473380561</v>
      </c>
      <c r="F4113">
        <v>2.7110682609294763</v>
      </c>
      <c r="G4113">
        <v>147.37423177772467</v>
      </c>
      <c r="H4113">
        <v>5.7723651003766259</v>
      </c>
      <c r="I4113">
        <v>194.80279333111247</v>
      </c>
      <c r="J4113">
        <v>2.0780771593373353</v>
      </c>
      <c r="K4113">
        <v>85.224562238551243</v>
      </c>
      <c r="L4113">
        <v>3.4737438631819453</v>
      </c>
      <c r="M4113">
        <v>87.136475317905706</v>
      </c>
      <c r="N4113">
        <v>8.0568808457398244</v>
      </c>
      <c r="O4113">
        <v>96.380327387632121</v>
      </c>
      <c r="P4113">
        <v>14.319361684006502</v>
      </c>
      <c r="Q4113">
        <v>63.696639254401134</v>
      </c>
    </row>
    <row r="4114" spans="1:17" x14ac:dyDescent="0.25">
      <c r="A4114">
        <v>4112.9999999999009</v>
      </c>
      <c r="B4114">
        <v>0.85663054896777102</v>
      </c>
      <c r="C4114">
        <v>63.550103478349001</v>
      </c>
      <c r="D4114">
        <v>1.474081517438147</v>
      </c>
      <c r="E4114">
        <v>82.440902473380561</v>
      </c>
      <c r="F4114">
        <v>2.7110682609294763</v>
      </c>
      <c r="G4114">
        <v>147.37423177772467</v>
      </c>
      <c r="H4114">
        <v>5.7723651003766259</v>
      </c>
      <c r="I4114">
        <v>194.80279333111247</v>
      </c>
      <c r="J4114">
        <v>2.0780771593373353</v>
      </c>
      <c r="K4114">
        <v>85.224562238551243</v>
      </c>
      <c r="L4114">
        <v>3.4737438631819453</v>
      </c>
      <c r="M4114">
        <v>87.136475317905706</v>
      </c>
      <c r="N4114">
        <v>8.0568808457398244</v>
      </c>
      <c r="O4114">
        <v>96.380327387632121</v>
      </c>
      <c r="P4114">
        <v>14.319361684006502</v>
      </c>
      <c r="Q4114">
        <v>63.696639254401134</v>
      </c>
    </row>
    <row r="4115" spans="1:17" x14ac:dyDescent="0.25">
      <c r="A4115">
        <v>4113.9999999999009</v>
      </c>
      <c r="B4115">
        <v>0.85663054896777102</v>
      </c>
      <c r="C4115">
        <v>63.550103478349001</v>
      </c>
      <c r="D4115">
        <v>1.474081517438147</v>
      </c>
      <c r="E4115">
        <v>82.440902473380561</v>
      </c>
      <c r="F4115">
        <v>2.7110682609294763</v>
      </c>
      <c r="G4115">
        <v>147.37423177772467</v>
      </c>
      <c r="H4115">
        <v>5.7723651003766259</v>
      </c>
      <c r="I4115">
        <v>194.80279333111247</v>
      </c>
      <c r="J4115">
        <v>2.0780771593373353</v>
      </c>
      <c r="K4115">
        <v>85.224562238551243</v>
      </c>
      <c r="L4115">
        <v>3.4737438631819453</v>
      </c>
      <c r="M4115">
        <v>87.136475317905706</v>
      </c>
      <c r="N4115">
        <v>8.0568808457398244</v>
      </c>
      <c r="O4115">
        <v>96.380327387632121</v>
      </c>
      <c r="P4115">
        <v>14.319361684006502</v>
      </c>
      <c r="Q4115">
        <v>63.696639254401134</v>
      </c>
    </row>
    <row r="4116" spans="1:17" x14ac:dyDescent="0.25">
      <c r="A4116">
        <v>4114.9999999999009</v>
      </c>
      <c r="B4116">
        <v>0.85663054896777102</v>
      </c>
      <c r="C4116">
        <v>63.550103478349001</v>
      </c>
      <c r="D4116">
        <v>1.474081517438147</v>
      </c>
      <c r="E4116">
        <v>82.440902473380561</v>
      </c>
      <c r="F4116">
        <v>2.7110682609294763</v>
      </c>
      <c r="G4116">
        <v>147.37423177772467</v>
      </c>
      <c r="H4116">
        <v>5.7723651003766259</v>
      </c>
      <c r="I4116">
        <v>194.80279333111247</v>
      </c>
      <c r="J4116">
        <v>2.0780771593373353</v>
      </c>
      <c r="K4116">
        <v>85.224562238551243</v>
      </c>
      <c r="L4116">
        <v>3.4737438631819453</v>
      </c>
      <c r="M4116">
        <v>87.136475317905706</v>
      </c>
      <c r="N4116">
        <v>8.0568808457398244</v>
      </c>
      <c r="O4116">
        <v>96.380327387632121</v>
      </c>
      <c r="P4116">
        <v>14.319361684006502</v>
      </c>
      <c r="Q4116">
        <v>63.696639254401134</v>
      </c>
    </row>
    <row r="4117" spans="1:17" x14ac:dyDescent="0.25">
      <c r="A4117">
        <v>4115.9999999999009</v>
      </c>
      <c r="B4117">
        <v>0.85663054896777102</v>
      </c>
      <c r="C4117">
        <v>63.550103478349001</v>
      </c>
      <c r="D4117">
        <v>1.474081517438147</v>
      </c>
      <c r="E4117">
        <v>82.440902473380561</v>
      </c>
      <c r="F4117">
        <v>2.7110682609294763</v>
      </c>
      <c r="G4117">
        <v>147.37423177772467</v>
      </c>
      <c r="H4117">
        <v>5.7723651003766259</v>
      </c>
      <c r="I4117">
        <v>194.80279333111247</v>
      </c>
      <c r="J4117">
        <v>2.0780771593373353</v>
      </c>
      <c r="K4117">
        <v>85.224562238551243</v>
      </c>
      <c r="L4117">
        <v>3.4737438631819453</v>
      </c>
      <c r="M4117">
        <v>87.136475317905706</v>
      </c>
      <c r="N4117">
        <v>8.0568808457398244</v>
      </c>
      <c r="O4117">
        <v>96.380327387632121</v>
      </c>
      <c r="P4117">
        <v>14.319361684006502</v>
      </c>
      <c r="Q4117">
        <v>63.696639254401134</v>
      </c>
    </row>
    <row r="4118" spans="1:17" x14ac:dyDescent="0.25">
      <c r="A4118">
        <v>4116.9999999999009</v>
      </c>
      <c r="B4118">
        <v>0.85663054896777102</v>
      </c>
      <c r="C4118">
        <v>63.550103478349001</v>
      </c>
      <c r="D4118">
        <v>1.474081517438147</v>
      </c>
      <c r="E4118">
        <v>82.440902473380561</v>
      </c>
      <c r="F4118">
        <v>2.7110682609294763</v>
      </c>
      <c r="G4118">
        <v>147.37423177772467</v>
      </c>
      <c r="H4118">
        <v>5.7723651003766259</v>
      </c>
      <c r="I4118">
        <v>194.80279333111247</v>
      </c>
      <c r="J4118">
        <v>2.0780771593373353</v>
      </c>
      <c r="K4118">
        <v>85.224562238551243</v>
      </c>
      <c r="L4118">
        <v>3.4737438631819453</v>
      </c>
      <c r="M4118">
        <v>87.136475317905706</v>
      </c>
      <c r="N4118">
        <v>8.0568808457398244</v>
      </c>
      <c r="O4118">
        <v>96.380327387632121</v>
      </c>
      <c r="P4118">
        <v>14.319361684006502</v>
      </c>
      <c r="Q4118">
        <v>63.696639254401134</v>
      </c>
    </row>
    <row r="4119" spans="1:17" x14ac:dyDescent="0.25">
      <c r="A4119">
        <v>4117.9999999999009</v>
      </c>
      <c r="B4119">
        <v>0.85663054896777102</v>
      </c>
      <c r="C4119">
        <v>63.550103478349001</v>
      </c>
      <c r="D4119">
        <v>1.474081517438147</v>
      </c>
      <c r="E4119">
        <v>82.440902473380561</v>
      </c>
      <c r="F4119">
        <v>2.7110682609294763</v>
      </c>
      <c r="G4119">
        <v>147.37423177772467</v>
      </c>
      <c r="H4119">
        <v>5.7723651003766259</v>
      </c>
      <c r="I4119">
        <v>194.80279333111247</v>
      </c>
      <c r="J4119">
        <v>2.0780771593373353</v>
      </c>
      <c r="K4119">
        <v>85.224562238551243</v>
      </c>
      <c r="L4119">
        <v>3.4737438631819453</v>
      </c>
      <c r="M4119">
        <v>87.136475317905706</v>
      </c>
      <c r="N4119">
        <v>8.0568808457398244</v>
      </c>
      <c r="O4119">
        <v>96.380327387632121</v>
      </c>
      <c r="P4119">
        <v>14.319361684006502</v>
      </c>
      <c r="Q4119">
        <v>63.696639254401134</v>
      </c>
    </row>
    <row r="4120" spans="1:17" x14ac:dyDescent="0.25">
      <c r="A4120">
        <v>4118.9999999999009</v>
      </c>
      <c r="B4120">
        <v>0.85663054896777102</v>
      </c>
      <c r="C4120">
        <v>63.550103478349001</v>
      </c>
      <c r="D4120">
        <v>1.474081517438147</v>
      </c>
      <c r="E4120">
        <v>82.440902473380561</v>
      </c>
      <c r="F4120">
        <v>2.7110682609294763</v>
      </c>
      <c r="G4120">
        <v>147.37423177772467</v>
      </c>
      <c r="H4120">
        <v>5.7723651003766259</v>
      </c>
      <c r="I4120">
        <v>194.80279333111247</v>
      </c>
      <c r="J4120">
        <v>2.0780771593373353</v>
      </c>
      <c r="K4120">
        <v>85.224562238551243</v>
      </c>
      <c r="L4120">
        <v>3.4737438631819453</v>
      </c>
      <c r="M4120">
        <v>87.136475317905706</v>
      </c>
      <c r="N4120">
        <v>8.0568808457398244</v>
      </c>
      <c r="O4120">
        <v>96.380327387632121</v>
      </c>
      <c r="P4120">
        <v>14.319361684006502</v>
      </c>
      <c r="Q4120">
        <v>63.696639254401134</v>
      </c>
    </row>
    <row r="4121" spans="1:17" x14ac:dyDescent="0.25">
      <c r="A4121">
        <v>4119.9999999999009</v>
      </c>
      <c r="B4121">
        <v>0.85663054896777102</v>
      </c>
      <c r="C4121">
        <v>63.550103478349001</v>
      </c>
      <c r="D4121">
        <v>1.474081517438147</v>
      </c>
      <c r="E4121">
        <v>82.440902473380561</v>
      </c>
      <c r="F4121">
        <v>2.7110682609294763</v>
      </c>
      <c r="G4121">
        <v>147.37423177772467</v>
      </c>
      <c r="H4121">
        <v>5.7723651003766259</v>
      </c>
      <c r="I4121">
        <v>194.80279333111247</v>
      </c>
      <c r="J4121">
        <v>2.0780771593373353</v>
      </c>
      <c r="K4121">
        <v>85.224562238551243</v>
      </c>
      <c r="L4121">
        <v>3.4737438631819453</v>
      </c>
      <c r="M4121">
        <v>87.136475317905706</v>
      </c>
      <c r="N4121">
        <v>8.0568808457398244</v>
      </c>
      <c r="O4121">
        <v>96.380327387632121</v>
      </c>
      <c r="P4121">
        <v>14.319361684006502</v>
      </c>
      <c r="Q4121">
        <v>63.696639254401134</v>
      </c>
    </row>
    <row r="4122" spans="1:17" x14ac:dyDescent="0.25">
      <c r="A4122">
        <v>4120.9999999999009</v>
      </c>
      <c r="B4122">
        <v>0.85663054896777102</v>
      </c>
      <c r="C4122">
        <v>63.550103478349001</v>
      </c>
      <c r="D4122">
        <v>1.474081517438147</v>
      </c>
      <c r="E4122">
        <v>82.440902473380561</v>
      </c>
      <c r="F4122">
        <v>2.7110682609294763</v>
      </c>
      <c r="G4122">
        <v>147.37423177772467</v>
      </c>
      <c r="H4122">
        <v>5.7723651003766259</v>
      </c>
      <c r="I4122">
        <v>194.80279333111247</v>
      </c>
      <c r="J4122">
        <v>2.0780771593373353</v>
      </c>
      <c r="K4122">
        <v>85.224562238551243</v>
      </c>
      <c r="L4122">
        <v>3.4737438631819453</v>
      </c>
      <c r="M4122">
        <v>87.136475317905706</v>
      </c>
      <c r="N4122">
        <v>8.0568808457398244</v>
      </c>
      <c r="O4122">
        <v>96.380327387632121</v>
      </c>
      <c r="P4122">
        <v>14.319361684006502</v>
      </c>
      <c r="Q4122">
        <v>63.696639254401134</v>
      </c>
    </row>
    <row r="4123" spans="1:17" x14ac:dyDescent="0.25">
      <c r="A4123">
        <v>4121.9999999999009</v>
      </c>
      <c r="B4123">
        <v>0.85663054896777102</v>
      </c>
      <c r="C4123">
        <v>63.550103478349001</v>
      </c>
      <c r="D4123">
        <v>1.474081517438147</v>
      </c>
      <c r="E4123">
        <v>82.440902473380561</v>
      </c>
      <c r="F4123">
        <v>2.7110682609294763</v>
      </c>
      <c r="G4123">
        <v>147.37423177772467</v>
      </c>
      <c r="H4123">
        <v>5.7723651003766259</v>
      </c>
      <c r="I4123">
        <v>194.80279333111247</v>
      </c>
      <c r="J4123">
        <v>2.0780771593373353</v>
      </c>
      <c r="K4123">
        <v>85.224562238551243</v>
      </c>
      <c r="L4123">
        <v>3.4737438631819453</v>
      </c>
      <c r="M4123">
        <v>87.136475317905706</v>
      </c>
      <c r="N4123">
        <v>8.0568808457398244</v>
      </c>
      <c r="O4123">
        <v>96.380327387632121</v>
      </c>
      <c r="P4123">
        <v>14.319361684006502</v>
      </c>
      <c r="Q4123">
        <v>63.696639254401134</v>
      </c>
    </row>
    <row r="4124" spans="1:17" x14ac:dyDescent="0.25">
      <c r="A4124">
        <v>4122.9999999999009</v>
      </c>
      <c r="B4124">
        <v>0.85663054896777102</v>
      </c>
      <c r="C4124">
        <v>63.550103478349001</v>
      </c>
      <c r="D4124">
        <v>1.474081517438147</v>
      </c>
      <c r="E4124">
        <v>82.440902473380561</v>
      </c>
      <c r="F4124">
        <v>2.7110682609294763</v>
      </c>
      <c r="G4124">
        <v>147.37423177772467</v>
      </c>
      <c r="H4124">
        <v>5.7723651003766259</v>
      </c>
      <c r="I4124">
        <v>194.80279333111247</v>
      </c>
      <c r="J4124">
        <v>2.0780771593373353</v>
      </c>
      <c r="K4124">
        <v>85.224562238551243</v>
      </c>
      <c r="L4124">
        <v>3.4737438631819453</v>
      </c>
      <c r="M4124">
        <v>87.136475317905706</v>
      </c>
      <c r="N4124">
        <v>8.0568808457398244</v>
      </c>
      <c r="O4124">
        <v>96.380327387632121</v>
      </c>
      <c r="P4124">
        <v>14.319361684006502</v>
      </c>
      <c r="Q4124">
        <v>63.696639254401134</v>
      </c>
    </row>
    <row r="4125" spans="1:17" x14ac:dyDescent="0.25">
      <c r="A4125">
        <v>4123.9999999999009</v>
      </c>
      <c r="B4125">
        <v>0.85663054896777102</v>
      </c>
      <c r="C4125">
        <v>63.550103478349001</v>
      </c>
      <c r="D4125">
        <v>1.474081517438147</v>
      </c>
      <c r="E4125">
        <v>82.440902473380561</v>
      </c>
      <c r="F4125">
        <v>2.7110682609294763</v>
      </c>
      <c r="G4125">
        <v>147.37423177772467</v>
      </c>
      <c r="H4125">
        <v>5.7723651003766259</v>
      </c>
      <c r="I4125">
        <v>194.80279333111247</v>
      </c>
      <c r="J4125">
        <v>2.0780771593373353</v>
      </c>
      <c r="K4125">
        <v>85.224562238551243</v>
      </c>
      <c r="L4125">
        <v>3.4737438631819453</v>
      </c>
      <c r="M4125">
        <v>87.136475317905706</v>
      </c>
      <c r="N4125">
        <v>8.0568808457398244</v>
      </c>
      <c r="O4125">
        <v>96.380327387632121</v>
      </c>
      <c r="P4125">
        <v>14.319361684006502</v>
      </c>
      <c r="Q4125">
        <v>63.696639254401134</v>
      </c>
    </row>
    <row r="4126" spans="1:17" x14ac:dyDescent="0.25">
      <c r="A4126">
        <v>4124.9999999999009</v>
      </c>
      <c r="B4126">
        <v>0.85663054896777102</v>
      </c>
      <c r="C4126">
        <v>63.550103478349001</v>
      </c>
      <c r="D4126">
        <v>1.474081517438147</v>
      </c>
      <c r="E4126">
        <v>82.440902473380561</v>
      </c>
      <c r="F4126">
        <v>2.7110682609294763</v>
      </c>
      <c r="G4126">
        <v>147.37423177772467</v>
      </c>
      <c r="H4126">
        <v>5.7723651003766259</v>
      </c>
      <c r="I4126">
        <v>194.80279333111247</v>
      </c>
      <c r="J4126">
        <v>2.0780771593373353</v>
      </c>
      <c r="K4126">
        <v>85.224562238551243</v>
      </c>
      <c r="L4126">
        <v>3.4737438631819453</v>
      </c>
      <c r="M4126">
        <v>87.136475317905706</v>
      </c>
      <c r="N4126">
        <v>8.0568808457398244</v>
      </c>
      <c r="O4126">
        <v>96.380327387632121</v>
      </c>
      <c r="P4126">
        <v>14.319361684006502</v>
      </c>
      <c r="Q4126">
        <v>63.696639254401134</v>
      </c>
    </row>
    <row r="4127" spans="1:17" x14ac:dyDescent="0.25">
      <c r="A4127">
        <v>4125.9999999999009</v>
      </c>
      <c r="B4127">
        <v>0.85663054896777102</v>
      </c>
      <c r="C4127">
        <v>63.550103478349001</v>
      </c>
      <c r="D4127">
        <v>1.474081517438147</v>
      </c>
      <c r="E4127">
        <v>82.440902473380561</v>
      </c>
      <c r="F4127">
        <v>2.7110682609294763</v>
      </c>
      <c r="G4127">
        <v>147.37423177772467</v>
      </c>
      <c r="H4127">
        <v>5.7723651003766259</v>
      </c>
      <c r="I4127">
        <v>194.80279333111247</v>
      </c>
      <c r="J4127">
        <v>2.0780771593373353</v>
      </c>
      <c r="K4127">
        <v>85.224562238551243</v>
      </c>
      <c r="L4127">
        <v>3.4737438631819453</v>
      </c>
      <c r="M4127">
        <v>87.136475317905706</v>
      </c>
      <c r="N4127">
        <v>8.0568808457398244</v>
      </c>
      <c r="O4127">
        <v>96.380327387632121</v>
      </c>
      <c r="P4127">
        <v>14.319361684006502</v>
      </c>
      <c r="Q4127">
        <v>63.696639254401134</v>
      </c>
    </row>
    <row r="4128" spans="1:17" x14ac:dyDescent="0.25">
      <c r="A4128">
        <v>4126.9999999999009</v>
      </c>
      <c r="B4128">
        <v>0.85663054896777102</v>
      </c>
      <c r="C4128">
        <v>63.550103478349001</v>
      </c>
      <c r="D4128">
        <v>1.474081517438147</v>
      </c>
      <c r="E4128">
        <v>82.440902473380561</v>
      </c>
      <c r="F4128">
        <v>2.7110682609294763</v>
      </c>
      <c r="G4128">
        <v>147.37423177772467</v>
      </c>
      <c r="H4128">
        <v>5.7723651003766259</v>
      </c>
      <c r="I4128">
        <v>194.80279333111247</v>
      </c>
      <c r="J4128">
        <v>2.0780771593373353</v>
      </c>
      <c r="K4128">
        <v>85.224562238551243</v>
      </c>
      <c r="L4128">
        <v>3.4737438631819453</v>
      </c>
      <c r="M4128">
        <v>87.136475317905706</v>
      </c>
      <c r="N4128">
        <v>8.0568808457398244</v>
      </c>
      <c r="O4128">
        <v>96.380327387632121</v>
      </c>
      <c r="P4128">
        <v>14.319361684006502</v>
      </c>
      <c r="Q4128">
        <v>63.696639254401134</v>
      </c>
    </row>
    <row r="4129" spans="1:17" x14ac:dyDescent="0.25">
      <c r="A4129">
        <v>4127.9999999999009</v>
      </c>
      <c r="B4129">
        <v>0.85663054896777102</v>
      </c>
      <c r="C4129">
        <v>63.550103478349001</v>
      </c>
      <c r="D4129">
        <v>1.474081517438147</v>
      </c>
      <c r="E4129">
        <v>82.440902473380561</v>
      </c>
      <c r="F4129">
        <v>2.7110682609294763</v>
      </c>
      <c r="G4129">
        <v>147.37423177772467</v>
      </c>
      <c r="H4129">
        <v>5.7723651003766259</v>
      </c>
      <c r="I4129">
        <v>194.80279333111247</v>
      </c>
      <c r="J4129">
        <v>2.0780771593373353</v>
      </c>
      <c r="K4129">
        <v>85.224562238551243</v>
      </c>
      <c r="L4129">
        <v>3.4737438631819453</v>
      </c>
      <c r="M4129">
        <v>87.136475317905706</v>
      </c>
      <c r="N4129">
        <v>8.0568808457398244</v>
      </c>
      <c r="O4129">
        <v>96.380327387632121</v>
      </c>
      <c r="P4129">
        <v>14.319361684006502</v>
      </c>
      <c r="Q4129">
        <v>63.696639254401134</v>
      </c>
    </row>
    <row r="4130" spans="1:17" x14ac:dyDescent="0.25">
      <c r="A4130">
        <v>4128.9999999999009</v>
      </c>
      <c r="B4130">
        <v>0.85663054896777102</v>
      </c>
      <c r="C4130">
        <v>63.550103478349001</v>
      </c>
      <c r="D4130">
        <v>1.474081517438147</v>
      </c>
      <c r="E4130">
        <v>82.440902473380561</v>
      </c>
      <c r="F4130">
        <v>2.7110682609294763</v>
      </c>
      <c r="G4130">
        <v>147.37423177772467</v>
      </c>
      <c r="H4130">
        <v>5.7723651003766259</v>
      </c>
      <c r="I4130">
        <v>194.80279333111247</v>
      </c>
      <c r="J4130">
        <v>2.0780771593373353</v>
      </c>
      <c r="K4130">
        <v>85.224562238551243</v>
      </c>
      <c r="L4130">
        <v>3.4737438631819453</v>
      </c>
      <c r="M4130">
        <v>87.136475317905706</v>
      </c>
      <c r="N4130">
        <v>8.0568808457398244</v>
      </c>
      <c r="O4130">
        <v>96.380327387632121</v>
      </c>
      <c r="P4130">
        <v>14.319361684006502</v>
      </c>
      <c r="Q4130">
        <v>63.696639254401134</v>
      </c>
    </row>
    <row r="4131" spans="1:17" x14ac:dyDescent="0.25">
      <c r="A4131">
        <v>4129.9999999999009</v>
      </c>
      <c r="B4131">
        <v>0.85663054896777102</v>
      </c>
      <c r="C4131">
        <v>63.550103478349001</v>
      </c>
      <c r="D4131">
        <v>1.474081517438147</v>
      </c>
      <c r="E4131">
        <v>82.440902473380561</v>
      </c>
      <c r="F4131">
        <v>2.7110682609294763</v>
      </c>
      <c r="G4131">
        <v>147.37423177772467</v>
      </c>
      <c r="H4131">
        <v>5.7723651003766259</v>
      </c>
      <c r="I4131">
        <v>194.80279333111247</v>
      </c>
      <c r="J4131">
        <v>2.0780771593373353</v>
      </c>
      <c r="K4131">
        <v>85.224562238551243</v>
      </c>
      <c r="L4131">
        <v>3.4737438631819453</v>
      </c>
      <c r="M4131">
        <v>87.136475317905706</v>
      </c>
      <c r="N4131">
        <v>8.0568808457398244</v>
      </c>
      <c r="O4131">
        <v>96.380327387632121</v>
      </c>
      <c r="P4131">
        <v>14.319361684006502</v>
      </c>
      <c r="Q4131">
        <v>63.696639254401134</v>
      </c>
    </row>
    <row r="4132" spans="1:17" x14ac:dyDescent="0.25">
      <c r="A4132">
        <v>4130.9999999999009</v>
      </c>
      <c r="B4132">
        <v>0.85663054896777102</v>
      </c>
      <c r="C4132">
        <v>63.550103478349001</v>
      </c>
      <c r="D4132">
        <v>1.474081517438147</v>
      </c>
      <c r="E4132">
        <v>82.440902473380561</v>
      </c>
      <c r="F4132">
        <v>2.7110682609294763</v>
      </c>
      <c r="G4132">
        <v>147.37423177772467</v>
      </c>
      <c r="H4132">
        <v>5.7723651003766259</v>
      </c>
      <c r="I4132">
        <v>194.80279333111247</v>
      </c>
      <c r="J4132">
        <v>2.0780771593373353</v>
      </c>
      <c r="K4132">
        <v>85.224562238551243</v>
      </c>
      <c r="L4132">
        <v>3.4737438631819453</v>
      </c>
      <c r="M4132">
        <v>87.136475317905706</v>
      </c>
      <c r="N4132">
        <v>8.0568808457398244</v>
      </c>
      <c r="O4132">
        <v>96.380327387632121</v>
      </c>
      <c r="P4132">
        <v>14.319361684006502</v>
      </c>
      <c r="Q4132">
        <v>63.696639254401134</v>
      </c>
    </row>
    <row r="4133" spans="1:17" x14ac:dyDescent="0.25">
      <c r="A4133">
        <v>4131.9999999999009</v>
      </c>
      <c r="B4133">
        <v>0.85663054896777102</v>
      </c>
      <c r="C4133">
        <v>63.550103478349001</v>
      </c>
      <c r="D4133">
        <v>1.474081517438147</v>
      </c>
      <c r="E4133">
        <v>82.440902473380561</v>
      </c>
      <c r="F4133">
        <v>2.7110682609294763</v>
      </c>
      <c r="G4133">
        <v>147.37423177772467</v>
      </c>
      <c r="H4133">
        <v>5.7723651003766259</v>
      </c>
      <c r="I4133">
        <v>194.80279333111247</v>
      </c>
      <c r="J4133">
        <v>2.0780771593373353</v>
      </c>
      <c r="K4133">
        <v>85.224562238551243</v>
      </c>
      <c r="L4133">
        <v>3.4737438631819453</v>
      </c>
      <c r="M4133">
        <v>87.136475317905706</v>
      </c>
      <c r="N4133">
        <v>8.0568808457398244</v>
      </c>
      <c r="O4133">
        <v>96.380327387632121</v>
      </c>
      <c r="P4133">
        <v>14.319361684006502</v>
      </c>
      <c r="Q4133">
        <v>63.696639254401134</v>
      </c>
    </row>
    <row r="4134" spans="1:17" x14ac:dyDescent="0.25">
      <c r="A4134">
        <v>4132.9999999999009</v>
      </c>
      <c r="B4134">
        <v>0.85663054896777102</v>
      </c>
      <c r="C4134">
        <v>63.550103478349001</v>
      </c>
      <c r="D4134">
        <v>1.474081517438147</v>
      </c>
      <c r="E4134">
        <v>82.440902473380561</v>
      </c>
      <c r="F4134">
        <v>2.7110682609294763</v>
      </c>
      <c r="G4134">
        <v>147.37423177772467</v>
      </c>
      <c r="H4134">
        <v>5.7723651003766259</v>
      </c>
      <c r="I4134">
        <v>194.80279333111247</v>
      </c>
      <c r="J4134">
        <v>2.0780771593373353</v>
      </c>
      <c r="K4134">
        <v>85.224562238551243</v>
      </c>
      <c r="L4134">
        <v>3.4737438631819453</v>
      </c>
      <c r="M4134">
        <v>87.136475317905706</v>
      </c>
      <c r="N4134">
        <v>8.0568808457398244</v>
      </c>
      <c r="O4134">
        <v>96.380327387632121</v>
      </c>
      <c r="P4134">
        <v>14.319361684006502</v>
      </c>
      <c r="Q4134">
        <v>63.696639254401134</v>
      </c>
    </row>
    <row r="4135" spans="1:17" x14ac:dyDescent="0.25">
      <c r="A4135">
        <v>4133.9999999999009</v>
      </c>
      <c r="B4135">
        <v>0.85663054896777102</v>
      </c>
      <c r="C4135">
        <v>63.550103478349001</v>
      </c>
      <c r="D4135">
        <v>1.474081517438147</v>
      </c>
      <c r="E4135">
        <v>82.440902473380561</v>
      </c>
      <c r="F4135">
        <v>2.7110682609294763</v>
      </c>
      <c r="G4135">
        <v>147.37423177772467</v>
      </c>
      <c r="H4135">
        <v>5.7723651003766259</v>
      </c>
      <c r="I4135">
        <v>194.80279333111247</v>
      </c>
      <c r="J4135">
        <v>2.0780771593373353</v>
      </c>
      <c r="K4135">
        <v>85.224562238551243</v>
      </c>
      <c r="L4135">
        <v>3.4737438631819453</v>
      </c>
      <c r="M4135">
        <v>87.136475317905706</v>
      </c>
      <c r="N4135">
        <v>8.0568808457398244</v>
      </c>
      <c r="O4135">
        <v>96.380327387632121</v>
      </c>
      <c r="P4135">
        <v>14.319361684006502</v>
      </c>
      <c r="Q4135">
        <v>63.696639254401134</v>
      </c>
    </row>
    <row r="4136" spans="1:17" x14ac:dyDescent="0.25">
      <c r="A4136">
        <v>4134.9999999999009</v>
      </c>
      <c r="B4136">
        <v>0.85663054896777102</v>
      </c>
      <c r="C4136">
        <v>63.550103478349001</v>
      </c>
      <c r="D4136">
        <v>1.474081517438147</v>
      </c>
      <c r="E4136">
        <v>82.440902473380561</v>
      </c>
      <c r="F4136">
        <v>2.7110682609294763</v>
      </c>
      <c r="G4136">
        <v>147.37423177772467</v>
      </c>
      <c r="H4136">
        <v>5.7723651003766259</v>
      </c>
      <c r="I4136">
        <v>194.80279333111247</v>
      </c>
      <c r="J4136">
        <v>2.0780771593373353</v>
      </c>
      <c r="K4136">
        <v>85.224562238551243</v>
      </c>
      <c r="L4136">
        <v>3.4737438631819453</v>
      </c>
      <c r="M4136">
        <v>87.136475317905706</v>
      </c>
      <c r="N4136">
        <v>8.0568808457398244</v>
      </c>
      <c r="O4136">
        <v>96.380327387632121</v>
      </c>
      <c r="P4136">
        <v>14.319361684006502</v>
      </c>
      <c r="Q4136">
        <v>63.696639254401134</v>
      </c>
    </row>
    <row r="4137" spans="1:17" x14ac:dyDescent="0.25">
      <c r="A4137">
        <v>4135.9999999999009</v>
      </c>
      <c r="B4137">
        <v>0.85663054896777102</v>
      </c>
      <c r="C4137">
        <v>63.550103478349001</v>
      </c>
      <c r="D4137">
        <v>1.474081517438147</v>
      </c>
      <c r="E4137">
        <v>82.440902473380561</v>
      </c>
      <c r="F4137">
        <v>2.7110682609294763</v>
      </c>
      <c r="G4137">
        <v>147.37423177772467</v>
      </c>
      <c r="H4137">
        <v>5.7723651003766259</v>
      </c>
      <c r="I4137">
        <v>194.80279333111247</v>
      </c>
      <c r="J4137">
        <v>2.0780771593373353</v>
      </c>
      <c r="K4137">
        <v>85.224562238551243</v>
      </c>
      <c r="L4137">
        <v>3.4737438631819453</v>
      </c>
      <c r="M4137">
        <v>87.136475317905706</v>
      </c>
      <c r="N4137">
        <v>8.0568808457398244</v>
      </c>
      <c r="O4137">
        <v>96.380327387632121</v>
      </c>
      <c r="P4137">
        <v>14.319361684006502</v>
      </c>
      <c r="Q4137">
        <v>63.696639254401134</v>
      </c>
    </row>
    <row r="4138" spans="1:17" x14ac:dyDescent="0.25">
      <c r="A4138">
        <v>4136.9999999999009</v>
      </c>
      <c r="B4138">
        <v>0.85663054896777102</v>
      </c>
      <c r="C4138">
        <v>63.550103478349001</v>
      </c>
      <c r="D4138">
        <v>1.474081517438147</v>
      </c>
      <c r="E4138">
        <v>82.440902473380561</v>
      </c>
      <c r="F4138">
        <v>2.7110682609294763</v>
      </c>
      <c r="G4138">
        <v>147.37423177772467</v>
      </c>
      <c r="H4138">
        <v>5.7723651003766259</v>
      </c>
      <c r="I4138">
        <v>194.80279333111247</v>
      </c>
      <c r="J4138">
        <v>2.0780771593373353</v>
      </c>
      <c r="K4138">
        <v>85.224562238551243</v>
      </c>
      <c r="L4138">
        <v>3.4737438631819453</v>
      </c>
      <c r="M4138">
        <v>87.136475317905706</v>
      </c>
      <c r="N4138">
        <v>8.0568808457398244</v>
      </c>
      <c r="O4138">
        <v>96.380327387632121</v>
      </c>
      <c r="P4138">
        <v>14.319361684006502</v>
      </c>
      <c r="Q4138">
        <v>63.696639254401134</v>
      </c>
    </row>
    <row r="4139" spans="1:17" x14ac:dyDescent="0.25">
      <c r="A4139">
        <v>4137.9999999999009</v>
      </c>
      <c r="B4139">
        <v>0.85663054896777102</v>
      </c>
      <c r="C4139">
        <v>63.550103478349001</v>
      </c>
      <c r="D4139">
        <v>1.474081517438147</v>
      </c>
      <c r="E4139">
        <v>82.440902473380561</v>
      </c>
      <c r="F4139">
        <v>2.7110682609294763</v>
      </c>
      <c r="G4139">
        <v>147.37423177772467</v>
      </c>
      <c r="H4139">
        <v>5.7723651003766259</v>
      </c>
      <c r="I4139">
        <v>194.80279333111247</v>
      </c>
      <c r="J4139">
        <v>2.0780771593373353</v>
      </c>
      <c r="K4139">
        <v>85.224562238551243</v>
      </c>
      <c r="L4139">
        <v>3.4737438631819453</v>
      </c>
      <c r="M4139">
        <v>87.136475317905706</v>
      </c>
      <c r="N4139">
        <v>8.0568808457398244</v>
      </c>
      <c r="O4139">
        <v>96.380327387632121</v>
      </c>
      <c r="P4139">
        <v>14.319361684006502</v>
      </c>
      <c r="Q4139">
        <v>63.696639254401134</v>
      </c>
    </row>
    <row r="4140" spans="1:17" x14ac:dyDescent="0.25">
      <c r="A4140">
        <v>4138.9999999999009</v>
      </c>
      <c r="B4140">
        <v>0.85663054896777102</v>
      </c>
      <c r="C4140">
        <v>63.550103478349001</v>
      </c>
      <c r="D4140">
        <v>1.474081517438147</v>
      </c>
      <c r="E4140">
        <v>82.440902473380561</v>
      </c>
      <c r="F4140">
        <v>2.7110682609294763</v>
      </c>
      <c r="G4140">
        <v>147.37423177772467</v>
      </c>
      <c r="H4140">
        <v>5.7723651003766259</v>
      </c>
      <c r="I4140">
        <v>194.80279333111247</v>
      </c>
      <c r="J4140">
        <v>2.0780771593373353</v>
      </c>
      <c r="K4140">
        <v>85.224562238551243</v>
      </c>
      <c r="L4140">
        <v>3.4737438631819453</v>
      </c>
      <c r="M4140">
        <v>87.136475317905706</v>
      </c>
      <c r="N4140">
        <v>8.0568808457398244</v>
      </c>
      <c r="O4140">
        <v>96.380327387632121</v>
      </c>
      <c r="P4140">
        <v>14.319361684006502</v>
      </c>
      <c r="Q4140">
        <v>63.696639254401134</v>
      </c>
    </row>
    <row r="4141" spans="1:17" x14ac:dyDescent="0.25">
      <c r="A4141">
        <v>4139.9999999999009</v>
      </c>
      <c r="B4141">
        <v>0.85663054896777102</v>
      </c>
      <c r="C4141">
        <v>63.550103478349001</v>
      </c>
      <c r="D4141">
        <v>1.474081517438147</v>
      </c>
      <c r="E4141">
        <v>82.440902473380561</v>
      </c>
      <c r="F4141">
        <v>2.7110682609294763</v>
      </c>
      <c r="G4141">
        <v>147.37423177772467</v>
      </c>
      <c r="H4141">
        <v>5.7723651003766259</v>
      </c>
      <c r="I4141">
        <v>194.80279333111247</v>
      </c>
      <c r="J4141">
        <v>2.0780771593373353</v>
      </c>
      <c r="K4141">
        <v>85.224562238551243</v>
      </c>
      <c r="L4141">
        <v>3.4737438631819453</v>
      </c>
      <c r="M4141">
        <v>87.136475317905706</v>
      </c>
      <c r="N4141">
        <v>8.0568808457398244</v>
      </c>
      <c r="O4141">
        <v>96.380327387632121</v>
      </c>
      <c r="P4141">
        <v>14.319361684006502</v>
      </c>
      <c r="Q4141">
        <v>63.696639254401134</v>
      </c>
    </row>
    <row r="4142" spans="1:17" x14ac:dyDescent="0.25">
      <c r="A4142">
        <v>4140.9999999999009</v>
      </c>
      <c r="B4142">
        <v>0.85663054896777102</v>
      </c>
      <c r="C4142">
        <v>63.550103478349001</v>
      </c>
      <c r="D4142">
        <v>1.474081517438147</v>
      </c>
      <c r="E4142">
        <v>82.440902473380561</v>
      </c>
      <c r="F4142">
        <v>2.7110682609294763</v>
      </c>
      <c r="G4142">
        <v>147.37423177772467</v>
      </c>
      <c r="H4142">
        <v>5.7723651003766259</v>
      </c>
      <c r="I4142">
        <v>194.80279333111247</v>
      </c>
      <c r="J4142">
        <v>2.0780771593373353</v>
      </c>
      <c r="K4142">
        <v>85.224562238551243</v>
      </c>
      <c r="L4142">
        <v>3.4737438631819453</v>
      </c>
      <c r="M4142">
        <v>87.136475317905706</v>
      </c>
      <c r="N4142">
        <v>8.0568808457398244</v>
      </c>
      <c r="O4142">
        <v>96.380327387632121</v>
      </c>
      <c r="P4142">
        <v>14.319361684006502</v>
      </c>
      <c r="Q4142">
        <v>63.696639254401134</v>
      </c>
    </row>
    <row r="4143" spans="1:17" x14ac:dyDescent="0.25">
      <c r="A4143">
        <v>4141.9999999999009</v>
      </c>
      <c r="B4143">
        <v>0.85663054896777102</v>
      </c>
      <c r="C4143">
        <v>63.550103478349001</v>
      </c>
      <c r="D4143">
        <v>1.474081517438147</v>
      </c>
      <c r="E4143">
        <v>82.440902473380561</v>
      </c>
      <c r="F4143">
        <v>2.7110682609294763</v>
      </c>
      <c r="G4143">
        <v>147.37423177772467</v>
      </c>
      <c r="H4143">
        <v>5.7723651003766259</v>
      </c>
      <c r="I4143">
        <v>194.80279333111247</v>
      </c>
      <c r="J4143">
        <v>2.0780771593373353</v>
      </c>
      <c r="K4143">
        <v>85.224562238551243</v>
      </c>
      <c r="L4143">
        <v>3.4737438631819453</v>
      </c>
      <c r="M4143">
        <v>87.136475317905706</v>
      </c>
      <c r="N4143">
        <v>8.0568808457398244</v>
      </c>
      <c r="O4143">
        <v>96.380327387632121</v>
      </c>
      <c r="P4143">
        <v>14.319361684006502</v>
      </c>
      <c r="Q4143">
        <v>63.696639254401134</v>
      </c>
    </row>
    <row r="4144" spans="1:17" x14ac:dyDescent="0.25">
      <c r="A4144">
        <v>4142.9999999999009</v>
      </c>
      <c r="B4144">
        <v>0.85663054896777102</v>
      </c>
      <c r="C4144">
        <v>63.550103478349001</v>
      </c>
      <c r="D4144">
        <v>1.474081517438147</v>
      </c>
      <c r="E4144">
        <v>82.440902473380561</v>
      </c>
      <c r="F4144">
        <v>2.7110682609294763</v>
      </c>
      <c r="G4144">
        <v>147.37423177772467</v>
      </c>
      <c r="H4144">
        <v>5.7723651003766259</v>
      </c>
      <c r="I4144">
        <v>194.80279333111247</v>
      </c>
      <c r="J4144">
        <v>2.0780771593373353</v>
      </c>
      <c r="K4144">
        <v>85.224562238551243</v>
      </c>
      <c r="L4144">
        <v>3.4737438631819453</v>
      </c>
      <c r="M4144">
        <v>87.136475317905706</v>
      </c>
      <c r="N4144">
        <v>8.0568808457398244</v>
      </c>
      <c r="O4144">
        <v>96.380327387632121</v>
      </c>
      <c r="P4144">
        <v>14.319361684006502</v>
      </c>
      <c r="Q4144">
        <v>63.696639254401134</v>
      </c>
    </row>
    <row r="4145" spans="1:17" x14ac:dyDescent="0.25">
      <c r="A4145">
        <v>4143.9999999999009</v>
      </c>
      <c r="B4145">
        <v>0.85663054896777102</v>
      </c>
      <c r="C4145">
        <v>63.550103478349001</v>
      </c>
      <c r="D4145">
        <v>1.474081517438147</v>
      </c>
      <c r="E4145">
        <v>82.440902473380561</v>
      </c>
      <c r="F4145">
        <v>2.7110682609294763</v>
      </c>
      <c r="G4145">
        <v>147.37423177772467</v>
      </c>
      <c r="H4145">
        <v>5.7723651003766259</v>
      </c>
      <c r="I4145">
        <v>194.80279333111247</v>
      </c>
      <c r="J4145">
        <v>2.0780771593373353</v>
      </c>
      <c r="K4145">
        <v>85.224562238551243</v>
      </c>
      <c r="L4145">
        <v>3.4737438631819453</v>
      </c>
      <c r="M4145">
        <v>87.136475317905706</v>
      </c>
      <c r="N4145">
        <v>8.0568808457398244</v>
      </c>
      <c r="O4145">
        <v>96.380327387632121</v>
      </c>
      <c r="P4145">
        <v>14.319361684006502</v>
      </c>
      <c r="Q4145">
        <v>63.696639254401134</v>
      </c>
    </row>
    <row r="4146" spans="1:17" x14ac:dyDescent="0.25">
      <c r="A4146">
        <v>4144.9999999999009</v>
      </c>
      <c r="B4146">
        <v>0.85663054896777102</v>
      </c>
      <c r="C4146">
        <v>63.550103478349001</v>
      </c>
      <c r="D4146">
        <v>1.474081517438147</v>
      </c>
      <c r="E4146">
        <v>82.440902473380561</v>
      </c>
      <c r="F4146">
        <v>2.7110682609294763</v>
      </c>
      <c r="G4146">
        <v>147.37423177772467</v>
      </c>
      <c r="H4146">
        <v>5.7723651003766259</v>
      </c>
      <c r="I4146">
        <v>194.80279333111247</v>
      </c>
      <c r="J4146">
        <v>2.0780771593373353</v>
      </c>
      <c r="K4146">
        <v>85.224562238551243</v>
      </c>
      <c r="L4146">
        <v>3.4737438631819453</v>
      </c>
      <c r="M4146">
        <v>87.136475317905706</v>
      </c>
      <c r="N4146">
        <v>8.0568808457398244</v>
      </c>
      <c r="O4146">
        <v>96.380327387632121</v>
      </c>
      <c r="P4146">
        <v>14.319361684006502</v>
      </c>
      <c r="Q4146">
        <v>63.696639254401134</v>
      </c>
    </row>
    <row r="4147" spans="1:17" x14ac:dyDescent="0.25">
      <c r="A4147">
        <v>4145.9999999999009</v>
      </c>
      <c r="B4147">
        <v>0.85663054896777102</v>
      </c>
      <c r="C4147">
        <v>63.550103478349001</v>
      </c>
      <c r="D4147">
        <v>1.474081517438147</v>
      </c>
      <c r="E4147">
        <v>82.440902473380561</v>
      </c>
      <c r="F4147">
        <v>2.7110682609294763</v>
      </c>
      <c r="G4147">
        <v>147.37423177772467</v>
      </c>
      <c r="H4147">
        <v>5.7723651003766259</v>
      </c>
      <c r="I4147">
        <v>194.80279333111247</v>
      </c>
      <c r="J4147">
        <v>2.0780771593373353</v>
      </c>
      <c r="K4147">
        <v>85.224562238551243</v>
      </c>
      <c r="L4147">
        <v>3.4737438631819453</v>
      </c>
      <c r="M4147">
        <v>87.136475317905706</v>
      </c>
      <c r="N4147">
        <v>8.0568808457398244</v>
      </c>
      <c r="O4147">
        <v>96.380327387632121</v>
      </c>
      <c r="P4147">
        <v>14.319361684006502</v>
      </c>
      <c r="Q4147">
        <v>63.696639254401134</v>
      </c>
    </row>
    <row r="4148" spans="1:17" x14ac:dyDescent="0.25">
      <c r="A4148">
        <v>4146.9999999999009</v>
      </c>
      <c r="B4148">
        <v>0.85663054896777102</v>
      </c>
      <c r="C4148">
        <v>63.550103478349001</v>
      </c>
      <c r="D4148">
        <v>1.474081517438147</v>
      </c>
      <c r="E4148">
        <v>82.440902473380561</v>
      </c>
      <c r="F4148">
        <v>2.7110682609294763</v>
      </c>
      <c r="G4148">
        <v>147.37423177772467</v>
      </c>
      <c r="H4148">
        <v>5.7723651003766259</v>
      </c>
      <c r="I4148">
        <v>194.80279333111247</v>
      </c>
      <c r="J4148">
        <v>2.0780771593373353</v>
      </c>
      <c r="K4148">
        <v>85.224562238551243</v>
      </c>
      <c r="L4148">
        <v>3.4737438631819453</v>
      </c>
      <c r="M4148">
        <v>87.136475317905706</v>
      </c>
      <c r="N4148">
        <v>8.0568808457398244</v>
      </c>
      <c r="O4148">
        <v>96.380327387632121</v>
      </c>
      <c r="P4148">
        <v>14.319361684006502</v>
      </c>
      <c r="Q4148">
        <v>63.696639254401134</v>
      </c>
    </row>
    <row r="4149" spans="1:17" x14ac:dyDescent="0.25">
      <c r="A4149">
        <v>4147.9999999999009</v>
      </c>
      <c r="B4149">
        <v>0.85663054896777102</v>
      </c>
      <c r="C4149">
        <v>63.550103478349001</v>
      </c>
      <c r="D4149">
        <v>1.474081517438147</v>
      </c>
      <c r="E4149">
        <v>82.440902473380561</v>
      </c>
      <c r="F4149">
        <v>2.7110682609294763</v>
      </c>
      <c r="G4149">
        <v>147.37423177772467</v>
      </c>
      <c r="H4149">
        <v>5.7723651003766259</v>
      </c>
      <c r="I4149">
        <v>194.80279333111247</v>
      </c>
      <c r="J4149">
        <v>2.0780771593373353</v>
      </c>
      <c r="K4149">
        <v>85.224562238551243</v>
      </c>
      <c r="L4149">
        <v>3.4737438631819453</v>
      </c>
      <c r="M4149">
        <v>87.136475317905706</v>
      </c>
      <c r="N4149">
        <v>8.0568808457398244</v>
      </c>
      <c r="O4149">
        <v>96.380327387632121</v>
      </c>
      <c r="P4149">
        <v>14.319361684006502</v>
      </c>
      <c r="Q4149">
        <v>63.696639254401134</v>
      </c>
    </row>
    <row r="4150" spans="1:17" x14ac:dyDescent="0.25">
      <c r="A4150">
        <v>4148.9999999999009</v>
      </c>
      <c r="B4150">
        <v>0.85663054896777102</v>
      </c>
      <c r="C4150">
        <v>63.550103478349001</v>
      </c>
      <c r="D4150">
        <v>1.474081517438147</v>
      </c>
      <c r="E4150">
        <v>82.440902473380561</v>
      </c>
      <c r="F4150">
        <v>2.7110682609294763</v>
      </c>
      <c r="G4150">
        <v>147.37423177772467</v>
      </c>
      <c r="H4150">
        <v>5.7723651003766259</v>
      </c>
      <c r="I4150">
        <v>194.80279333111247</v>
      </c>
      <c r="J4150">
        <v>2.0780771593373353</v>
      </c>
      <c r="K4150">
        <v>85.224562238551243</v>
      </c>
      <c r="L4150">
        <v>3.4737438631819453</v>
      </c>
      <c r="M4150">
        <v>87.136475317905706</v>
      </c>
      <c r="N4150">
        <v>8.0568808457398244</v>
      </c>
      <c r="O4150">
        <v>96.380327387632121</v>
      </c>
      <c r="P4150">
        <v>14.319361684006502</v>
      </c>
      <c r="Q4150">
        <v>63.696639254401134</v>
      </c>
    </row>
    <row r="4151" spans="1:17" x14ac:dyDescent="0.25">
      <c r="A4151">
        <v>4149.9999999999009</v>
      </c>
      <c r="B4151">
        <v>0.85663054896777102</v>
      </c>
      <c r="C4151">
        <v>63.550103478349001</v>
      </c>
      <c r="D4151">
        <v>1.474081517438147</v>
      </c>
      <c r="E4151">
        <v>82.440902473380561</v>
      </c>
      <c r="F4151">
        <v>2.7110682609294763</v>
      </c>
      <c r="G4151">
        <v>147.37423177772467</v>
      </c>
      <c r="H4151">
        <v>5.7723651003766259</v>
      </c>
      <c r="I4151">
        <v>194.80279333111247</v>
      </c>
      <c r="J4151">
        <v>2.0780771593373353</v>
      </c>
      <c r="K4151">
        <v>85.224562238551243</v>
      </c>
      <c r="L4151">
        <v>3.4737438631819453</v>
      </c>
      <c r="M4151">
        <v>87.136475317905706</v>
      </c>
      <c r="N4151">
        <v>8.0568808457398244</v>
      </c>
      <c r="O4151">
        <v>96.380327387632121</v>
      </c>
      <c r="P4151">
        <v>14.319361684006502</v>
      </c>
      <c r="Q4151">
        <v>63.696639254401134</v>
      </c>
    </row>
    <row r="4152" spans="1:17" x14ac:dyDescent="0.25">
      <c r="A4152">
        <v>4150.9999999999009</v>
      </c>
      <c r="B4152">
        <v>0.85663054896777102</v>
      </c>
      <c r="C4152">
        <v>63.550103478349001</v>
      </c>
      <c r="D4152">
        <v>1.474081517438147</v>
      </c>
      <c r="E4152">
        <v>82.440902473380561</v>
      </c>
      <c r="F4152">
        <v>2.7110682609294763</v>
      </c>
      <c r="G4152">
        <v>147.37423177772467</v>
      </c>
      <c r="H4152">
        <v>5.7723651003766259</v>
      </c>
      <c r="I4152">
        <v>194.80279333111247</v>
      </c>
      <c r="J4152">
        <v>2.0780771593373353</v>
      </c>
      <c r="K4152">
        <v>85.224562238551243</v>
      </c>
      <c r="L4152">
        <v>3.4737438631819453</v>
      </c>
      <c r="M4152">
        <v>87.136475317905706</v>
      </c>
      <c r="N4152">
        <v>8.0568808457398244</v>
      </c>
      <c r="O4152">
        <v>96.380327387632121</v>
      </c>
      <c r="P4152">
        <v>14.319361684006502</v>
      </c>
      <c r="Q4152">
        <v>63.696639254401134</v>
      </c>
    </row>
    <row r="4153" spans="1:17" x14ac:dyDescent="0.25">
      <c r="A4153">
        <v>4151.9999999999009</v>
      </c>
      <c r="B4153">
        <v>0.85663054896777102</v>
      </c>
      <c r="C4153">
        <v>63.550103478349001</v>
      </c>
      <c r="D4153">
        <v>1.474081517438147</v>
      </c>
      <c r="E4153">
        <v>82.440902473380561</v>
      </c>
      <c r="F4153">
        <v>2.7110682609294763</v>
      </c>
      <c r="G4153">
        <v>147.37423177772467</v>
      </c>
      <c r="H4153">
        <v>5.7723651003766259</v>
      </c>
      <c r="I4153">
        <v>194.80279333111247</v>
      </c>
      <c r="J4153">
        <v>2.0780771593373353</v>
      </c>
      <c r="K4153">
        <v>85.224562238551243</v>
      </c>
      <c r="L4153">
        <v>3.4737438631819453</v>
      </c>
      <c r="M4153">
        <v>87.136475317905706</v>
      </c>
      <c r="N4153">
        <v>8.0568808457398244</v>
      </c>
      <c r="O4153">
        <v>96.380327387632121</v>
      </c>
      <c r="P4153">
        <v>14.319361684006502</v>
      </c>
      <c r="Q4153">
        <v>63.696639254401134</v>
      </c>
    </row>
    <row r="4154" spans="1:17" x14ac:dyDescent="0.25">
      <c r="A4154">
        <v>4152.9999999999009</v>
      </c>
      <c r="B4154">
        <v>0.85663054896777102</v>
      </c>
      <c r="C4154">
        <v>63.550103478349001</v>
      </c>
      <c r="D4154">
        <v>1.474081517438147</v>
      </c>
      <c r="E4154">
        <v>82.440902473380561</v>
      </c>
      <c r="F4154">
        <v>2.7110682609294763</v>
      </c>
      <c r="G4154">
        <v>147.37423177772467</v>
      </c>
      <c r="H4154">
        <v>5.7723651003766259</v>
      </c>
      <c r="I4154">
        <v>194.80279333111247</v>
      </c>
      <c r="J4154">
        <v>2.0780771593373353</v>
      </c>
      <c r="K4154">
        <v>85.224562238551243</v>
      </c>
      <c r="L4154">
        <v>3.4737438631819453</v>
      </c>
      <c r="M4154">
        <v>87.136475317905706</v>
      </c>
      <c r="N4154">
        <v>8.0568808457398244</v>
      </c>
      <c r="O4154">
        <v>96.380327387632121</v>
      </c>
      <c r="P4154">
        <v>14.319361684006502</v>
      </c>
      <c r="Q4154">
        <v>63.696639254401134</v>
      </c>
    </row>
    <row r="4155" spans="1:17" x14ac:dyDescent="0.25">
      <c r="A4155">
        <v>4153.9999999999009</v>
      </c>
      <c r="B4155">
        <v>0.85663054896777102</v>
      </c>
      <c r="C4155">
        <v>63.550103478349001</v>
      </c>
      <c r="D4155">
        <v>1.474081517438147</v>
      </c>
      <c r="E4155">
        <v>82.440902473380561</v>
      </c>
      <c r="F4155">
        <v>2.7110682609294763</v>
      </c>
      <c r="G4155">
        <v>147.37423177772467</v>
      </c>
      <c r="H4155">
        <v>5.7723651003766259</v>
      </c>
      <c r="I4155">
        <v>194.80279333111247</v>
      </c>
      <c r="J4155">
        <v>2.0780771593373353</v>
      </c>
      <c r="K4155">
        <v>85.224562238551243</v>
      </c>
      <c r="L4155">
        <v>3.4737438631819453</v>
      </c>
      <c r="M4155">
        <v>87.136475317905706</v>
      </c>
      <c r="N4155">
        <v>8.0568808457398244</v>
      </c>
      <c r="O4155">
        <v>96.380327387632121</v>
      </c>
      <c r="P4155">
        <v>14.319361684006502</v>
      </c>
      <c r="Q4155">
        <v>63.696639254401134</v>
      </c>
    </row>
    <row r="4156" spans="1:17" x14ac:dyDescent="0.25">
      <c r="A4156">
        <v>4154.9999999999009</v>
      </c>
      <c r="B4156">
        <v>0.85663054896777102</v>
      </c>
      <c r="C4156">
        <v>63.550103478349001</v>
      </c>
      <c r="D4156">
        <v>1.474081517438147</v>
      </c>
      <c r="E4156">
        <v>82.440902473380561</v>
      </c>
      <c r="F4156">
        <v>2.7110682609294763</v>
      </c>
      <c r="G4156">
        <v>147.37423177772467</v>
      </c>
      <c r="H4156">
        <v>5.7723651003766259</v>
      </c>
      <c r="I4156">
        <v>194.80279333111247</v>
      </c>
      <c r="J4156">
        <v>2.0780771593373353</v>
      </c>
      <c r="K4156">
        <v>85.224562238551243</v>
      </c>
      <c r="L4156">
        <v>3.4737438631819453</v>
      </c>
      <c r="M4156">
        <v>87.136475317905706</v>
      </c>
      <c r="N4156">
        <v>8.0568808457398244</v>
      </c>
      <c r="O4156">
        <v>96.380327387632121</v>
      </c>
      <c r="P4156">
        <v>14.319361684006502</v>
      </c>
      <c r="Q4156">
        <v>63.696639254401134</v>
      </c>
    </row>
    <row r="4157" spans="1:17" x14ac:dyDescent="0.25">
      <c r="A4157">
        <v>4155.9999999999009</v>
      </c>
      <c r="B4157">
        <v>0.85663054896777102</v>
      </c>
      <c r="C4157">
        <v>63.550103478349001</v>
      </c>
      <c r="D4157">
        <v>1.474081517438147</v>
      </c>
      <c r="E4157">
        <v>82.440902473380561</v>
      </c>
      <c r="F4157">
        <v>2.7110682609294763</v>
      </c>
      <c r="G4157">
        <v>147.37423177772467</v>
      </c>
      <c r="H4157">
        <v>5.7723651003766259</v>
      </c>
      <c r="I4157">
        <v>194.80279333111247</v>
      </c>
      <c r="J4157">
        <v>2.0780771593373353</v>
      </c>
      <c r="K4157">
        <v>85.224562238551243</v>
      </c>
      <c r="L4157">
        <v>3.4737438631819453</v>
      </c>
      <c r="M4157">
        <v>87.136475317905706</v>
      </c>
      <c r="N4157">
        <v>8.0568808457398244</v>
      </c>
      <c r="O4157">
        <v>96.380327387632121</v>
      </c>
      <c r="P4157">
        <v>14.319361684006502</v>
      </c>
      <c r="Q4157">
        <v>63.696639254401134</v>
      </c>
    </row>
    <row r="4158" spans="1:17" x14ac:dyDescent="0.25">
      <c r="A4158">
        <v>4156.9999999999009</v>
      </c>
      <c r="B4158">
        <v>0.85663054896777102</v>
      </c>
      <c r="C4158">
        <v>63.550103478349001</v>
      </c>
      <c r="D4158">
        <v>1.474081517438147</v>
      </c>
      <c r="E4158">
        <v>82.440902473380561</v>
      </c>
      <c r="F4158">
        <v>2.7110682609294763</v>
      </c>
      <c r="G4158">
        <v>147.37423177772467</v>
      </c>
      <c r="H4158">
        <v>5.7723651003766259</v>
      </c>
      <c r="I4158">
        <v>194.80279333111247</v>
      </c>
      <c r="J4158">
        <v>2.0780771593373353</v>
      </c>
      <c r="K4158">
        <v>85.224562238551243</v>
      </c>
      <c r="L4158">
        <v>3.4737438631819453</v>
      </c>
      <c r="M4158">
        <v>87.136475317905706</v>
      </c>
      <c r="N4158">
        <v>8.0568808457398244</v>
      </c>
      <c r="O4158">
        <v>96.380327387632121</v>
      </c>
      <c r="P4158">
        <v>14.319361684006502</v>
      </c>
      <c r="Q4158">
        <v>63.696639254401134</v>
      </c>
    </row>
    <row r="4159" spans="1:17" x14ac:dyDescent="0.25">
      <c r="A4159">
        <v>4157.9999999999009</v>
      </c>
      <c r="B4159">
        <v>0.85663054896777102</v>
      </c>
      <c r="C4159">
        <v>63.550103478349001</v>
      </c>
      <c r="D4159">
        <v>1.474081517438147</v>
      </c>
      <c r="E4159">
        <v>82.440902473380561</v>
      </c>
      <c r="F4159">
        <v>2.7110682609294763</v>
      </c>
      <c r="G4159">
        <v>147.37423177772467</v>
      </c>
      <c r="H4159">
        <v>5.7723651003766259</v>
      </c>
      <c r="I4159">
        <v>194.80279333111247</v>
      </c>
      <c r="J4159">
        <v>2.0780771593373353</v>
      </c>
      <c r="K4159">
        <v>85.224562238551243</v>
      </c>
      <c r="L4159">
        <v>3.4737438631819453</v>
      </c>
      <c r="M4159">
        <v>87.136475317905706</v>
      </c>
      <c r="N4159">
        <v>8.0568808457398244</v>
      </c>
      <c r="O4159">
        <v>96.380327387632121</v>
      </c>
      <c r="P4159">
        <v>14.319361684006502</v>
      </c>
      <c r="Q4159">
        <v>63.696639254401134</v>
      </c>
    </row>
    <row r="4160" spans="1:17" x14ac:dyDescent="0.25">
      <c r="A4160">
        <v>4158.9999999999009</v>
      </c>
      <c r="B4160">
        <v>0.85663054896777102</v>
      </c>
      <c r="C4160">
        <v>63.550103478349001</v>
      </c>
      <c r="D4160">
        <v>1.474081517438147</v>
      </c>
      <c r="E4160">
        <v>82.440902473380561</v>
      </c>
      <c r="F4160">
        <v>2.7110682609294763</v>
      </c>
      <c r="G4160">
        <v>147.37423177772467</v>
      </c>
      <c r="H4160">
        <v>5.7723651003766259</v>
      </c>
      <c r="I4160">
        <v>194.80279333111247</v>
      </c>
      <c r="J4160">
        <v>2.0780771593373353</v>
      </c>
      <c r="K4160">
        <v>85.224562238551243</v>
      </c>
      <c r="L4160">
        <v>3.4737438631819453</v>
      </c>
      <c r="M4160">
        <v>87.136475317905706</v>
      </c>
      <c r="N4160">
        <v>8.0568808457398244</v>
      </c>
      <c r="O4160">
        <v>96.380327387632121</v>
      </c>
      <c r="P4160">
        <v>14.319361684006502</v>
      </c>
      <c r="Q4160">
        <v>63.696639254401134</v>
      </c>
    </row>
    <row r="4161" spans="1:17" x14ac:dyDescent="0.25">
      <c r="A4161">
        <v>4159.9999999999009</v>
      </c>
      <c r="B4161">
        <v>0.85663054896777102</v>
      </c>
      <c r="C4161">
        <v>63.550103478349001</v>
      </c>
      <c r="D4161">
        <v>1.474081517438147</v>
      </c>
      <c r="E4161">
        <v>82.440902473380561</v>
      </c>
      <c r="F4161">
        <v>2.7110682609294763</v>
      </c>
      <c r="G4161">
        <v>147.37423177772467</v>
      </c>
      <c r="H4161">
        <v>5.7723651003766259</v>
      </c>
      <c r="I4161">
        <v>194.80279333111247</v>
      </c>
      <c r="J4161">
        <v>2.0780771593373353</v>
      </c>
      <c r="K4161">
        <v>85.224562238551243</v>
      </c>
      <c r="L4161">
        <v>3.4737438631819453</v>
      </c>
      <c r="M4161">
        <v>87.136475317905706</v>
      </c>
      <c r="N4161">
        <v>8.0568808457398244</v>
      </c>
      <c r="O4161">
        <v>96.380327387632121</v>
      </c>
      <c r="P4161">
        <v>14.319361684006502</v>
      </c>
      <c r="Q4161">
        <v>63.696639254401134</v>
      </c>
    </row>
    <row r="4162" spans="1:17" x14ac:dyDescent="0.25">
      <c r="A4162">
        <v>4160.9999999999009</v>
      </c>
      <c r="B4162">
        <v>0.85663054896777102</v>
      </c>
      <c r="C4162">
        <v>63.550103478349001</v>
      </c>
      <c r="D4162">
        <v>1.474081517438147</v>
      </c>
      <c r="E4162">
        <v>82.440902473380561</v>
      </c>
      <c r="F4162">
        <v>2.7110682609294763</v>
      </c>
      <c r="G4162">
        <v>147.37423177772467</v>
      </c>
      <c r="H4162">
        <v>5.7723651003766259</v>
      </c>
      <c r="I4162">
        <v>194.80279333111247</v>
      </c>
      <c r="J4162">
        <v>2.0780771593373353</v>
      </c>
      <c r="K4162">
        <v>85.224562238551243</v>
      </c>
      <c r="L4162">
        <v>3.4737438631819453</v>
      </c>
      <c r="M4162">
        <v>87.136475317905706</v>
      </c>
      <c r="N4162">
        <v>8.0568808457398244</v>
      </c>
      <c r="O4162">
        <v>96.380327387632121</v>
      </c>
      <c r="P4162">
        <v>14.319361684006502</v>
      </c>
      <c r="Q4162">
        <v>63.696639254401134</v>
      </c>
    </row>
    <row r="4163" spans="1:17" x14ac:dyDescent="0.25">
      <c r="A4163">
        <v>4161.9999999999009</v>
      </c>
      <c r="B4163">
        <v>0.85663054896777102</v>
      </c>
      <c r="C4163">
        <v>63.550103478349001</v>
      </c>
      <c r="D4163">
        <v>1.474081517438147</v>
      </c>
      <c r="E4163">
        <v>82.440902473380561</v>
      </c>
      <c r="F4163">
        <v>2.7110682609294763</v>
      </c>
      <c r="G4163">
        <v>147.37423177772467</v>
      </c>
      <c r="H4163">
        <v>5.7723651003766259</v>
      </c>
      <c r="I4163">
        <v>194.80279333111247</v>
      </c>
      <c r="J4163">
        <v>2.0780771593373353</v>
      </c>
      <c r="K4163">
        <v>85.224562238551243</v>
      </c>
      <c r="L4163">
        <v>3.4737438631819453</v>
      </c>
      <c r="M4163">
        <v>87.136475317905706</v>
      </c>
      <c r="N4163">
        <v>8.0568808457398244</v>
      </c>
      <c r="O4163">
        <v>96.380327387632121</v>
      </c>
      <c r="P4163">
        <v>14.319361684006502</v>
      </c>
      <c r="Q4163">
        <v>63.696639254401134</v>
      </c>
    </row>
    <row r="4164" spans="1:17" x14ac:dyDescent="0.25">
      <c r="A4164">
        <v>4162.9999999999009</v>
      </c>
      <c r="B4164">
        <v>0.85663054896777102</v>
      </c>
      <c r="C4164">
        <v>63.550103478349001</v>
      </c>
      <c r="D4164">
        <v>1.474081517438147</v>
      </c>
      <c r="E4164">
        <v>82.440902473380561</v>
      </c>
      <c r="F4164">
        <v>2.7110682609294763</v>
      </c>
      <c r="G4164">
        <v>147.37423177772467</v>
      </c>
      <c r="H4164">
        <v>5.7723651003766259</v>
      </c>
      <c r="I4164">
        <v>194.80279333111247</v>
      </c>
      <c r="J4164">
        <v>2.0780771593373353</v>
      </c>
      <c r="K4164">
        <v>85.224562238551243</v>
      </c>
      <c r="L4164">
        <v>3.4737438631819453</v>
      </c>
      <c r="M4164">
        <v>87.136475317905706</v>
      </c>
      <c r="N4164">
        <v>8.0568808457398244</v>
      </c>
      <c r="O4164">
        <v>96.380327387632121</v>
      </c>
      <c r="P4164">
        <v>14.319361684006502</v>
      </c>
      <c r="Q4164">
        <v>63.696639254401134</v>
      </c>
    </row>
    <row r="4165" spans="1:17" x14ac:dyDescent="0.25">
      <c r="A4165">
        <v>4163.9999999999009</v>
      </c>
      <c r="B4165">
        <v>0.85663054896777102</v>
      </c>
      <c r="C4165">
        <v>63.550103478349001</v>
      </c>
      <c r="D4165">
        <v>1.474081517438147</v>
      </c>
      <c r="E4165">
        <v>82.440902473380561</v>
      </c>
      <c r="F4165">
        <v>2.7110682609294763</v>
      </c>
      <c r="G4165">
        <v>147.37423177772467</v>
      </c>
      <c r="H4165">
        <v>5.7723651003766259</v>
      </c>
      <c r="I4165">
        <v>194.80279333111247</v>
      </c>
      <c r="J4165">
        <v>2.0780771593373353</v>
      </c>
      <c r="K4165">
        <v>85.224562238551243</v>
      </c>
      <c r="L4165">
        <v>3.4737438631819453</v>
      </c>
      <c r="M4165">
        <v>87.136475317905706</v>
      </c>
      <c r="N4165">
        <v>8.0568808457398244</v>
      </c>
      <c r="O4165">
        <v>96.380327387632121</v>
      </c>
      <c r="P4165">
        <v>14.319361684006502</v>
      </c>
      <c r="Q4165">
        <v>63.696639254401134</v>
      </c>
    </row>
    <row r="4166" spans="1:17" x14ac:dyDescent="0.25">
      <c r="A4166">
        <v>4164.9999999999009</v>
      </c>
      <c r="B4166">
        <v>0.85663054896777102</v>
      </c>
      <c r="C4166">
        <v>63.550103478349001</v>
      </c>
      <c r="D4166">
        <v>1.474081517438147</v>
      </c>
      <c r="E4166">
        <v>82.440902473380561</v>
      </c>
      <c r="F4166">
        <v>2.7110682609294763</v>
      </c>
      <c r="G4166">
        <v>147.37423177772467</v>
      </c>
      <c r="H4166">
        <v>5.7723651003766259</v>
      </c>
      <c r="I4166">
        <v>194.80279333111247</v>
      </c>
      <c r="J4166">
        <v>2.0780771593373353</v>
      </c>
      <c r="K4166">
        <v>85.224562238551243</v>
      </c>
      <c r="L4166">
        <v>3.4737438631819453</v>
      </c>
      <c r="M4166">
        <v>87.136475317905706</v>
      </c>
      <c r="N4166">
        <v>8.0568808457398244</v>
      </c>
      <c r="O4166">
        <v>96.380327387632121</v>
      </c>
      <c r="P4166">
        <v>14.319361684006502</v>
      </c>
      <c r="Q4166">
        <v>63.696639254401134</v>
      </c>
    </row>
    <row r="4167" spans="1:17" x14ac:dyDescent="0.25">
      <c r="A4167">
        <v>4165.9999999999009</v>
      </c>
      <c r="B4167">
        <v>0.85663054896777102</v>
      </c>
      <c r="C4167">
        <v>63.550103478349001</v>
      </c>
      <c r="D4167">
        <v>1.474081517438147</v>
      </c>
      <c r="E4167">
        <v>82.440902473380561</v>
      </c>
      <c r="F4167">
        <v>2.7110682609294763</v>
      </c>
      <c r="G4167">
        <v>147.37423177772467</v>
      </c>
      <c r="H4167">
        <v>5.7723651003766259</v>
      </c>
      <c r="I4167">
        <v>194.80279333111247</v>
      </c>
      <c r="J4167">
        <v>2.0780771593373353</v>
      </c>
      <c r="K4167">
        <v>85.224562238551243</v>
      </c>
      <c r="L4167">
        <v>3.4737438631819453</v>
      </c>
      <c r="M4167">
        <v>87.136475317905706</v>
      </c>
      <c r="N4167">
        <v>8.0568808457398244</v>
      </c>
      <c r="O4167">
        <v>96.380327387632121</v>
      </c>
      <c r="P4167">
        <v>14.319361684006502</v>
      </c>
      <c r="Q4167">
        <v>63.696639254401134</v>
      </c>
    </row>
    <row r="4168" spans="1:17" x14ac:dyDescent="0.25">
      <c r="A4168">
        <v>4166.9999999999009</v>
      </c>
      <c r="B4168">
        <v>0.85663054896777102</v>
      </c>
      <c r="C4168">
        <v>63.550103478349001</v>
      </c>
      <c r="D4168">
        <v>1.474081517438147</v>
      </c>
      <c r="E4168">
        <v>82.440902473380561</v>
      </c>
      <c r="F4168">
        <v>2.7110682609294763</v>
      </c>
      <c r="G4168">
        <v>147.37423177772467</v>
      </c>
      <c r="H4168">
        <v>5.7723651003766259</v>
      </c>
      <c r="I4168">
        <v>194.80279333111247</v>
      </c>
      <c r="J4168">
        <v>2.0780771593373353</v>
      </c>
      <c r="K4168">
        <v>85.224562238551243</v>
      </c>
      <c r="L4168">
        <v>3.4737438631819453</v>
      </c>
      <c r="M4168">
        <v>87.136475317905706</v>
      </c>
      <c r="N4168">
        <v>8.0568808457398244</v>
      </c>
      <c r="O4168">
        <v>96.380327387632121</v>
      </c>
      <c r="P4168">
        <v>14.319361684006502</v>
      </c>
      <c r="Q4168">
        <v>63.696639254401134</v>
      </c>
    </row>
    <row r="4169" spans="1:17" x14ac:dyDescent="0.25">
      <c r="A4169">
        <v>4167.9999999999009</v>
      </c>
      <c r="B4169">
        <v>0.85663054896777102</v>
      </c>
      <c r="C4169">
        <v>63.550103478349001</v>
      </c>
      <c r="D4169">
        <v>1.474081517438147</v>
      </c>
      <c r="E4169">
        <v>82.440902473380561</v>
      </c>
      <c r="F4169">
        <v>2.7110682609294763</v>
      </c>
      <c r="G4169">
        <v>147.37423177772467</v>
      </c>
      <c r="H4169">
        <v>5.7723651003766259</v>
      </c>
      <c r="I4169">
        <v>194.80279333111247</v>
      </c>
      <c r="J4169">
        <v>2.0780771593373353</v>
      </c>
      <c r="K4169">
        <v>85.224562238551243</v>
      </c>
      <c r="L4169">
        <v>3.4737438631819453</v>
      </c>
      <c r="M4169">
        <v>87.136475317905706</v>
      </c>
      <c r="N4169">
        <v>8.0568808457398244</v>
      </c>
      <c r="O4169">
        <v>96.380327387632121</v>
      </c>
      <c r="P4169">
        <v>14.319361684006502</v>
      </c>
      <c r="Q4169">
        <v>63.696639254401134</v>
      </c>
    </row>
    <row r="4170" spans="1:17" x14ac:dyDescent="0.25">
      <c r="A4170">
        <v>4168.9999999999009</v>
      </c>
      <c r="B4170">
        <v>0.85663054896777102</v>
      </c>
      <c r="C4170">
        <v>63.550103478349001</v>
      </c>
      <c r="D4170">
        <v>1.474081517438147</v>
      </c>
      <c r="E4170">
        <v>82.440902473380561</v>
      </c>
      <c r="F4170">
        <v>2.7110682609294763</v>
      </c>
      <c r="G4170">
        <v>147.37423177772467</v>
      </c>
      <c r="H4170">
        <v>5.7723651003766259</v>
      </c>
      <c r="I4170">
        <v>194.80279333111247</v>
      </c>
      <c r="J4170">
        <v>2.0780771593373353</v>
      </c>
      <c r="K4170">
        <v>85.224562238551243</v>
      </c>
      <c r="L4170">
        <v>3.4737438631819453</v>
      </c>
      <c r="M4170">
        <v>87.136475317905706</v>
      </c>
      <c r="N4170">
        <v>8.0568808457398244</v>
      </c>
      <c r="O4170">
        <v>96.380327387632121</v>
      </c>
      <c r="P4170">
        <v>14.319361684006502</v>
      </c>
      <c r="Q4170">
        <v>63.696639254401134</v>
      </c>
    </row>
    <row r="4171" spans="1:17" x14ac:dyDescent="0.25">
      <c r="A4171">
        <v>4169.9999999999009</v>
      </c>
      <c r="B4171">
        <v>0.85663054896777102</v>
      </c>
      <c r="C4171">
        <v>63.550103478349001</v>
      </c>
      <c r="D4171">
        <v>1.474081517438147</v>
      </c>
      <c r="E4171">
        <v>82.440902473380561</v>
      </c>
      <c r="F4171">
        <v>2.7110682609294763</v>
      </c>
      <c r="G4171">
        <v>147.37423177772467</v>
      </c>
      <c r="H4171">
        <v>5.7723651003766259</v>
      </c>
      <c r="I4171">
        <v>194.80279333111247</v>
      </c>
      <c r="J4171">
        <v>2.0780771593373353</v>
      </c>
      <c r="K4171">
        <v>85.224562238551243</v>
      </c>
      <c r="L4171">
        <v>3.4737438631819453</v>
      </c>
      <c r="M4171">
        <v>87.136475317905706</v>
      </c>
      <c r="N4171">
        <v>8.0568808457398244</v>
      </c>
      <c r="O4171">
        <v>96.380327387632121</v>
      </c>
      <c r="P4171">
        <v>14.319361684006502</v>
      </c>
      <c r="Q4171">
        <v>63.696639254401134</v>
      </c>
    </row>
    <row r="4172" spans="1:17" x14ac:dyDescent="0.25">
      <c r="A4172">
        <v>4170.9999999999009</v>
      </c>
      <c r="B4172">
        <v>0.85663054896777102</v>
      </c>
      <c r="C4172">
        <v>63.550103478349001</v>
      </c>
      <c r="D4172">
        <v>1.474081517438147</v>
      </c>
      <c r="E4172">
        <v>82.440902473380561</v>
      </c>
      <c r="F4172">
        <v>2.7110682609294763</v>
      </c>
      <c r="G4172">
        <v>147.37423177772467</v>
      </c>
      <c r="H4172">
        <v>5.7723651003766259</v>
      </c>
      <c r="I4172">
        <v>194.80279333111247</v>
      </c>
      <c r="J4172">
        <v>2.0780771593373353</v>
      </c>
      <c r="K4172">
        <v>85.224562238551243</v>
      </c>
      <c r="L4172">
        <v>3.4737438631819453</v>
      </c>
      <c r="M4172">
        <v>87.136475317905706</v>
      </c>
      <c r="N4172">
        <v>8.0568808457398244</v>
      </c>
      <c r="O4172">
        <v>96.380327387632121</v>
      </c>
      <c r="P4172">
        <v>14.319361684006502</v>
      </c>
      <c r="Q4172">
        <v>63.696639254401134</v>
      </c>
    </row>
    <row r="4173" spans="1:17" x14ac:dyDescent="0.25">
      <c r="A4173">
        <v>4171.9999999999009</v>
      </c>
      <c r="B4173">
        <v>0.85663054896777102</v>
      </c>
      <c r="C4173">
        <v>63.550103478349001</v>
      </c>
      <c r="D4173">
        <v>1.474081517438147</v>
      </c>
      <c r="E4173">
        <v>82.440902473380561</v>
      </c>
      <c r="F4173">
        <v>2.7110682609294763</v>
      </c>
      <c r="G4173">
        <v>147.37423177772467</v>
      </c>
      <c r="H4173">
        <v>5.7723651003766259</v>
      </c>
      <c r="I4173">
        <v>194.80279333111247</v>
      </c>
      <c r="J4173">
        <v>2.0780771593373353</v>
      </c>
      <c r="K4173">
        <v>85.224562238551243</v>
      </c>
      <c r="L4173">
        <v>3.4737438631819453</v>
      </c>
      <c r="M4173">
        <v>87.136475317905706</v>
      </c>
      <c r="N4173">
        <v>8.0568808457398244</v>
      </c>
      <c r="O4173">
        <v>96.380327387632121</v>
      </c>
      <c r="P4173">
        <v>14.319361684006502</v>
      </c>
      <c r="Q4173">
        <v>63.696639254401134</v>
      </c>
    </row>
    <row r="4174" spans="1:17" x14ac:dyDescent="0.25">
      <c r="A4174">
        <v>4172.9999999999009</v>
      </c>
      <c r="B4174">
        <v>0.85663054896777102</v>
      </c>
      <c r="C4174">
        <v>63.550103478349001</v>
      </c>
      <c r="D4174">
        <v>1.474081517438147</v>
      </c>
      <c r="E4174">
        <v>82.440902473380561</v>
      </c>
      <c r="F4174">
        <v>2.7110682609294763</v>
      </c>
      <c r="G4174">
        <v>147.37423177772467</v>
      </c>
      <c r="H4174">
        <v>5.7723651003766259</v>
      </c>
      <c r="I4174">
        <v>194.80279333111247</v>
      </c>
      <c r="J4174">
        <v>2.0780771593373353</v>
      </c>
      <c r="K4174">
        <v>85.224562238551243</v>
      </c>
      <c r="L4174">
        <v>3.4737438631819453</v>
      </c>
      <c r="M4174">
        <v>87.136475317905706</v>
      </c>
      <c r="N4174">
        <v>8.0568808457398244</v>
      </c>
      <c r="O4174">
        <v>96.380327387632121</v>
      </c>
      <c r="P4174">
        <v>14.319361684006502</v>
      </c>
      <c r="Q4174">
        <v>63.696639254401134</v>
      </c>
    </row>
    <row r="4175" spans="1:17" x14ac:dyDescent="0.25">
      <c r="A4175">
        <v>4173.9999999999009</v>
      </c>
      <c r="B4175">
        <v>0.85663054896777102</v>
      </c>
      <c r="C4175">
        <v>63.550103478349001</v>
      </c>
      <c r="D4175">
        <v>1.474081517438147</v>
      </c>
      <c r="E4175">
        <v>82.440902473380561</v>
      </c>
      <c r="F4175">
        <v>2.7110682609294763</v>
      </c>
      <c r="G4175">
        <v>147.37423177772467</v>
      </c>
      <c r="H4175">
        <v>5.7723651003766259</v>
      </c>
      <c r="I4175">
        <v>194.80279333111247</v>
      </c>
      <c r="J4175">
        <v>2.0780771593373353</v>
      </c>
      <c r="K4175">
        <v>85.224562238551243</v>
      </c>
      <c r="L4175">
        <v>3.4737438631819453</v>
      </c>
      <c r="M4175">
        <v>87.136475317905706</v>
      </c>
      <c r="N4175">
        <v>8.0568808457398244</v>
      </c>
      <c r="O4175">
        <v>96.380327387632121</v>
      </c>
      <c r="P4175">
        <v>14.319361684006502</v>
      </c>
      <c r="Q4175">
        <v>63.696639254401134</v>
      </c>
    </row>
    <row r="4176" spans="1:17" x14ac:dyDescent="0.25">
      <c r="A4176">
        <v>4174.9999999999009</v>
      </c>
      <c r="B4176">
        <v>0.85663054896777102</v>
      </c>
      <c r="C4176">
        <v>63.550103478349001</v>
      </c>
      <c r="D4176">
        <v>1.474081517438147</v>
      </c>
      <c r="E4176">
        <v>82.440902473380561</v>
      </c>
      <c r="F4176">
        <v>2.7110682609294763</v>
      </c>
      <c r="G4176">
        <v>147.37423177772467</v>
      </c>
      <c r="H4176">
        <v>5.7723651003766259</v>
      </c>
      <c r="I4176">
        <v>194.80279333111247</v>
      </c>
      <c r="J4176">
        <v>2.0780771593373353</v>
      </c>
      <c r="K4176">
        <v>85.224562238551243</v>
      </c>
      <c r="L4176">
        <v>3.4737438631819453</v>
      </c>
      <c r="M4176">
        <v>87.136475317905706</v>
      </c>
      <c r="N4176">
        <v>8.0568808457398244</v>
      </c>
      <c r="O4176">
        <v>96.380327387632121</v>
      </c>
      <c r="P4176">
        <v>14.319361684006502</v>
      </c>
      <c r="Q4176">
        <v>63.696639254401134</v>
      </c>
    </row>
    <row r="4177" spans="1:17" x14ac:dyDescent="0.25">
      <c r="A4177">
        <v>4175.9999999999009</v>
      </c>
      <c r="B4177">
        <v>0.85663054896777102</v>
      </c>
      <c r="C4177">
        <v>63.550103478349001</v>
      </c>
      <c r="D4177">
        <v>1.474081517438147</v>
      </c>
      <c r="E4177">
        <v>82.440902473380561</v>
      </c>
      <c r="F4177">
        <v>2.7110682609294763</v>
      </c>
      <c r="G4177">
        <v>147.37423177772467</v>
      </c>
      <c r="H4177">
        <v>5.7723651003766259</v>
      </c>
      <c r="I4177">
        <v>194.80279333111247</v>
      </c>
      <c r="J4177">
        <v>2.0780771593373353</v>
      </c>
      <c r="K4177">
        <v>85.224562238551243</v>
      </c>
      <c r="L4177">
        <v>3.4737438631819453</v>
      </c>
      <c r="M4177">
        <v>87.136475317905706</v>
      </c>
      <c r="N4177">
        <v>8.0568808457398244</v>
      </c>
      <c r="O4177">
        <v>96.380327387632121</v>
      </c>
      <c r="P4177">
        <v>14.319361684006502</v>
      </c>
      <c r="Q4177">
        <v>63.696639254401134</v>
      </c>
    </row>
    <row r="4178" spans="1:17" x14ac:dyDescent="0.25">
      <c r="A4178">
        <v>4176.9999999999009</v>
      </c>
      <c r="B4178">
        <v>0.85663054896777102</v>
      </c>
      <c r="C4178">
        <v>63.550103478349001</v>
      </c>
      <c r="D4178">
        <v>1.474081517438147</v>
      </c>
      <c r="E4178">
        <v>82.440902473380561</v>
      </c>
      <c r="F4178">
        <v>2.7110682609294763</v>
      </c>
      <c r="G4178">
        <v>147.37423177772467</v>
      </c>
      <c r="H4178">
        <v>5.7723651003766259</v>
      </c>
      <c r="I4178">
        <v>194.80279333111247</v>
      </c>
      <c r="J4178">
        <v>2.0780771593373353</v>
      </c>
      <c r="K4178">
        <v>85.224562238551243</v>
      </c>
      <c r="L4178">
        <v>3.4737438631819453</v>
      </c>
      <c r="M4178">
        <v>87.136475317905706</v>
      </c>
      <c r="N4178">
        <v>8.0568808457398244</v>
      </c>
      <c r="O4178">
        <v>96.380327387632121</v>
      </c>
      <c r="P4178">
        <v>14.319361684006502</v>
      </c>
      <c r="Q4178">
        <v>63.696639254401134</v>
      </c>
    </row>
    <row r="4179" spans="1:17" x14ac:dyDescent="0.25">
      <c r="A4179">
        <v>4177.9999999999009</v>
      </c>
      <c r="B4179">
        <v>0.85663054896777102</v>
      </c>
      <c r="C4179">
        <v>63.550103478349001</v>
      </c>
      <c r="D4179">
        <v>1.474081517438147</v>
      </c>
      <c r="E4179">
        <v>82.440902473380561</v>
      </c>
      <c r="F4179">
        <v>2.7110682609294763</v>
      </c>
      <c r="G4179">
        <v>147.37423177772467</v>
      </c>
      <c r="H4179">
        <v>5.7723651003766259</v>
      </c>
      <c r="I4179">
        <v>194.80279333111247</v>
      </c>
      <c r="J4179">
        <v>2.0780771593373353</v>
      </c>
      <c r="K4179">
        <v>85.224562238551243</v>
      </c>
      <c r="L4179">
        <v>3.4737438631819453</v>
      </c>
      <c r="M4179">
        <v>87.136475317905706</v>
      </c>
      <c r="N4179">
        <v>8.0568808457398244</v>
      </c>
      <c r="O4179">
        <v>96.380327387632121</v>
      </c>
      <c r="P4179">
        <v>14.319361684006502</v>
      </c>
      <c r="Q4179">
        <v>63.696639254401134</v>
      </c>
    </row>
    <row r="4180" spans="1:17" x14ac:dyDescent="0.25">
      <c r="A4180">
        <v>4178.9999999999009</v>
      </c>
      <c r="B4180">
        <v>0.85663054896777102</v>
      </c>
      <c r="C4180">
        <v>63.550103478349001</v>
      </c>
      <c r="D4180">
        <v>1.474081517438147</v>
      </c>
      <c r="E4180">
        <v>82.440902473380561</v>
      </c>
      <c r="F4180">
        <v>2.7110682609294763</v>
      </c>
      <c r="G4180">
        <v>147.37423177772467</v>
      </c>
      <c r="H4180">
        <v>5.7723651003766259</v>
      </c>
      <c r="I4180">
        <v>194.80279333111247</v>
      </c>
      <c r="J4180">
        <v>2.0780771593373353</v>
      </c>
      <c r="K4180">
        <v>85.224562238551243</v>
      </c>
      <c r="L4180">
        <v>3.4737438631819453</v>
      </c>
      <c r="M4180">
        <v>87.136475317905706</v>
      </c>
      <c r="N4180">
        <v>8.0568808457398244</v>
      </c>
      <c r="O4180">
        <v>96.380327387632121</v>
      </c>
      <c r="P4180">
        <v>14.319361684006502</v>
      </c>
      <c r="Q4180">
        <v>63.696639254401134</v>
      </c>
    </row>
    <row r="4181" spans="1:17" x14ac:dyDescent="0.25">
      <c r="A4181">
        <v>4179.9999999999009</v>
      </c>
      <c r="B4181">
        <v>0.85663054896777102</v>
      </c>
      <c r="C4181">
        <v>63.550103478349001</v>
      </c>
      <c r="D4181">
        <v>1.474081517438147</v>
      </c>
      <c r="E4181">
        <v>82.440902473380561</v>
      </c>
      <c r="F4181">
        <v>2.7110682609294763</v>
      </c>
      <c r="G4181">
        <v>147.37423177772467</v>
      </c>
      <c r="H4181">
        <v>5.7723651003766259</v>
      </c>
      <c r="I4181">
        <v>194.80279333111247</v>
      </c>
      <c r="J4181">
        <v>2.0780771593373353</v>
      </c>
      <c r="K4181">
        <v>85.224562238551243</v>
      </c>
      <c r="L4181">
        <v>3.4737438631819453</v>
      </c>
      <c r="M4181">
        <v>87.136475317905706</v>
      </c>
      <c r="N4181">
        <v>8.0568808457398244</v>
      </c>
      <c r="O4181">
        <v>96.380327387632121</v>
      </c>
      <c r="P4181">
        <v>14.319361684006502</v>
      </c>
      <c r="Q4181">
        <v>63.696639254401134</v>
      </c>
    </row>
    <row r="4182" spans="1:17" x14ac:dyDescent="0.25">
      <c r="A4182">
        <v>4180.9999999999009</v>
      </c>
      <c r="B4182">
        <v>0.85663054896777102</v>
      </c>
      <c r="C4182">
        <v>63.550103478349001</v>
      </c>
      <c r="D4182">
        <v>1.474081517438147</v>
      </c>
      <c r="E4182">
        <v>82.440902473380561</v>
      </c>
      <c r="F4182">
        <v>2.7110682609294763</v>
      </c>
      <c r="G4182">
        <v>147.37423177772467</v>
      </c>
      <c r="H4182">
        <v>5.7723651003766259</v>
      </c>
      <c r="I4182">
        <v>194.80279333111247</v>
      </c>
      <c r="J4182">
        <v>2.0780771593373353</v>
      </c>
      <c r="K4182">
        <v>85.224562238551243</v>
      </c>
      <c r="L4182">
        <v>3.4737438631819453</v>
      </c>
      <c r="M4182">
        <v>87.136475317905706</v>
      </c>
      <c r="N4182">
        <v>8.0568808457398244</v>
      </c>
      <c r="O4182">
        <v>96.380327387632121</v>
      </c>
      <c r="P4182">
        <v>14.319361684006502</v>
      </c>
      <c r="Q4182">
        <v>63.696639254401134</v>
      </c>
    </row>
    <row r="4183" spans="1:17" x14ac:dyDescent="0.25">
      <c r="A4183">
        <v>4181.9999999999009</v>
      </c>
      <c r="B4183">
        <v>0.85663054896777102</v>
      </c>
      <c r="C4183">
        <v>63.550103478349001</v>
      </c>
      <c r="D4183">
        <v>1.474081517438147</v>
      </c>
      <c r="E4183">
        <v>82.440902473380561</v>
      </c>
      <c r="F4183">
        <v>2.7110682609294763</v>
      </c>
      <c r="G4183">
        <v>147.37423177772467</v>
      </c>
      <c r="H4183">
        <v>5.7723651003766259</v>
      </c>
      <c r="I4183">
        <v>194.80279333111247</v>
      </c>
      <c r="J4183">
        <v>2.0780771593373353</v>
      </c>
      <c r="K4183">
        <v>85.224562238551243</v>
      </c>
      <c r="L4183">
        <v>3.4737438631819453</v>
      </c>
      <c r="M4183">
        <v>87.136475317905706</v>
      </c>
      <c r="N4183">
        <v>8.0568808457398244</v>
      </c>
      <c r="O4183">
        <v>96.380327387632121</v>
      </c>
      <c r="P4183">
        <v>14.319361684006502</v>
      </c>
      <c r="Q4183">
        <v>63.696639254401134</v>
      </c>
    </row>
    <row r="4184" spans="1:17" x14ac:dyDescent="0.25">
      <c r="A4184">
        <v>4182.9999999999009</v>
      </c>
      <c r="B4184">
        <v>0.85663054896777102</v>
      </c>
      <c r="C4184">
        <v>63.550103478349001</v>
      </c>
      <c r="D4184">
        <v>1.474081517438147</v>
      </c>
      <c r="E4184">
        <v>82.440902473380561</v>
      </c>
      <c r="F4184">
        <v>2.7110682609294763</v>
      </c>
      <c r="G4184">
        <v>147.37423177772467</v>
      </c>
      <c r="H4184">
        <v>5.7723651003766259</v>
      </c>
      <c r="I4184">
        <v>194.80279333111247</v>
      </c>
      <c r="J4184">
        <v>2.0780771593373353</v>
      </c>
      <c r="K4184">
        <v>85.224562238551243</v>
      </c>
      <c r="L4184">
        <v>3.4737438631819453</v>
      </c>
      <c r="M4184">
        <v>87.136475317905706</v>
      </c>
      <c r="N4184">
        <v>8.0568808457398244</v>
      </c>
      <c r="O4184">
        <v>96.380327387632121</v>
      </c>
      <c r="P4184">
        <v>14.319361684006502</v>
      </c>
      <c r="Q4184">
        <v>63.696639254401134</v>
      </c>
    </row>
    <row r="4185" spans="1:17" x14ac:dyDescent="0.25">
      <c r="A4185">
        <v>4183.9999999999009</v>
      </c>
      <c r="B4185">
        <v>0.85663054896777102</v>
      </c>
      <c r="C4185">
        <v>63.550103478349001</v>
      </c>
      <c r="D4185">
        <v>1.474081517438147</v>
      </c>
      <c r="E4185">
        <v>82.440902473380561</v>
      </c>
      <c r="F4185">
        <v>2.7110682609294763</v>
      </c>
      <c r="G4185">
        <v>147.37423177772467</v>
      </c>
      <c r="H4185">
        <v>5.7723651003766259</v>
      </c>
      <c r="I4185">
        <v>194.80279333111247</v>
      </c>
      <c r="J4185">
        <v>2.0780771593373353</v>
      </c>
      <c r="K4185">
        <v>85.224562238551243</v>
      </c>
      <c r="L4185">
        <v>3.4737438631819453</v>
      </c>
      <c r="M4185">
        <v>87.136475317905706</v>
      </c>
      <c r="N4185">
        <v>8.0568808457398244</v>
      </c>
      <c r="O4185">
        <v>96.380327387632121</v>
      </c>
      <c r="P4185">
        <v>14.319361684006502</v>
      </c>
      <c r="Q4185">
        <v>63.696639254401134</v>
      </c>
    </row>
    <row r="4186" spans="1:17" x14ac:dyDescent="0.25">
      <c r="A4186">
        <v>4184.9999999999009</v>
      </c>
      <c r="B4186">
        <v>0.85663054896777102</v>
      </c>
      <c r="C4186">
        <v>63.550103478349001</v>
      </c>
      <c r="D4186">
        <v>1.474081517438147</v>
      </c>
      <c r="E4186">
        <v>82.440902473380561</v>
      </c>
      <c r="F4186">
        <v>2.7110682609294763</v>
      </c>
      <c r="G4186">
        <v>147.37423177772467</v>
      </c>
      <c r="H4186">
        <v>5.7723651003766259</v>
      </c>
      <c r="I4186">
        <v>194.80279333111247</v>
      </c>
      <c r="J4186">
        <v>2.0780771593373353</v>
      </c>
      <c r="K4186">
        <v>85.224562238551243</v>
      </c>
      <c r="L4186">
        <v>3.4737438631819453</v>
      </c>
      <c r="M4186">
        <v>87.136475317905706</v>
      </c>
      <c r="N4186">
        <v>8.0568808457398244</v>
      </c>
      <c r="O4186">
        <v>96.380327387632121</v>
      </c>
      <c r="P4186">
        <v>14.319361684006502</v>
      </c>
      <c r="Q4186">
        <v>63.696639254401134</v>
      </c>
    </row>
    <row r="4187" spans="1:17" x14ac:dyDescent="0.25">
      <c r="A4187">
        <v>4185.9999999999009</v>
      </c>
      <c r="B4187">
        <v>0.85663054896777102</v>
      </c>
      <c r="C4187">
        <v>63.550103478349001</v>
      </c>
      <c r="D4187">
        <v>1.474081517438147</v>
      </c>
      <c r="E4187">
        <v>82.440902473380561</v>
      </c>
      <c r="F4187">
        <v>2.7110682609294763</v>
      </c>
      <c r="G4187">
        <v>147.37423177772467</v>
      </c>
      <c r="H4187">
        <v>5.7723651003766259</v>
      </c>
      <c r="I4187">
        <v>194.80279333111247</v>
      </c>
      <c r="J4187">
        <v>2.0780771593373353</v>
      </c>
      <c r="K4187">
        <v>85.224562238551243</v>
      </c>
      <c r="L4187">
        <v>3.4737438631819453</v>
      </c>
      <c r="M4187">
        <v>87.136475317905706</v>
      </c>
      <c r="N4187">
        <v>8.0568808457398244</v>
      </c>
      <c r="O4187">
        <v>96.380327387632121</v>
      </c>
      <c r="P4187">
        <v>14.319361684006502</v>
      </c>
      <c r="Q4187">
        <v>63.696639254401134</v>
      </c>
    </row>
    <row r="4188" spans="1:17" x14ac:dyDescent="0.25">
      <c r="A4188">
        <v>4186.9999999999009</v>
      </c>
      <c r="B4188">
        <v>0.85663054896777102</v>
      </c>
      <c r="C4188">
        <v>63.550103478349001</v>
      </c>
      <c r="D4188">
        <v>1.474081517438147</v>
      </c>
      <c r="E4188">
        <v>82.440902473380561</v>
      </c>
      <c r="F4188">
        <v>2.7110682609294763</v>
      </c>
      <c r="G4188">
        <v>147.37423177772467</v>
      </c>
      <c r="H4188">
        <v>5.7723651003766259</v>
      </c>
      <c r="I4188">
        <v>194.80279333111247</v>
      </c>
      <c r="J4188">
        <v>2.0780771593373353</v>
      </c>
      <c r="K4188">
        <v>85.224562238551243</v>
      </c>
      <c r="L4188">
        <v>3.4737438631819453</v>
      </c>
      <c r="M4188">
        <v>87.136475317905706</v>
      </c>
      <c r="N4188">
        <v>8.0568808457398244</v>
      </c>
      <c r="O4188">
        <v>96.380327387632121</v>
      </c>
      <c r="P4188">
        <v>14.319361684006502</v>
      </c>
      <c r="Q4188">
        <v>63.696639254401134</v>
      </c>
    </row>
    <row r="4189" spans="1:17" x14ac:dyDescent="0.25">
      <c r="A4189">
        <v>4187.9999999999009</v>
      </c>
      <c r="B4189">
        <v>0.85663054896777102</v>
      </c>
      <c r="C4189">
        <v>63.550103478349001</v>
      </c>
      <c r="D4189">
        <v>1.474081517438147</v>
      </c>
      <c r="E4189">
        <v>82.440902473380561</v>
      </c>
      <c r="F4189">
        <v>2.7110682609294763</v>
      </c>
      <c r="G4189">
        <v>147.37423177772467</v>
      </c>
      <c r="H4189">
        <v>5.7723651003766259</v>
      </c>
      <c r="I4189">
        <v>194.80279333111247</v>
      </c>
      <c r="J4189">
        <v>2.0780771593373353</v>
      </c>
      <c r="K4189">
        <v>85.224562238551243</v>
      </c>
      <c r="L4189">
        <v>3.4737438631819453</v>
      </c>
      <c r="M4189">
        <v>87.136475317905706</v>
      </c>
      <c r="N4189">
        <v>8.0568808457398244</v>
      </c>
      <c r="O4189">
        <v>96.380327387632121</v>
      </c>
      <c r="P4189">
        <v>14.319361684006502</v>
      </c>
      <c r="Q4189">
        <v>63.696639254401134</v>
      </c>
    </row>
    <row r="4190" spans="1:17" x14ac:dyDescent="0.25">
      <c r="A4190">
        <v>4188.9999999999009</v>
      </c>
      <c r="B4190">
        <v>0.85663054896777102</v>
      </c>
      <c r="C4190">
        <v>63.550103478349001</v>
      </c>
      <c r="D4190">
        <v>1.474081517438147</v>
      </c>
      <c r="E4190">
        <v>82.440902473380561</v>
      </c>
      <c r="F4190">
        <v>2.7110682609294763</v>
      </c>
      <c r="G4190">
        <v>147.37423177772467</v>
      </c>
      <c r="H4190">
        <v>5.7723651003766259</v>
      </c>
      <c r="I4190">
        <v>194.80279333111247</v>
      </c>
      <c r="J4190">
        <v>2.0780771593373353</v>
      </c>
      <c r="K4190">
        <v>85.224562238551243</v>
      </c>
      <c r="L4190">
        <v>3.4737438631819453</v>
      </c>
      <c r="M4190">
        <v>87.136475317905706</v>
      </c>
      <c r="N4190">
        <v>8.0568808457398244</v>
      </c>
      <c r="O4190">
        <v>96.380327387632121</v>
      </c>
      <c r="P4190">
        <v>14.319361684006502</v>
      </c>
      <c r="Q4190">
        <v>63.696639254401134</v>
      </c>
    </row>
    <row r="4191" spans="1:17" x14ac:dyDescent="0.25">
      <c r="A4191">
        <v>4189.9999999999009</v>
      </c>
      <c r="B4191">
        <v>0.85663054896777102</v>
      </c>
      <c r="C4191">
        <v>63.550103478349001</v>
      </c>
      <c r="D4191">
        <v>1.474081517438147</v>
      </c>
      <c r="E4191">
        <v>82.440902473380561</v>
      </c>
      <c r="F4191">
        <v>2.7110682609294763</v>
      </c>
      <c r="G4191">
        <v>147.37423177772467</v>
      </c>
      <c r="H4191">
        <v>5.7723651003766259</v>
      </c>
      <c r="I4191">
        <v>194.80279333111247</v>
      </c>
      <c r="J4191">
        <v>2.0780771593373353</v>
      </c>
      <c r="K4191">
        <v>85.224562238551243</v>
      </c>
      <c r="L4191">
        <v>3.4737438631819453</v>
      </c>
      <c r="M4191">
        <v>87.136475317905706</v>
      </c>
      <c r="N4191">
        <v>8.0568808457398244</v>
      </c>
      <c r="O4191">
        <v>96.380327387632121</v>
      </c>
      <c r="P4191">
        <v>14.319361684006502</v>
      </c>
      <c r="Q4191">
        <v>63.696639254401134</v>
      </c>
    </row>
    <row r="4192" spans="1:17" x14ac:dyDescent="0.25">
      <c r="A4192">
        <v>4190.9999999999009</v>
      </c>
      <c r="B4192">
        <v>0.85663054896777102</v>
      </c>
      <c r="C4192">
        <v>63.550103478349001</v>
      </c>
      <c r="D4192">
        <v>1.474081517438147</v>
      </c>
      <c r="E4192">
        <v>82.440902473380561</v>
      </c>
      <c r="F4192">
        <v>2.7110682609294763</v>
      </c>
      <c r="G4192">
        <v>147.37423177772467</v>
      </c>
      <c r="H4192">
        <v>5.7723651003766259</v>
      </c>
      <c r="I4192">
        <v>194.80279333111247</v>
      </c>
      <c r="J4192">
        <v>2.0780771593373353</v>
      </c>
      <c r="K4192">
        <v>85.224562238551243</v>
      </c>
      <c r="L4192">
        <v>3.4737438631819453</v>
      </c>
      <c r="M4192">
        <v>87.136475317905706</v>
      </c>
      <c r="N4192">
        <v>8.0568808457398244</v>
      </c>
      <c r="O4192">
        <v>96.380327387632121</v>
      </c>
      <c r="P4192">
        <v>14.319361684006502</v>
      </c>
      <c r="Q4192">
        <v>63.696639254401134</v>
      </c>
    </row>
    <row r="4193" spans="1:17" x14ac:dyDescent="0.25">
      <c r="A4193">
        <v>4191.9999999999009</v>
      </c>
      <c r="B4193">
        <v>0.85663054896777102</v>
      </c>
      <c r="C4193">
        <v>63.550103478349001</v>
      </c>
      <c r="D4193">
        <v>1.474081517438147</v>
      </c>
      <c r="E4193">
        <v>82.440902473380561</v>
      </c>
      <c r="F4193">
        <v>2.7110682609294763</v>
      </c>
      <c r="G4193">
        <v>147.37423177772467</v>
      </c>
      <c r="H4193">
        <v>5.7723651003766259</v>
      </c>
      <c r="I4193">
        <v>194.80279333111247</v>
      </c>
      <c r="J4193">
        <v>2.0780771593373353</v>
      </c>
      <c r="K4193">
        <v>85.224562238551243</v>
      </c>
      <c r="L4193">
        <v>3.4737438631819453</v>
      </c>
      <c r="M4193">
        <v>87.136475317905706</v>
      </c>
      <c r="N4193">
        <v>8.0568808457398244</v>
      </c>
      <c r="O4193">
        <v>96.380327387632121</v>
      </c>
      <c r="P4193">
        <v>14.319361684006502</v>
      </c>
      <c r="Q4193">
        <v>63.696639254401134</v>
      </c>
    </row>
    <row r="4194" spans="1:17" x14ac:dyDescent="0.25">
      <c r="A4194">
        <v>4192.9999999999009</v>
      </c>
      <c r="B4194">
        <v>0.85663054896777102</v>
      </c>
      <c r="C4194">
        <v>63.550103478349001</v>
      </c>
      <c r="D4194">
        <v>1.474081517438147</v>
      </c>
      <c r="E4194">
        <v>82.440902473380561</v>
      </c>
      <c r="F4194">
        <v>2.7110682609294763</v>
      </c>
      <c r="G4194">
        <v>147.37423177772467</v>
      </c>
      <c r="H4194">
        <v>5.7723651003766259</v>
      </c>
      <c r="I4194">
        <v>194.80279333111247</v>
      </c>
      <c r="J4194">
        <v>2.0780771593373353</v>
      </c>
      <c r="K4194">
        <v>85.224562238551243</v>
      </c>
      <c r="L4194">
        <v>3.4737438631819453</v>
      </c>
      <c r="M4194">
        <v>87.136475317905706</v>
      </c>
      <c r="N4194">
        <v>8.0568808457398244</v>
      </c>
      <c r="O4194">
        <v>96.380327387632121</v>
      </c>
      <c r="P4194">
        <v>14.319361684006502</v>
      </c>
      <c r="Q4194">
        <v>63.696639254401134</v>
      </c>
    </row>
    <row r="4195" spans="1:17" x14ac:dyDescent="0.25">
      <c r="A4195">
        <v>4193.9999999999009</v>
      </c>
      <c r="B4195">
        <v>0.85663054896777102</v>
      </c>
      <c r="C4195">
        <v>63.550103478349001</v>
      </c>
      <c r="D4195">
        <v>1.474081517438147</v>
      </c>
      <c r="E4195">
        <v>82.440902473380561</v>
      </c>
      <c r="F4195">
        <v>2.7110682609294763</v>
      </c>
      <c r="G4195">
        <v>147.37423177772467</v>
      </c>
      <c r="H4195">
        <v>5.7723651003766259</v>
      </c>
      <c r="I4195">
        <v>194.80279333111247</v>
      </c>
      <c r="J4195">
        <v>2.0780771593373353</v>
      </c>
      <c r="K4195">
        <v>85.224562238551243</v>
      </c>
      <c r="L4195">
        <v>3.4737438631819453</v>
      </c>
      <c r="M4195">
        <v>87.136475317905706</v>
      </c>
      <c r="N4195">
        <v>8.0568808457398244</v>
      </c>
      <c r="O4195">
        <v>96.380327387632121</v>
      </c>
      <c r="P4195">
        <v>14.319361684006502</v>
      </c>
      <c r="Q4195">
        <v>63.696639254401134</v>
      </c>
    </row>
    <row r="4196" spans="1:17" x14ac:dyDescent="0.25">
      <c r="A4196">
        <v>4194.9999999999009</v>
      </c>
      <c r="B4196">
        <v>0.85663054896777102</v>
      </c>
      <c r="C4196">
        <v>63.550103478349001</v>
      </c>
      <c r="D4196">
        <v>1.474081517438147</v>
      </c>
      <c r="E4196">
        <v>82.440902473380561</v>
      </c>
      <c r="F4196">
        <v>2.7110682609294763</v>
      </c>
      <c r="G4196">
        <v>147.37423177772467</v>
      </c>
      <c r="H4196">
        <v>5.7723651003766259</v>
      </c>
      <c r="I4196">
        <v>194.80279333111247</v>
      </c>
      <c r="J4196">
        <v>2.0780771593373353</v>
      </c>
      <c r="K4196">
        <v>85.224562238551243</v>
      </c>
      <c r="L4196">
        <v>3.4737438631819453</v>
      </c>
      <c r="M4196">
        <v>87.136475317905706</v>
      </c>
      <c r="N4196">
        <v>8.0568808457398244</v>
      </c>
      <c r="O4196">
        <v>96.380327387632121</v>
      </c>
      <c r="P4196">
        <v>14.319361684006502</v>
      </c>
      <c r="Q4196">
        <v>63.696639254401134</v>
      </c>
    </row>
    <row r="4197" spans="1:17" x14ac:dyDescent="0.25">
      <c r="A4197">
        <v>4195.9999999999009</v>
      </c>
      <c r="B4197">
        <v>0.85663054896777102</v>
      </c>
      <c r="C4197">
        <v>63.550103478349001</v>
      </c>
      <c r="D4197">
        <v>1.474081517438147</v>
      </c>
      <c r="E4197">
        <v>82.440902473380561</v>
      </c>
      <c r="F4197">
        <v>2.7110682609294763</v>
      </c>
      <c r="G4197">
        <v>147.37423177772467</v>
      </c>
      <c r="H4197">
        <v>5.7723651003766259</v>
      </c>
      <c r="I4197">
        <v>194.80279333111247</v>
      </c>
      <c r="J4197">
        <v>2.0780771593373353</v>
      </c>
      <c r="K4197">
        <v>85.224562238551243</v>
      </c>
      <c r="L4197">
        <v>3.4737438631819453</v>
      </c>
      <c r="M4197">
        <v>87.136475317905706</v>
      </c>
      <c r="N4197">
        <v>8.0568808457398244</v>
      </c>
      <c r="O4197">
        <v>96.380327387632121</v>
      </c>
      <c r="P4197">
        <v>14.319361684006502</v>
      </c>
      <c r="Q4197">
        <v>63.696639254401134</v>
      </c>
    </row>
    <row r="4198" spans="1:17" x14ac:dyDescent="0.25">
      <c r="A4198">
        <v>4196.9999999999009</v>
      </c>
      <c r="B4198">
        <v>0.85663054896777102</v>
      </c>
      <c r="C4198">
        <v>63.550103478349001</v>
      </c>
      <c r="D4198">
        <v>1.474081517438147</v>
      </c>
      <c r="E4198">
        <v>82.440902473380561</v>
      </c>
      <c r="F4198">
        <v>2.7110682609294763</v>
      </c>
      <c r="G4198">
        <v>147.37423177772467</v>
      </c>
      <c r="H4198">
        <v>5.7723651003766259</v>
      </c>
      <c r="I4198">
        <v>194.80279333111247</v>
      </c>
      <c r="J4198">
        <v>2.0780771593373353</v>
      </c>
      <c r="K4198">
        <v>85.224562238551243</v>
      </c>
      <c r="L4198">
        <v>3.4737438631819453</v>
      </c>
      <c r="M4198">
        <v>87.136475317905706</v>
      </c>
      <c r="N4198">
        <v>8.0568808457398244</v>
      </c>
      <c r="O4198">
        <v>96.380327387632121</v>
      </c>
      <c r="P4198">
        <v>14.319361684006502</v>
      </c>
      <c r="Q4198">
        <v>63.696639254401134</v>
      </c>
    </row>
    <row r="4199" spans="1:17" x14ac:dyDescent="0.25">
      <c r="A4199">
        <v>4197.9999999999009</v>
      </c>
      <c r="B4199">
        <v>0.85663054896777102</v>
      </c>
      <c r="C4199">
        <v>63.550103478349001</v>
      </c>
      <c r="D4199">
        <v>1.474081517438147</v>
      </c>
      <c r="E4199">
        <v>82.440902473380561</v>
      </c>
      <c r="F4199">
        <v>2.7110682609294763</v>
      </c>
      <c r="G4199">
        <v>147.37423177772467</v>
      </c>
      <c r="H4199">
        <v>5.7723651003766259</v>
      </c>
      <c r="I4199">
        <v>194.80279333111247</v>
      </c>
      <c r="J4199">
        <v>2.0780771593373353</v>
      </c>
      <c r="K4199">
        <v>85.224562238551243</v>
      </c>
      <c r="L4199">
        <v>3.4737438631819453</v>
      </c>
      <c r="M4199">
        <v>87.136475317905706</v>
      </c>
      <c r="N4199">
        <v>8.0568808457398244</v>
      </c>
      <c r="O4199">
        <v>96.380327387632121</v>
      </c>
      <c r="P4199">
        <v>14.319361684006502</v>
      </c>
      <c r="Q4199">
        <v>63.696639254401134</v>
      </c>
    </row>
    <row r="4200" spans="1:17" x14ac:dyDescent="0.25">
      <c r="A4200">
        <v>4198.9999999999009</v>
      </c>
      <c r="B4200">
        <v>0.85663054896777102</v>
      </c>
      <c r="C4200">
        <v>63.550103478349001</v>
      </c>
      <c r="D4200">
        <v>1.474081517438147</v>
      </c>
      <c r="E4200">
        <v>82.440902473380561</v>
      </c>
      <c r="F4200">
        <v>2.7110682609294763</v>
      </c>
      <c r="G4200">
        <v>147.37423177772467</v>
      </c>
      <c r="H4200">
        <v>5.7723651003766259</v>
      </c>
      <c r="I4200">
        <v>194.80279333111247</v>
      </c>
      <c r="J4200">
        <v>2.0780771593373353</v>
      </c>
      <c r="K4200">
        <v>85.224562238551243</v>
      </c>
      <c r="L4200">
        <v>3.4737438631819453</v>
      </c>
      <c r="M4200">
        <v>87.136475317905706</v>
      </c>
      <c r="N4200">
        <v>8.0568808457398244</v>
      </c>
      <c r="O4200">
        <v>96.380327387632121</v>
      </c>
      <c r="P4200">
        <v>14.319361684006502</v>
      </c>
      <c r="Q4200">
        <v>63.696639254401134</v>
      </c>
    </row>
    <row r="4201" spans="1:17" x14ac:dyDescent="0.25">
      <c r="A4201">
        <v>4199.9999999999009</v>
      </c>
      <c r="B4201">
        <v>0.85663054896777102</v>
      </c>
      <c r="C4201">
        <v>63.550103478349001</v>
      </c>
      <c r="D4201">
        <v>1.474081517438147</v>
      </c>
      <c r="E4201">
        <v>82.440902473380561</v>
      </c>
      <c r="F4201">
        <v>2.7110682609294763</v>
      </c>
      <c r="G4201">
        <v>147.37423177772467</v>
      </c>
      <c r="H4201">
        <v>5.7723651003766259</v>
      </c>
      <c r="I4201">
        <v>194.80279333111247</v>
      </c>
      <c r="J4201">
        <v>2.0780771593373353</v>
      </c>
      <c r="K4201">
        <v>85.224562238551243</v>
      </c>
      <c r="L4201">
        <v>3.4737438631819453</v>
      </c>
      <c r="M4201">
        <v>87.136475317905706</v>
      </c>
      <c r="N4201">
        <v>8.0568808457398244</v>
      </c>
      <c r="O4201">
        <v>96.380327387632121</v>
      </c>
      <c r="P4201">
        <v>14.319361684006502</v>
      </c>
      <c r="Q4201">
        <v>63.696639254401134</v>
      </c>
    </row>
    <row r="4202" spans="1:17" x14ac:dyDescent="0.25">
      <c r="A4202">
        <v>4200.9999999999009</v>
      </c>
      <c r="B4202">
        <v>0.85663054896777102</v>
      </c>
      <c r="C4202">
        <v>63.550103478349001</v>
      </c>
      <c r="D4202">
        <v>1.474081517438147</v>
      </c>
      <c r="E4202">
        <v>82.440902473380561</v>
      </c>
      <c r="F4202">
        <v>2.7110682609294763</v>
      </c>
      <c r="G4202">
        <v>147.37423177772467</v>
      </c>
      <c r="H4202">
        <v>5.7723651003766259</v>
      </c>
      <c r="I4202">
        <v>194.80279333111247</v>
      </c>
      <c r="J4202">
        <v>2.0780771593373353</v>
      </c>
      <c r="K4202">
        <v>85.224562238551243</v>
      </c>
      <c r="L4202">
        <v>3.4737438631819453</v>
      </c>
      <c r="M4202">
        <v>87.136475317905706</v>
      </c>
      <c r="N4202">
        <v>8.0568808457398244</v>
      </c>
      <c r="O4202">
        <v>96.380327387632121</v>
      </c>
      <c r="P4202">
        <v>14.319361684006502</v>
      </c>
      <c r="Q4202">
        <v>63.696639254401134</v>
      </c>
    </row>
    <row r="4203" spans="1:17" x14ac:dyDescent="0.25">
      <c r="A4203">
        <v>4201.9999999999009</v>
      </c>
      <c r="B4203">
        <v>0.85663054896777102</v>
      </c>
      <c r="C4203">
        <v>63.550103478349001</v>
      </c>
      <c r="D4203">
        <v>1.474081517438147</v>
      </c>
      <c r="E4203">
        <v>82.440902473380561</v>
      </c>
      <c r="F4203">
        <v>2.7110682609294763</v>
      </c>
      <c r="G4203">
        <v>147.37423177772467</v>
      </c>
      <c r="H4203">
        <v>5.7723651003766259</v>
      </c>
      <c r="I4203">
        <v>194.80279333111247</v>
      </c>
      <c r="J4203">
        <v>2.0780771593373353</v>
      </c>
      <c r="K4203">
        <v>85.224562238551243</v>
      </c>
      <c r="L4203">
        <v>3.4737438631819453</v>
      </c>
      <c r="M4203">
        <v>87.136475317905706</v>
      </c>
      <c r="N4203">
        <v>8.0568808457398244</v>
      </c>
      <c r="O4203">
        <v>96.380327387632121</v>
      </c>
      <c r="P4203">
        <v>14.319361684006502</v>
      </c>
      <c r="Q4203">
        <v>63.696639254401134</v>
      </c>
    </row>
    <row r="4204" spans="1:17" x14ac:dyDescent="0.25">
      <c r="A4204">
        <v>4202.9999999999009</v>
      </c>
      <c r="B4204">
        <v>0.85663054896777102</v>
      </c>
      <c r="C4204">
        <v>63.550103478349001</v>
      </c>
      <c r="D4204">
        <v>1.474081517438147</v>
      </c>
      <c r="E4204">
        <v>82.440902473380561</v>
      </c>
      <c r="F4204">
        <v>2.7110682609294763</v>
      </c>
      <c r="G4204">
        <v>147.37423177772467</v>
      </c>
      <c r="H4204">
        <v>5.7723651003766259</v>
      </c>
      <c r="I4204">
        <v>194.80279333111247</v>
      </c>
      <c r="J4204">
        <v>2.0780771593373353</v>
      </c>
      <c r="K4204">
        <v>85.224562238551243</v>
      </c>
      <c r="L4204">
        <v>3.4737438631819453</v>
      </c>
      <c r="M4204">
        <v>87.136475317905706</v>
      </c>
      <c r="N4204">
        <v>8.0568808457398244</v>
      </c>
      <c r="O4204">
        <v>96.380327387632121</v>
      </c>
      <c r="P4204">
        <v>14.319361684006502</v>
      </c>
      <c r="Q4204">
        <v>63.696639254401134</v>
      </c>
    </row>
    <row r="4205" spans="1:17" x14ac:dyDescent="0.25">
      <c r="A4205">
        <v>4203.9999999999009</v>
      </c>
      <c r="B4205">
        <v>0.85663054896777102</v>
      </c>
      <c r="C4205">
        <v>63.550103478349001</v>
      </c>
      <c r="D4205">
        <v>1.474081517438147</v>
      </c>
      <c r="E4205">
        <v>82.440902473380561</v>
      </c>
      <c r="F4205">
        <v>2.7110682609294763</v>
      </c>
      <c r="G4205">
        <v>147.37423177772467</v>
      </c>
      <c r="H4205">
        <v>5.7723651003766259</v>
      </c>
      <c r="I4205">
        <v>194.80279333111247</v>
      </c>
      <c r="J4205">
        <v>2.0780771593373353</v>
      </c>
      <c r="K4205">
        <v>85.224562238551243</v>
      </c>
      <c r="L4205">
        <v>3.4737438631819453</v>
      </c>
      <c r="M4205">
        <v>87.136475317905706</v>
      </c>
      <c r="N4205">
        <v>8.0568808457398244</v>
      </c>
      <c r="O4205">
        <v>96.380327387632121</v>
      </c>
      <c r="P4205">
        <v>14.319361684006502</v>
      </c>
      <c r="Q4205">
        <v>63.696639254401134</v>
      </c>
    </row>
    <row r="4206" spans="1:17" x14ac:dyDescent="0.25">
      <c r="A4206">
        <v>4204.9999999999009</v>
      </c>
      <c r="B4206">
        <v>0.85663054896777102</v>
      </c>
      <c r="C4206">
        <v>63.550103478349001</v>
      </c>
      <c r="D4206">
        <v>1.474081517438147</v>
      </c>
      <c r="E4206">
        <v>82.440902473380561</v>
      </c>
      <c r="F4206">
        <v>2.7110682609294763</v>
      </c>
      <c r="G4206">
        <v>147.37423177772467</v>
      </c>
      <c r="H4206">
        <v>5.7723651003766259</v>
      </c>
      <c r="I4206">
        <v>194.80279333111247</v>
      </c>
      <c r="J4206">
        <v>2.0780771593373353</v>
      </c>
      <c r="K4206">
        <v>85.224562238551243</v>
      </c>
      <c r="L4206">
        <v>3.4737438631819453</v>
      </c>
      <c r="M4206">
        <v>87.136475317905706</v>
      </c>
      <c r="N4206">
        <v>8.0568808457398244</v>
      </c>
      <c r="O4206">
        <v>96.380327387632121</v>
      </c>
      <c r="P4206">
        <v>14.319361684006502</v>
      </c>
      <c r="Q4206">
        <v>63.696639254401134</v>
      </c>
    </row>
    <row r="4207" spans="1:17" x14ac:dyDescent="0.25">
      <c r="A4207">
        <v>4205.9999999999009</v>
      </c>
      <c r="B4207">
        <v>0.85663054896777102</v>
      </c>
      <c r="C4207">
        <v>63.550103478349001</v>
      </c>
      <c r="D4207">
        <v>1.474081517438147</v>
      </c>
      <c r="E4207">
        <v>82.440902473380561</v>
      </c>
      <c r="F4207">
        <v>2.7110682609294763</v>
      </c>
      <c r="G4207">
        <v>147.37423177772467</v>
      </c>
      <c r="H4207">
        <v>5.7723651003766259</v>
      </c>
      <c r="I4207">
        <v>194.80279333111247</v>
      </c>
      <c r="J4207">
        <v>2.0780771593373353</v>
      </c>
      <c r="K4207">
        <v>85.224562238551243</v>
      </c>
      <c r="L4207">
        <v>3.4737438631819453</v>
      </c>
      <c r="M4207">
        <v>87.136475317905706</v>
      </c>
      <c r="N4207">
        <v>8.0568808457398244</v>
      </c>
      <c r="O4207">
        <v>96.380327387632121</v>
      </c>
      <c r="P4207">
        <v>14.319361684006502</v>
      </c>
      <c r="Q4207">
        <v>63.696639254401134</v>
      </c>
    </row>
    <row r="4208" spans="1:17" x14ac:dyDescent="0.25">
      <c r="A4208">
        <v>4206.9999999999009</v>
      </c>
      <c r="B4208">
        <v>0.85663054896777102</v>
      </c>
      <c r="C4208">
        <v>63.550103478349001</v>
      </c>
      <c r="D4208">
        <v>1.474081517438147</v>
      </c>
      <c r="E4208">
        <v>82.440902473380561</v>
      </c>
      <c r="F4208">
        <v>2.7110682609294763</v>
      </c>
      <c r="G4208">
        <v>147.37423177772467</v>
      </c>
      <c r="H4208">
        <v>5.7723651003766259</v>
      </c>
      <c r="I4208">
        <v>194.80279333111247</v>
      </c>
      <c r="J4208">
        <v>2.0780771593373353</v>
      </c>
      <c r="K4208">
        <v>85.224562238551243</v>
      </c>
      <c r="L4208">
        <v>3.4737438631819453</v>
      </c>
      <c r="M4208">
        <v>87.136475317905706</v>
      </c>
      <c r="N4208">
        <v>8.0568808457398244</v>
      </c>
      <c r="O4208">
        <v>96.380327387632121</v>
      </c>
      <c r="P4208">
        <v>14.319361684006502</v>
      </c>
      <c r="Q4208">
        <v>63.696639254401134</v>
      </c>
    </row>
    <row r="4209" spans="1:17" x14ac:dyDescent="0.25">
      <c r="A4209">
        <v>4207.9999999999009</v>
      </c>
      <c r="B4209">
        <v>0.85663054896777102</v>
      </c>
      <c r="C4209">
        <v>63.550103478349001</v>
      </c>
      <c r="D4209">
        <v>1.474081517438147</v>
      </c>
      <c r="E4209">
        <v>82.440902473380561</v>
      </c>
      <c r="F4209">
        <v>2.7110682609294763</v>
      </c>
      <c r="G4209">
        <v>147.37423177772467</v>
      </c>
      <c r="H4209">
        <v>5.7723651003766259</v>
      </c>
      <c r="I4209">
        <v>194.80279333111247</v>
      </c>
      <c r="J4209">
        <v>2.0780771593373353</v>
      </c>
      <c r="K4209">
        <v>85.224562238551243</v>
      </c>
      <c r="L4209">
        <v>3.4737438631819453</v>
      </c>
      <c r="M4209">
        <v>87.136475317905706</v>
      </c>
      <c r="N4209">
        <v>8.0568808457398244</v>
      </c>
      <c r="O4209">
        <v>96.380327387632121</v>
      </c>
      <c r="P4209">
        <v>14.319361684006502</v>
      </c>
      <c r="Q4209">
        <v>63.696639254401134</v>
      </c>
    </row>
    <row r="4210" spans="1:17" x14ac:dyDescent="0.25">
      <c r="A4210">
        <v>4208.9999999999009</v>
      </c>
      <c r="B4210">
        <v>0.85663054896777102</v>
      </c>
      <c r="C4210">
        <v>63.550103478349001</v>
      </c>
      <c r="D4210">
        <v>1.474081517438147</v>
      </c>
      <c r="E4210">
        <v>82.440902473380561</v>
      </c>
      <c r="F4210">
        <v>2.7110682609294763</v>
      </c>
      <c r="G4210">
        <v>147.37423177772467</v>
      </c>
      <c r="H4210">
        <v>5.7723651003766259</v>
      </c>
      <c r="I4210">
        <v>194.80279333111247</v>
      </c>
      <c r="J4210">
        <v>2.0780771593373353</v>
      </c>
      <c r="K4210">
        <v>85.224562238551243</v>
      </c>
      <c r="L4210">
        <v>3.4737438631819453</v>
      </c>
      <c r="M4210">
        <v>87.136475317905706</v>
      </c>
      <c r="N4210">
        <v>8.0568808457398244</v>
      </c>
      <c r="O4210">
        <v>96.380327387632121</v>
      </c>
      <c r="P4210">
        <v>14.319361684006502</v>
      </c>
      <c r="Q4210">
        <v>63.696639254401134</v>
      </c>
    </row>
    <row r="4211" spans="1:17" x14ac:dyDescent="0.25">
      <c r="A4211">
        <v>4209.9999999999009</v>
      </c>
      <c r="B4211">
        <v>0.85663054896777102</v>
      </c>
      <c r="C4211">
        <v>63.550103478349001</v>
      </c>
      <c r="D4211">
        <v>1.474081517438147</v>
      </c>
      <c r="E4211">
        <v>82.440902473380561</v>
      </c>
      <c r="F4211">
        <v>2.7110682609294763</v>
      </c>
      <c r="G4211">
        <v>147.37423177772467</v>
      </c>
      <c r="H4211">
        <v>5.7723651003766259</v>
      </c>
      <c r="I4211">
        <v>194.80279333111247</v>
      </c>
      <c r="J4211">
        <v>2.0780771593373353</v>
      </c>
      <c r="K4211">
        <v>85.224562238551243</v>
      </c>
      <c r="L4211">
        <v>3.4737438631819453</v>
      </c>
      <c r="M4211">
        <v>87.136475317905706</v>
      </c>
      <c r="N4211">
        <v>8.0568808457398244</v>
      </c>
      <c r="O4211">
        <v>96.380327387632121</v>
      </c>
      <c r="P4211">
        <v>14.319361684006502</v>
      </c>
      <c r="Q4211">
        <v>63.696639254401134</v>
      </c>
    </row>
    <row r="4212" spans="1:17" x14ac:dyDescent="0.25">
      <c r="A4212">
        <v>4210.9999999999009</v>
      </c>
      <c r="B4212">
        <v>0.85663054896777102</v>
      </c>
      <c r="C4212">
        <v>63.550103478349001</v>
      </c>
      <c r="D4212">
        <v>1.474081517438147</v>
      </c>
      <c r="E4212">
        <v>82.440902473380561</v>
      </c>
      <c r="F4212">
        <v>2.7110682609294763</v>
      </c>
      <c r="G4212">
        <v>147.37423177772467</v>
      </c>
      <c r="H4212">
        <v>5.7723651003766259</v>
      </c>
      <c r="I4212">
        <v>194.80279333111247</v>
      </c>
      <c r="J4212">
        <v>2.0780771593373353</v>
      </c>
      <c r="K4212">
        <v>85.224562238551243</v>
      </c>
      <c r="L4212">
        <v>3.4737438631819453</v>
      </c>
      <c r="M4212">
        <v>87.136475317905706</v>
      </c>
      <c r="N4212">
        <v>8.0568808457398244</v>
      </c>
      <c r="O4212">
        <v>96.380327387632121</v>
      </c>
      <c r="P4212">
        <v>14.319361684006502</v>
      </c>
      <c r="Q4212">
        <v>63.696639254401134</v>
      </c>
    </row>
    <row r="4213" spans="1:17" x14ac:dyDescent="0.25">
      <c r="A4213">
        <v>4211.9999999999009</v>
      </c>
      <c r="B4213">
        <v>0.85663054896777102</v>
      </c>
      <c r="C4213">
        <v>63.550103478349001</v>
      </c>
      <c r="D4213">
        <v>1.474081517438147</v>
      </c>
      <c r="E4213">
        <v>82.440902473380561</v>
      </c>
      <c r="F4213">
        <v>2.7110682609294763</v>
      </c>
      <c r="G4213">
        <v>147.37423177772467</v>
      </c>
      <c r="H4213">
        <v>5.7723651003766259</v>
      </c>
      <c r="I4213">
        <v>194.80279333111247</v>
      </c>
      <c r="J4213">
        <v>2.0780771593373353</v>
      </c>
      <c r="K4213">
        <v>85.224562238551243</v>
      </c>
      <c r="L4213">
        <v>3.4737438631819453</v>
      </c>
      <c r="M4213">
        <v>87.136475317905706</v>
      </c>
      <c r="N4213">
        <v>8.0568808457398244</v>
      </c>
      <c r="O4213">
        <v>96.380327387632121</v>
      </c>
      <c r="P4213">
        <v>14.319361684006502</v>
      </c>
      <c r="Q4213">
        <v>63.696639254401134</v>
      </c>
    </row>
    <row r="4214" spans="1:17" x14ac:dyDescent="0.25">
      <c r="A4214">
        <v>4212.9999999999009</v>
      </c>
      <c r="B4214">
        <v>0.85663054896777102</v>
      </c>
      <c r="C4214">
        <v>63.550103478349001</v>
      </c>
      <c r="D4214">
        <v>1.474081517438147</v>
      </c>
      <c r="E4214">
        <v>82.440902473380561</v>
      </c>
      <c r="F4214">
        <v>2.7110682609294763</v>
      </c>
      <c r="G4214">
        <v>147.37423177772467</v>
      </c>
      <c r="H4214">
        <v>5.7723651003766259</v>
      </c>
      <c r="I4214">
        <v>194.80279333111247</v>
      </c>
      <c r="J4214">
        <v>2.0780771593373353</v>
      </c>
      <c r="K4214">
        <v>85.224562238551243</v>
      </c>
      <c r="L4214">
        <v>3.4737438631819453</v>
      </c>
      <c r="M4214">
        <v>87.136475317905706</v>
      </c>
      <c r="N4214">
        <v>8.0568808457398244</v>
      </c>
      <c r="O4214">
        <v>96.380327387632121</v>
      </c>
      <c r="P4214">
        <v>14.319361684006502</v>
      </c>
      <c r="Q4214">
        <v>63.696639254401134</v>
      </c>
    </row>
    <row r="4215" spans="1:17" x14ac:dyDescent="0.25">
      <c r="A4215">
        <v>4213.9999999999009</v>
      </c>
      <c r="B4215">
        <v>0.85663054896777102</v>
      </c>
      <c r="C4215">
        <v>63.550103478349001</v>
      </c>
      <c r="D4215">
        <v>1.474081517438147</v>
      </c>
      <c r="E4215">
        <v>82.440902473380561</v>
      </c>
      <c r="F4215">
        <v>2.7110682609294763</v>
      </c>
      <c r="G4215">
        <v>147.37423177772467</v>
      </c>
      <c r="H4215">
        <v>5.7723651003766259</v>
      </c>
      <c r="I4215">
        <v>194.80279333111247</v>
      </c>
      <c r="J4215">
        <v>2.0780771593373353</v>
      </c>
      <c r="K4215">
        <v>85.224562238551243</v>
      </c>
      <c r="L4215">
        <v>3.4737438631819453</v>
      </c>
      <c r="M4215">
        <v>87.136475317905706</v>
      </c>
      <c r="N4215">
        <v>8.0568808457398244</v>
      </c>
      <c r="O4215">
        <v>96.380327387632121</v>
      </c>
      <c r="P4215">
        <v>14.319361684006502</v>
      </c>
      <c r="Q4215">
        <v>63.696639254401134</v>
      </c>
    </row>
    <row r="4216" spans="1:17" x14ac:dyDescent="0.25">
      <c r="A4216">
        <v>4214.9999999999009</v>
      </c>
      <c r="B4216">
        <v>0.85663054896777102</v>
      </c>
      <c r="C4216">
        <v>63.550103478349001</v>
      </c>
      <c r="D4216">
        <v>1.474081517438147</v>
      </c>
      <c r="E4216">
        <v>82.440902473380561</v>
      </c>
      <c r="F4216">
        <v>2.7110682609294763</v>
      </c>
      <c r="G4216">
        <v>147.37423177772467</v>
      </c>
      <c r="H4216">
        <v>5.7723651003766259</v>
      </c>
      <c r="I4216">
        <v>194.80279333111247</v>
      </c>
      <c r="J4216">
        <v>2.0780771593373353</v>
      </c>
      <c r="K4216">
        <v>85.224562238551243</v>
      </c>
      <c r="L4216">
        <v>3.4737438631819453</v>
      </c>
      <c r="M4216">
        <v>87.136475317905706</v>
      </c>
      <c r="N4216">
        <v>8.0568808457398244</v>
      </c>
      <c r="O4216">
        <v>96.380327387632121</v>
      </c>
      <c r="P4216">
        <v>14.319361684006502</v>
      </c>
      <c r="Q4216">
        <v>63.696639254401134</v>
      </c>
    </row>
    <row r="4217" spans="1:17" x14ac:dyDescent="0.25">
      <c r="A4217">
        <v>4215.9999999999009</v>
      </c>
      <c r="B4217">
        <v>0.85663054896777102</v>
      </c>
      <c r="C4217">
        <v>63.550103478349001</v>
      </c>
      <c r="D4217">
        <v>1.474081517438147</v>
      </c>
      <c r="E4217">
        <v>82.440902473380561</v>
      </c>
      <c r="F4217">
        <v>2.7110682609294763</v>
      </c>
      <c r="G4217">
        <v>147.37423177772467</v>
      </c>
      <c r="H4217">
        <v>5.7723651003766259</v>
      </c>
      <c r="I4217">
        <v>194.80279333111247</v>
      </c>
      <c r="J4217">
        <v>2.0780771593373353</v>
      </c>
      <c r="K4217">
        <v>85.224562238551243</v>
      </c>
      <c r="L4217">
        <v>3.4737438631819453</v>
      </c>
      <c r="M4217">
        <v>87.136475317905706</v>
      </c>
      <c r="N4217">
        <v>8.0568808457398244</v>
      </c>
      <c r="O4217">
        <v>96.380327387632121</v>
      </c>
      <c r="P4217">
        <v>14.319361684006502</v>
      </c>
      <c r="Q4217">
        <v>63.696639254401134</v>
      </c>
    </row>
    <row r="4218" spans="1:17" x14ac:dyDescent="0.25">
      <c r="A4218">
        <v>4216.9999999999009</v>
      </c>
      <c r="B4218">
        <v>0.85663054896777102</v>
      </c>
      <c r="C4218">
        <v>63.550103478349001</v>
      </c>
      <c r="D4218">
        <v>1.474081517438147</v>
      </c>
      <c r="E4218">
        <v>82.440902473380561</v>
      </c>
      <c r="F4218">
        <v>2.7110682609294763</v>
      </c>
      <c r="G4218">
        <v>147.37423177772467</v>
      </c>
      <c r="H4218">
        <v>5.7723651003766259</v>
      </c>
      <c r="I4218">
        <v>194.80279333111247</v>
      </c>
      <c r="J4218">
        <v>2.0780771593373353</v>
      </c>
      <c r="K4218">
        <v>85.224562238551243</v>
      </c>
      <c r="L4218">
        <v>3.4737438631819453</v>
      </c>
      <c r="M4218">
        <v>87.136475317905706</v>
      </c>
      <c r="N4218">
        <v>8.0568808457398244</v>
      </c>
      <c r="O4218">
        <v>96.380327387632121</v>
      </c>
      <c r="P4218">
        <v>14.319361684006502</v>
      </c>
      <c r="Q4218">
        <v>63.696639254401134</v>
      </c>
    </row>
    <row r="4219" spans="1:17" x14ac:dyDescent="0.25">
      <c r="A4219">
        <v>4217.9999999999009</v>
      </c>
      <c r="B4219">
        <v>0.85663054896777102</v>
      </c>
      <c r="C4219">
        <v>63.550103478349001</v>
      </c>
      <c r="D4219">
        <v>1.474081517438147</v>
      </c>
      <c r="E4219">
        <v>82.440902473380561</v>
      </c>
      <c r="F4219">
        <v>2.7110682609294763</v>
      </c>
      <c r="G4219">
        <v>147.37423177772467</v>
      </c>
      <c r="H4219">
        <v>5.7723651003766259</v>
      </c>
      <c r="I4219">
        <v>194.80279333111247</v>
      </c>
      <c r="J4219">
        <v>2.0780771593373353</v>
      </c>
      <c r="K4219">
        <v>85.224562238551243</v>
      </c>
      <c r="L4219">
        <v>3.4737438631819453</v>
      </c>
      <c r="M4219">
        <v>87.136475317905706</v>
      </c>
      <c r="N4219">
        <v>8.0568808457398244</v>
      </c>
      <c r="O4219">
        <v>96.380327387632121</v>
      </c>
      <c r="P4219">
        <v>14.319361684006502</v>
      </c>
      <c r="Q4219">
        <v>63.696639254401134</v>
      </c>
    </row>
    <row r="4220" spans="1:17" x14ac:dyDescent="0.25">
      <c r="A4220">
        <v>4218.9999999999009</v>
      </c>
      <c r="B4220">
        <v>0.85663054896777102</v>
      </c>
      <c r="C4220">
        <v>63.550103478349001</v>
      </c>
      <c r="D4220">
        <v>1.474081517438147</v>
      </c>
      <c r="E4220">
        <v>82.440902473380561</v>
      </c>
      <c r="F4220">
        <v>2.7110682609294763</v>
      </c>
      <c r="G4220">
        <v>147.37423177772467</v>
      </c>
      <c r="H4220">
        <v>5.7723651003766259</v>
      </c>
      <c r="I4220">
        <v>194.80279333111247</v>
      </c>
      <c r="J4220">
        <v>2.0780771593373353</v>
      </c>
      <c r="K4220">
        <v>85.224562238551243</v>
      </c>
      <c r="L4220">
        <v>3.4737438631819453</v>
      </c>
      <c r="M4220">
        <v>87.136475317905706</v>
      </c>
      <c r="N4220">
        <v>8.0568808457398244</v>
      </c>
      <c r="O4220">
        <v>96.380327387632121</v>
      </c>
      <c r="P4220">
        <v>14.319361684006502</v>
      </c>
      <c r="Q4220">
        <v>63.696639254401134</v>
      </c>
    </row>
    <row r="4221" spans="1:17" x14ac:dyDescent="0.25">
      <c r="A4221">
        <v>4219.9999999999009</v>
      </c>
      <c r="B4221">
        <v>0.85663054896777102</v>
      </c>
      <c r="C4221">
        <v>63.550103478349001</v>
      </c>
      <c r="D4221">
        <v>1.474081517438147</v>
      </c>
      <c r="E4221">
        <v>82.440902473380561</v>
      </c>
      <c r="F4221">
        <v>2.7110682609294763</v>
      </c>
      <c r="G4221">
        <v>147.37423177772467</v>
      </c>
      <c r="H4221">
        <v>5.7723651003766259</v>
      </c>
      <c r="I4221">
        <v>194.80279333111247</v>
      </c>
      <c r="J4221">
        <v>2.0780771593373353</v>
      </c>
      <c r="K4221">
        <v>85.224562238551243</v>
      </c>
      <c r="L4221">
        <v>3.4737438631819453</v>
      </c>
      <c r="M4221">
        <v>87.136475317905706</v>
      </c>
      <c r="N4221">
        <v>8.0568808457398244</v>
      </c>
      <c r="O4221">
        <v>96.380327387632121</v>
      </c>
      <c r="P4221">
        <v>14.319361684006502</v>
      </c>
      <c r="Q4221">
        <v>63.696639254401134</v>
      </c>
    </row>
    <row r="4222" spans="1:17" x14ac:dyDescent="0.25">
      <c r="A4222">
        <v>4220.9999999999009</v>
      </c>
      <c r="B4222">
        <v>0.85663054896777102</v>
      </c>
      <c r="C4222">
        <v>63.550103478349001</v>
      </c>
      <c r="D4222">
        <v>1.474081517438147</v>
      </c>
      <c r="E4222">
        <v>82.440902473380561</v>
      </c>
      <c r="F4222">
        <v>2.7110682609294763</v>
      </c>
      <c r="G4222">
        <v>147.37423177772467</v>
      </c>
      <c r="H4222">
        <v>5.7723651003766259</v>
      </c>
      <c r="I4222">
        <v>194.80279333111247</v>
      </c>
      <c r="J4222">
        <v>2.0780771593373353</v>
      </c>
      <c r="K4222">
        <v>85.224562238551243</v>
      </c>
      <c r="L4222">
        <v>3.4737438631819453</v>
      </c>
      <c r="M4222">
        <v>87.136475317905706</v>
      </c>
      <c r="N4222">
        <v>8.0568808457398244</v>
      </c>
      <c r="O4222">
        <v>96.380327387632121</v>
      </c>
      <c r="P4222">
        <v>14.319361684006502</v>
      </c>
      <c r="Q4222">
        <v>63.696639254401134</v>
      </c>
    </row>
    <row r="4223" spans="1:17" x14ac:dyDescent="0.25">
      <c r="A4223">
        <v>4221.9999999999009</v>
      </c>
      <c r="B4223">
        <v>0.85663054896777102</v>
      </c>
      <c r="C4223">
        <v>63.550103478349001</v>
      </c>
      <c r="D4223">
        <v>1.474081517438147</v>
      </c>
      <c r="E4223">
        <v>82.440902473380561</v>
      </c>
      <c r="F4223">
        <v>2.7110682609294763</v>
      </c>
      <c r="G4223">
        <v>147.37423177772467</v>
      </c>
      <c r="H4223">
        <v>5.7723651003766259</v>
      </c>
      <c r="I4223">
        <v>194.80279333111247</v>
      </c>
      <c r="J4223">
        <v>2.0780771593373353</v>
      </c>
      <c r="K4223">
        <v>85.224562238551243</v>
      </c>
      <c r="L4223">
        <v>3.4737438631819453</v>
      </c>
      <c r="M4223">
        <v>87.136475317905706</v>
      </c>
      <c r="N4223">
        <v>8.0568808457398244</v>
      </c>
      <c r="O4223">
        <v>96.380327387632121</v>
      </c>
      <c r="P4223">
        <v>14.319361684006502</v>
      </c>
      <c r="Q4223">
        <v>63.696639254401134</v>
      </c>
    </row>
    <row r="4224" spans="1:17" x14ac:dyDescent="0.25">
      <c r="A4224">
        <v>4222.9999999999009</v>
      </c>
      <c r="B4224">
        <v>0.85663054896777102</v>
      </c>
      <c r="C4224">
        <v>63.550103478349001</v>
      </c>
      <c r="D4224">
        <v>1.474081517438147</v>
      </c>
      <c r="E4224">
        <v>82.440902473380561</v>
      </c>
      <c r="F4224">
        <v>2.7110682609294763</v>
      </c>
      <c r="G4224">
        <v>147.37423177772467</v>
      </c>
      <c r="H4224">
        <v>5.7723651003766259</v>
      </c>
      <c r="I4224">
        <v>194.80279333111247</v>
      </c>
      <c r="J4224">
        <v>2.0780771593373353</v>
      </c>
      <c r="K4224">
        <v>85.224562238551243</v>
      </c>
      <c r="L4224">
        <v>3.4737438631819453</v>
      </c>
      <c r="M4224">
        <v>87.136475317905706</v>
      </c>
      <c r="N4224">
        <v>8.0568808457398244</v>
      </c>
      <c r="O4224">
        <v>96.380327387632121</v>
      </c>
      <c r="P4224">
        <v>14.319361684006502</v>
      </c>
      <c r="Q4224">
        <v>63.696639254401134</v>
      </c>
    </row>
    <row r="4225" spans="1:17" x14ac:dyDescent="0.25">
      <c r="A4225">
        <v>4223.9999999999009</v>
      </c>
      <c r="B4225">
        <v>0.85663054896777102</v>
      </c>
      <c r="C4225">
        <v>63.550103478349001</v>
      </c>
      <c r="D4225">
        <v>1.474081517438147</v>
      </c>
      <c r="E4225">
        <v>82.440902473380561</v>
      </c>
      <c r="F4225">
        <v>2.7110682609294763</v>
      </c>
      <c r="G4225">
        <v>147.37423177772467</v>
      </c>
      <c r="H4225">
        <v>5.7723651003766259</v>
      </c>
      <c r="I4225">
        <v>194.80279333111247</v>
      </c>
      <c r="J4225">
        <v>2.0780771593373353</v>
      </c>
      <c r="K4225">
        <v>85.224562238551243</v>
      </c>
      <c r="L4225">
        <v>3.4737438631819453</v>
      </c>
      <c r="M4225">
        <v>87.136475317905706</v>
      </c>
      <c r="N4225">
        <v>8.0568808457398244</v>
      </c>
      <c r="O4225">
        <v>96.380327387632121</v>
      </c>
      <c r="P4225">
        <v>14.319361684006502</v>
      </c>
      <c r="Q4225">
        <v>63.696639254401134</v>
      </c>
    </row>
    <row r="4226" spans="1:17" x14ac:dyDescent="0.25">
      <c r="A4226">
        <v>4224.9999999999009</v>
      </c>
      <c r="B4226">
        <v>0.85663054896777102</v>
      </c>
      <c r="C4226">
        <v>63.550103478349001</v>
      </c>
      <c r="D4226">
        <v>1.474081517438147</v>
      </c>
      <c r="E4226">
        <v>82.440902473380561</v>
      </c>
      <c r="F4226">
        <v>2.7110682609294763</v>
      </c>
      <c r="G4226">
        <v>147.37423177772467</v>
      </c>
      <c r="H4226">
        <v>5.7723651003766259</v>
      </c>
      <c r="I4226">
        <v>194.80279333111247</v>
      </c>
      <c r="J4226">
        <v>2.0780771593373353</v>
      </c>
      <c r="K4226">
        <v>85.224562238551243</v>
      </c>
      <c r="L4226">
        <v>3.4737438631819453</v>
      </c>
      <c r="M4226">
        <v>87.136475317905706</v>
      </c>
      <c r="N4226">
        <v>8.0568808457398244</v>
      </c>
      <c r="O4226">
        <v>96.380327387632121</v>
      </c>
      <c r="P4226">
        <v>14.319361684006502</v>
      </c>
      <c r="Q4226">
        <v>63.696639254401134</v>
      </c>
    </row>
    <row r="4227" spans="1:17" x14ac:dyDescent="0.25">
      <c r="A4227">
        <v>4225.9999999999009</v>
      </c>
      <c r="B4227">
        <v>0.85663054896777102</v>
      </c>
      <c r="C4227">
        <v>63.550103478349001</v>
      </c>
      <c r="D4227">
        <v>1.474081517438147</v>
      </c>
      <c r="E4227">
        <v>82.440902473380561</v>
      </c>
      <c r="F4227">
        <v>2.7110682609294763</v>
      </c>
      <c r="G4227">
        <v>147.37423177772467</v>
      </c>
      <c r="H4227">
        <v>5.7723651003766259</v>
      </c>
      <c r="I4227">
        <v>194.80279333111247</v>
      </c>
      <c r="J4227">
        <v>2.0780771593373353</v>
      </c>
      <c r="K4227">
        <v>85.224562238551243</v>
      </c>
      <c r="L4227">
        <v>3.4737438631819453</v>
      </c>
      <c r="M4227">
        <v>87.136475317905706</v>
      </c>
      <c r="N4227">
        <v>8.0568808457398244</v>
      </c>
      <c r="O4227">
        <v>96.380327387632121</v>
      </c>
      <c r="P4227">
        <v>14.319361684006502</v>
      </c>
      <c r="Q4227">
        <v>63.696639254401134</v>
      </c>
    </row>
    <row r="4228" spans="1:17" x14ac:dyDescent="0.25">
      <c r="A4228">
        <v>4226.9999999999009</v>
      </c>
      <c r="B4228">
        <v>0.85663054896777102</v>
      </c>
      <c r="C4228">
        <v>63.550103478349001</v>
      </c>
      <c r="D4228">
        <v>1.474081517438147</v>
      </c>
      <c r="E4228">
        <v>82.440902473380561</v>
      </c>
      <c r="F4228">
        <v>2.7110682609294763</v>
      </c>
      <c r="G4228">
        <v>147.37423177772467</v>
      </c>
      <c r="H4228">
        <v>5.7723651003766259</v>
      </c>
      <c r="I4228">
        <v>194.80279333111247</v>
      </c>
      <c r="J4228">
        <v>2.0780771593373353</v>
      </c>
      <c r="K4228">
        <v>85.224562238551243</v>
      </c>
      <c r="L4228">
        <v>3.4737438631819453</v>
      </c>
      <c r="M4228">
        <v>87.136475317905706</v>
      </c>
      <c r="N4228">
        <v>8.0568808457398244</v>
      </c>
      <c r="O4228">
        <v>96.380327387632121</v>
      </c>
      <c r="P4228">
        <v>14.319361684006502</v>
      </c>
      <c r="Q4228">
        <v>63.696639254401134</v>
      </c>
    </row>
    <row r="4229" spans="1:17" x14ac:dyDescent="0.25">
      <c r="A4229">
        <v>4227.9999999999009</v>
      </c>
      <c r="B4229">
        <v>0.85663054896777102</v>
      </c>
      <c r="C4229">
        <v>63.550103478349001</v>
      </c>
      <c r="D4229">
        <v>1.474081517438147</v>
      </c>
      <c r="E4229">
        <v>82.440902473380561</v>
      </c>
      <c r="F4229">
        <v>2.7110682609294763</v>
      </c>
      <c r="G4229">
        <v>147.37423177772467</v>
      </c>
      <c r="H4229">
        <v>5.7723651003766259</v>
      </c>
      <c r="I4229">
        <v>194.80279333111247</v>
      </c>
      <c r="J4229">
        <v>2.0780771593373353</v>
      </c>
      <c r="K4229">
        <v>85.224562238551243</v>
      </c>
      <c r="L4229">
        <v>3.4737438631819453</v>
      </c>
      <c r="M4229">
        <v>87.136475317905706</v>
      </c>
      <c r="N4229">
        <v>8.0568808457398244</v>
      </c>
      <c r="O4229">
        <v>96.380327387632121</v>
      </c>
      <c r="P4229">
        <v>14.319361684006502</v>
      </c>
      <c r="Q4229">
        <v>63.696639254401134</v>
      </c>
    </row>
    <row r="4230" spans="1:17" x14ac:dyDescent="0.25">
      <c r="A4230">
        <v>4228.9999999999009</v>
      </c>
      <c r="B4230">
        <v>0.85663054896777102</v>
      </c>
      <c r="C4230">
        <v>63.550103478349001</v>
      </c>
      <c r="D4230">
        <v>1.474081517438147</v>
      </c>
      <c r="E4230">
        <v>82.440902473380561</v>
      </c>
      <c r="F4230">
        <v>2.7110682609294763</v>
      </c>
      <c r="G4230">
        <v>147.37423177772467</v>
      </c>
      <c r="H4230">
        <v>5.7723651003766259</v>
      </c>
      <c r="I4230">
        <v>194.80279333111247</v>
      </c>
      <c r="J4230">
        <v>2.0780771593373353</v>
      </c>
      <c r="K4230">
        <v>85.224562238551243</v>
      </c>
      <c r="L4230">
        <v>3.4737438631819453</v>
      </c>
      <c r="M4230">
        <v>87.136475317905706</v>
      </c>
      <c r="N4230">
        <v>8.0568808457398244</v>
      </c>
      <c r="O4230">
        <v>96.380327387632121</v>
      </c>
      <c r="P4230">
        <v>14.319361684006502</v>
      </c>
      <c r="Q4230">
        <v>63.696639254401134</v>
      </c>
    </row>
    <row r="4231" spans="1:17" x14ac:dyDescent="0.25">
      <c r="A4231">
        <v>4229.9999999999009</v>
      </c>
      <c r="B4231">
        <v>0.85663054896777102</v>
      </c>
      <c r="C4231">
        <v>63.550103478349001</v>
      </c>
      <c r="D4231">
        <v>1.474081517438147</v>
      </c>
      <c r="E4231">
        <v>82.440902473380561</v>
      </c>
      <c r="F4231">
        <v>2.7110682609294763</v>
      </c>
      <c r="G4231">
        <v>147.37423177772467</v>
      </c>
      <c r="H4231">
        <v>5.7723651003766259</v>
      </c>
      <c r="I4231">
        <v>194.80279333111247</v>
      </c>
      <c r="J4231">
        <v>2.0780771593373353</v>
      </c>
      <c r="K4231">
        <v>85.224562238551243</v>
      </c>
      <c r="L4231">
        <v>3.4737438631819453</v>
      </c>
      <c r="M4231">
        <v>87.136475317905706</v>
      </c>
      <c r="N4231">
        <v>8.0568808457398244</v>
      </c>
      <c r="O4231">
        <v>96.380327387632121</v>
      </c>
      <c r="P4231">
        <v>14.319361684006502</v>
      </c>
      <c r="Q4231">
        <v>63.696639254401134</v>
      </c>
    </row>
    <row r="4232" spans="1:17" x14ac:dyDescent="0.25">
      <c r="A4232">
        <v>4230.9999999999009</v>
      </c>
      <c r="B4232">
        <v>0.85663054896777102</v>
      </c>
      <c r="C4232">
        <v>63.550103478349001</v>
      </c>
      <c r="D4232">
        <v>1.474081517438147</v>
      </c>
      <c r="E4232">
        <v>82.440902473380561</v>
      </c>
      <c r="F4232">
        <v>2.7110682609294763</v>
      </c>
      <c r="G4232">
        <v>147.37423177772467</v>
      </c>
      <c r="H4232">
        <v>5.7723651003766259</v>
      </c>
      <c r="I4232">
        <v>194.80279333111247</v>
      </c>
      <c r="J4232">
        <v>2.0780771593373353</v>
      </c>
      <c r="K4232">
        <v>85.224562238551243</v>
      </c>
      <c r="L4232">
        <v>3.4737438631819453</v>
      </c>
      <c r="M4232">
        <v>87.136475317905706</v>
      </c>
      <c r="N4232">
        <v>8.0568808457398244</v>
      </c>
      <c r="O4232">
        <v>96.380327387632121</v>
      </c>
      <c r="P4232">
        <v>14.319361684006502</v>
      </c>
      <c r="Q4232">
        <v>63.696639254401134</v>
      </c>
    </row>
    <row r="4233" spans="1:17" x14ac:dyDescent="0.25">
      <c r="A4233">
        <v>4231.9999999999009</v>
      </c>
      <c r="B4233">
        <v>0.85663054896777102</v>
      </c>
      <c r="C4233">
        <v>63.550103478349001</v>
      </c>
      <c r="D4233">
        <v>1.474081517438147</v>
      </c>
      <c r="E4233">
        <v>82.440902473380561</v>
      </c>
      <c r="F4233">
        <v>2.7110682609294763</v>
      </c>
      <c r="G4233">
        <v>147.37423177772467</v>
      </c>
      <c r="H4233">
        <v>5.7723651003766259</v>
      </c>
      <c r="I4233">
        <v>194.80279333111247</v>
      </c>
      <c r="J4233">
        <v>2.0780771593373353</v>
      </c>
      <c r="K4233">
        <v>85.224562238551243</v>
      </c>
      <c r="L4233">
        <v>3.4737438631819453</v>
      </c>
      <c r="M4233">
        <v>87.136475317905706</v>
      </c>
      <c r="N4233">
        <v>8.0568808457398244</v>
      </c>
      <c r="O4233">
        <v>96.380327387632121</v>
      </c>
      <c r="P4233">
        <v>14.319361684006502</v>
      </c>
      <c r="Q4233">
        <v>63.696639254401134</v>
      </c>
    </row>
    <row r="4234" spans="1:17" x14ac:dyDescent="0.25">
      <c r="A4234">
        <v>4232.9999999999009</v>
      </c>
      <c r="B4234">
        <v>0.85663054896777102</v>
      </c>
      <c r="C4234">
        <v>63.550103478349001</v>
      </c>
      <c r="D4234">
        <v>1.474081517438147</v>
      </c>
      <c r="E4234">
        <v>82.440902473380561</v>
      </c>
      <c r="F4234">
        <v>2.7110682609294763</v>
      </c>
      <c r="G4234">
        <v>147.37423177772467</v>
      </c>
      <c r="H4234">
        <v>5.7723651003766259</v>
      </c>
      <c r="I4234">
        <v>194.80279333111247</v>
      </c>
      <c r="J4234">
        <v>2.0780771593373353</v>
      </c>
      <c r="K4234">
        <v>85.224562238551243</v>
      </c>
      <c r="L4234">
        <v>3.4737438631819453</v>
      </c>
      <c r="M4234">
        <v>87.136475317905706</v>
      </c>
      <c r="N4234">
        <v>8.0568808457398244</v>
      </c>
      <c r="O4234">
        <v>96.380327387632121</v>
      </c>
      <c r="P4234">
        <v>14.319361684006502</v>
      </c>
      <c r="Q4234">
        <v>63.696639254401134</v>
      </c>
    </row>
    <row r="4235" spans="1:17" x14ac:dyDescent="0.25">
      <c r="A4235">
        <v>4233.9999999999009</v>
      </c>
      <c r="B4235">
        <v>0.85663054896777102</v>
      </c>
      <c r="C4235">
        <v>63.550103478349001</v>
      </c>
      <c r="D4235">
        <v>1.474081517438147</v>
      </c>
      <c r="E4235">
        <v>82.440902473380561</v>
      </c>
      <c r="F4235">
        <v>2.7110682609294763</v>
      </c>
      <c r="G4235">
        <v>147.37423177772467</v>
      </c>
      <c r="H4235">
        <v>5.7723651003766259</v>
      </c>
      <c r="I4235">
        <v>194.80279333111247</v>
      </c>
      <c r="J4235">
        <v>2.0780771593373353</v>
      </c>
      <c r="K4235">
        <v>85.224562238551243</v>
      </c>
      <c r="L4235">
        <v>3.4737438631819453</v>
      </c>
      <c r="M4235">
        <v>87.136475317905706</v>
      </c>
      <c r="N4235">
        <v>8.0568808457398244</v>
      </c>
      <c r="O4235">
        <v>96.380327387632121</v>
      </c>
      <c r="P4235">
        <v>14.319361684006502</v>
      </c>
      <c r="Q4235">
        <v>63.696639254401134</v>
      </c>
    </row>
    <row r="4236" spans="1:17" x14ac:dyDescent="0.25">
      <c r="A4236">
        <v>4234.9999999999009</v>
      </c>
      <c r="B4236">
        <v>0.85663054896777102</v>
      </c>
      <c r="C4236">
        <v>63.550103478349001</v>
      </c>
      <c r="D4236">
        <v>1.474081517438147</v>
      </c>
      <c r="E4236">
        <v>82.440902473380561</v>
      </c>
      <c r="F4236">
        <v>2.7110682609294763</v>
      </c>
      <c r="G4236">
        <v>147.37423177772467</v>
      </c>
      <c r="H4236">
        <v>5.7723651003766259</v>
      </c>
      <c r="I4236">
        <v>194.80279333111247</v>
      </c>
      <c r="J4236">
        <v>2.0780771593373353</v>
      </c>
      <c r="K4236">
        <v>85.224562238551243</v>
      </c>
      <c r="L4236">
        <v>3.4737438631819453</v>
      </c>
      <c r="M4236">
        <v>87.136475317905706</v>
      </c>
      <c r="N4236">
        <v>8.0568808457398244</v>
      </c>
      <c r="O4236">
        <v>96.380327387632121</v>
      </c>
      <c r="P4236">
        <v>14.319361684006502</v>
      </c>
      <c r="Q4236">
        <v>63.696639254401134</v>
      </c>
    </row>
    <row r="4237" spans="1:17" x14ac:dyDescent="0.25">
      <c r="A4237">
        <v>4235.9999999999009</v>
      </c>
      <c r="B4237">
        <v>0.85663054896777102</v>
      </c>
      <c r="C4237">
        <v>63.550103478349001</v>
      </c>
      <c r="D4237">
        <v>1.474081517438147</v>
      </c>
      <c r="E4237">
        <v>82.440902473380561</v>
      </c>
      <c r="F4237">
        <v>2.7110682609294763</v>
      </c>
      <c r="G4237">
        <v>147.37423177772467</v>
      </c>
      <c r="H4237">
        <v>5.7723651003766259</v>
      </c>
      <c r="I4237">
        <v>194.80279333111247</v>
      </c>
      <c r="J4237">
        <v>2.0780771593373353</v>
      </c>
      <c r="K4237">
        <v>85.224562238551243</v>
      </c>
      <c r="L4237">
        <v>3.4737438631819453</v>
      </c>
      <c r="M4237">
        <v>87.136475317905706</v>
      </c>
      <c r="N4237">
        <v>8.0568808457398244</v>
      </c>
      <c r="O4237">
        <v>96.380327387632121</v>
      </c>
      <c r="P4237">
        <v>14.319361684006502</v>
      </c>
      <c r="Q4237">
        <v>63.696639254401134</v>
      </c>
    </row>
    <row r="4238" spans="1:17" x14ac:dyDescent="0.25">
      <c r="A4238">
        <v>4236.9999999999009</v>
      </c>
      <c r="B4238">
        <v>0.85663054896777102</v>
      </c>
      <c r="C4238">
        <v>63.550103478349001</v>
      </c>
      <c r="D4238">
        <v>1.474081517438147</v>
      </c>
      <c r="E4238">
        <v>82.440902473380561</v>
      </c>
      <c r="F4238">
        <v>2.7110682609294763</v>
      </c>
      <c r="G4238">
        <v>147.37423177772467</v>
      </c>
      <c r="H4238">
        <v>5.7723651003766259</v>
      </c>
      <c r="I4238">
        <v>194.80279333111247</v>
      </c>
      <c r="J4238">
        <v>2.0780771593373353</v>
      </c>
      <c r="K4238">
        <v>85.224562238551243</v>
      </c>
      <c r="L4238">
        <v>3.4737438631819453</v>
      </c>
      <c r="M4238">
        <v>87.136475317905706</v>
      </c>
      <c r="N4238">
        <v>8.0568808457398244</v>
      </c>
      <c r="O4238">
        <v>96.380327387632121</v>
      </c>
      <c r="P4238">
        <v>14.319361684006502</v>
      </c>
      <c r="Q4238">
        <v>63.696639254401134</v>
      </c>
    </row>
    <row r="4239" spans="1:17" x14ac:dyDescent="0.25">
      <c r="A4239">
        <v>4237.9999999999009</v>
      </c>
      <c r="B4239">
        <v>0.85663054896777102</v>
      </c>
      <c r="C4239">
        <v>63.550103478349001</v>
      </c>
      <c r="D4239">
        <v>1.474081517438147</v>
      </c>
      <c r="E4239">
        <v>82.440902473380561</v>
      </c>
      <c r="F4239">
        <v>2.7110682609294763</v>
      </c>
      <c r="G4239">
        <v>147.37423177772467</v>
      </c>
      <c r="H4239">
        <v>5.7723651003766259</v>
      </c>
      <c r="I4239">
        <v>194.80279333111247</v>
      </c>
      <c r="J4239">
        <v>2.0780771593373353</v>
      </c>
      <c r="K4239">
        <v>85.224562238551243</v>
      </c>
      <c r="L4239">
        <v>3.4737438631819453</v>
      </c>
      <c r="M4239">
        <v>87.136475317905706</v>
      </c>
      <c r="N4239">
        <v>8.0568808457398244</v>
      </c>
      <c r="O4239">
        <v>96.380327387632121</v>
      </c>
      <c r="P4239">
        <v>14.319361684006502</v>
      </c>
      <c r="Q4239">
        <v>63.696639254401134</v>
      </c>
    </row>
    <row r="4240" spans="1:17" x14ac:dyDescent="0.25">
      <c r="A4240">
        <v>4238.9999999999009</v>
      </c>
      <c r="B4240">
        <v>0.85663054896777102</v>
      </c>
      <c r="C4240">
        <v>63.550103478349001</v>
      </c>
      <c r="D4240">
        <v>1.474081517438147</v>
      </c>
      <c r="E4240">
        <v>82.440902473380561</v>
      </c>
      <c r="F4240">
        <v>2.7110682609294763</v>
      </c>
      <c r="G4240">
        <v>147.37423177772467</v>
      </c>
      <c r="H4240">
        <v>5.7723651003766259</v>
      </c>
      <c r="I4240">
        <v>194.80279333111247</v>
      </c>
      <c r="J4240">
        <v>2.0780771593373353</v>
      </c>
      <c r="K4240">
        <v>85.224562238551243</v>
      </c>
      <c r="L4240">
        <v>3.4737438631819453</v>
      </c>
      <c r="M4240">
        <v>87.136475317905706</v>
      </c>
      <c r="N4240">
        <v>8.0568808457398244</v>
      </c>
      <c r="O4240">
        <v>96.380327387632121</v>
      </c>
      <c r="P4240">
        <v>14.319361684006502</v>
      </c>
      <c r="Q4240">
        <v>63.696639254401134</v>
      </c>
    </row>
    <row r="4241" spans="1:17" x14ac:dyDescent="0.25">
      <c r="A4241">
        <v>4239.9999999999009</v>
      </c>
      <c r="B4241">
        <v>0.85663054896777102</v>
      </c>
      <c r="C4241">
        <v>63.550103478349001</v>
      </c>
      <c r="D4241">
        <v>1.474081517438147</v>
      </c>
      <c r="E4241">
        <v>82.440902473380561</v>
      </c>
      <c r="F4241">
        <v>2.7110682609294763</v>
      </c>
      <c r="G4241">
        <v>147.37423177772467</v>
      </c>
      <c r="H4241">
        <v>5.7723651003766259</v>
      </c>
      <c r="I4241">
        <v>194.80279333111247</v>
      </c>
      <c r="J4241">
        <v>2.0780771593373353</v>
      </c>
      <c r="K4241">
        <v>85.224562238551243</v>
      </c>
      <c r="L4241">
        <v>3.4737438631819453</v>
      </c>
      <c r="M4241">
        <v>87.136475317905706</v>
      </c>
      <c r="N4241">
        <v>8.0568808457398244</v>
      </c>
      <c r="O4241">
        <v>96.380327387632121</v>
      </c>
      <c r="P4241">
        <v>14.319361684006502</v>
      </c>
      <c r="Q4241">
        <v>63.696639254401134</v>
      </c>
    </row>
    <row r="4242" spans="1:17" x14ac:dyDescent="0.25">
      <c r="A4242">
        <v>4240.9999999999009</v>
      </c>
      <c r="B4242">
        <v>0.85663054896777102</v>
      </c>
      <c r="C4242">
        <v>63.550103478349001</v>
      </c>
      <c r="D4242">
        <v>1.474081517438147</v>
      </c>
      <c r="E4242">
        <v>82.440902473380561</v>
      </c>
      <c r="F4242">
        <v>2.7110682609294763</v>
      </c>
      <c r="G4242">
        <v>147.37423177772467</v>
      </c>
      <c r="H4242">
        <v>5.7723651003766259</v>
      </c>
      <c r="I4242">
        <v>194.80279333111247</v>
      </c>
      <c r="J4242">
        <v>2.0780771593373353</v>
      </c>
      <c r="K4242">
        <v>85.224562238551243</v>
      </c>
      <c r="L4242">
        <v>3.4737438631819453</v>
      </c>
      <c r="M4242">
        <v>87.136475317905706</v>
      </c>
      <c r="N4242">
        <v>8.0568808457398244</v>
      </c>
      <c r="O4242">
        <v>96.380327387632121</v>
      </c>
      <c r="P4242">
        <v>14.319361684006502</v>
      </c>
      <c r="Q4242">
        <v>63.696639254401134</v>
      </c>
    </row>
    <row r="4243" spans="1:17" x14ac:dyDescent="0.25">
      <c r="A4243">
        <v>4241.9999999999009</v>
      </c>
      <c r="B4243">
        <v>0.85663054896777102</v>
      </c>
      <c r="C4243">
        <v>63.550103478349001</v>
      </c>
      <c r="D4243">
        <v>1.474081517438147</v>
      </c>
      <c r="E4243">
        <v>82.440902473380561</v>
      </c>
      <c r="F4243">
        <v>2.7110682609294763</v>
      </c>
      <c r="G4243">
        <v>147.37423177772467</v>
      </c>
      <c r="H4243">
        <v>5.7723651003766259</v>
      </c>
      <c r="I4243">
        <v>194.80279333111247</v>
      </c>
      <c r="J4243">
        <v>2.0780771593373353</v>
      </c>
      <c r="K4243">
        <v>85.224562238551243</v>
      </c>
      <c r="L4243">
        <v>3.4737438631819453</v>
      </c>
      <c r="M4243">
        <v>87.136475317905706</v>
      </c>
      <c r="N4243">
        <v>8.0568808457398244</v>
      </c>
      <c r="O4243">
        <v>96.380327387632121</v>
      </c>
      <c r="P4243">
        <v>14.319361684006502</v>
      </c>
      <c r="Q4243">
        <v>63.696639254401134</v>
      </c>
    </row>
    <row r="4244" spans="1:17" x14ac:dyDescent="0.25">
      <c r="A4244">
        <v>4242.9999999999009</v>
      </c>
      <c r="B4244">
        <v>0.85663054896777102</v>
      </c>
      <c r="C4244">
        <v>63.550103478349001</v>
      </c>
      <c r="D4244">
        <v>1.474081517438147</v>
      </c>
      <c r="E4244">
        <v>82.440902473380561</v>
      </c>
      <c r="F4244">
        <v>2.7110682609294763</v>
      </c>
      <c r="G4244">
        <v>147.37423177772467</v>
      </c>
      <c r="H4244">
        <v>5.7723651003766259</v>
      </c>
      <c r="I4244">
        <v>194.80279333111247</v>
      </c>
      <c r="J4244">
        <v>2.0780771593373353</v>
      </c>
      <c r="K4244">
        <v>85.224562238551243</v>
      </c>
      <c r="L4244">
        <v>3.4737438631819453</v>
      </c>
      <c r="M4244">
        <v>87.136475317905706</v>
      </c>
      <c r="N4244">
        <v>8.0568808457398244</v>
      </c>
      <c r="O4244">
        <v>96.380327387632121</v>
      </c>
      <c r="P4244">
        <v>14.319361684006502</v>
      </c>
      <c r="Q4244">
        <v>63.696639254401134</v>
      </c>
    </row>
    <row r="4245" spans="1:17" x14ac:dyDescent="0.25">
      <c r="A4245">
        <v>4243.9999999999009</v>
      </c>
      <c r="B4245">
        <v>0.85663054896777102</v>
      </c>
      <c r="C4245">
        <v>63.550103478349001</v>
      </c>
      <c r="D4245">
        <v>1.474081517438147</v>
      </c>
      <c r="E4245">
        <v>82.440902473380561</v>
      </c>
      <c r="F4245">
        <v>2.7110682609294763</v>
      </c>
      <c r="G4245">
        <v>147.37423177772467</v>
      </c>
      <c r="H4245">
        <v>5.7723651003766259</v>
      </c>
      <c r="I4245">
        <v>194.80279333111247</v>
      </c>
      <c r="J4245">
        <v>2.0780771593373353</v>
      </c>
      <c r="K4245">
        <v>85.224562238551243</v>
      </c>
      <c r="L4245">
        <v>3.4737438631819453</v>
      </c>
      <c r="M4245">
        <v>87.136475317905706</v>
      </c>
      <c r="N4245">
        <v>8.0568808457398244</v>
      </c>
      <c r="O4245">
        <v>96.380327387632121</v>
      </c>
      <c r="P4245">
        <v>14.319361684006502</v>
      </c>
      <c r="Q4245">
        <v>63.696639254401134</v>
      </c>
    </row>
    <row r="4246" spans="1:17" x14ac:dyDescent="0.25">
      <c r="A4246">
        <v>4244.9999999999009</v>
      </c>
      <c r="B4246">
        <v>0.85663054896777102</v>
      </c>
      <c r="C4246">
        <v>63.550103478349001</v>
      </c>
      <c r="D4246">
        <v>1.474081517438147</v>
      </c>
      <c r="E4246">
        <v>82.440902473380561</v>
      </c>
      <c r="F4246">
        <v>2.7110682609294763</v>
      </c>
      <c r="G4246">
        <v>147.37423177772467</v>
      </c>
      <c r="H4246">
        <v>5.7723651003766259</v>
      </c>
      <c r="I4246">
        <v>194.80279333111247</v>
      </c>
      <c r="J4246">
        <v>2.0780771593373353</v>
      </c>
      <c r="K4246">
        <v>85.224562238551243</v>
      </c>
      <c r="L4246">
        <v>3.4737438631819453</v>
      </c>
      <c r="M4246">
        <v>87.136475317905706</v>
      </c>
      <c r="N4246">
        <v>8.0568808457398244</v>
      </c>
      <c r="O4246">
        <v>96.380327387632121</v>
      </c>
      <c r="P4246">
        <v>14.319361684006502</v>
      </c>
      <c r="Q4246">
        <v>63.696639254401134</v>
      </c>
    </row>
    <row r="4247" spans="1:17" x14ac:dyDescent="0.25">
      <c r="A4247">
        <v>4245.9999999999009</v>
      </c>
      <c r="B4247">
        <v>0.85663054896777102</v>
      </c>
      <c r="C4247">
        <v>63.550103478349001</v>
      </c>
      <c r="D4247">
        <v>1.474081517438147</v>
      </c>
      <c r="E4247">
        <v>82.440902473380561</v>
      </c>
      <c r="F4247">
        <v>2.7110682609294763</v>
      </c>
      <c r="G4247">
        <v>147.37423177772467</v>
      </c>
      <c r="H4247">
        <v>5.7723651003766259</v>
      </c>
      <c r="I4247">
        <v>194.80279333111247</v>
      </c>
      <c r="J4247">
        <v>2.0780771593373353</v>
      </c>
      <c r="K4247">
        <v>85.224562238551243</v>
      </c>
      <c r="L4247">
        <v>3.4737438631819453</v>
      </c>
      <c r="M4247">
        <v>87.136475317905706</v>
      </c>
      <c r="N4247">
        <v>8.0568808457398244</v>
      </c>
      <c r="O4247">
        <v>96.380327387632121</v>
      </c>
      <c r="P4247">
        <v>14.319361684006502</v>
      </c>
      <c r="Q4247">
        <v>63.696639254401134</v>
      </c>
    </row>
    <row r="4248" spans="1:17" x14ac:dyDescent="0.25">
      <c r="A4248">
        <v>4246.9999999999009</v>
      </c>
      <c r="B4248">
        <v>0.85663054896777102</v>
      </c>
      <c r="C4248">
        <v>63.550103478349001</v>
      </c>
      <c r="D4248">
        <v>1.474081517438147</v>
      </c>
      <c r="E4248">
        <v>82.440902473380561</v>
      </c>
      <c r="F4248">
        <v>2.7110682609294763</v>
      </c>
      <c r="G4248">
        <v>147.37423177772467</v>
      </c>
      <c r="H4248">
        <v>5.7723651003766259</v>
      </c>
      <c r="I4248">
        <v>194.80279333111247</v>
      </c>
      <c r="J4248">
        <v>2.0780771593373353</v>
      </c>
      <c r="K4248">
        <v>85.224562238551243</v>
      </c>
      <c r="L4248">
        <v>3.4737438631819453</v>
      </c>
      <c r="M4248">
        <v>87.136475317905706</v>
      </c>
      <c r="N4248">
        <v>8.0568808457398244</v>
      </c>
      <c r="O4248">
        <v>96.380327387632121</v>
      </c>
      <c r="P4248">
        <v>14.319361684006502</v>
      </c>
      <c r="Q4248">
        <v>63.696639254401134</v>
      </c>
    </row>
    <row r="4249" spans="1:17" x14ac:dyDescent="0.25">
      <c r="A4249">
        <v>4247.9999999999009</v>
      </c>
      <c r="B4249">
        <v>0.85663054896777102</v>
      </c>
      <c r="C4249">
        <v>63.550103478349001</v>
      </c>
      <c r="D4249">
        <v>1.474081517438147</v>
      </c>
      <c r="E4249">
        <v>82.440902473380561</v>
      </c>
      <c r="F4249">
        <v>2.7110682609294763</v>
      </c>
      <c r="G4249">
        <v>147.37423177772467</v>
      </c>
      <c r="H4249">
        <v>5.7723651003766259</v>
      </c>
      <c r="I4249">
        <v>194.80279333111247</v>
      </c>
      <c r="J4249">
        <v>2.0780771593373353</v>
      </c>
      <c r="K4249">
        <v>85.224562238551243</v>
      </c>
      <c r="L4249">
        <v>3.4737438631819453</v>
      </c>
      <c r="M4249">
        <v>87.136475317905706</v>
      </c>
      <c r="N4249">
        <v>8.0568808457398244</v>
      </c>
      <c r="O4249">
        <v>96.380327387632121</v>
      </c>
      <c r="P4249">
        <v>14.319361684006502</v>
      </c>
      <c r="Q4249">
        <v>63.696639254401134</v>
      </c>
    </row>
    <row r="4250" spans="1:17" x14ac:dyDescent="0.25">
      <c r="A4250">
        <v>4248.9999999999009</v>
      </c>
      <c r="B4250">
        <v>0.85663054896777102</v>
      </c>
      <c r="C4250">
        <v>63.550103478349001</v>
      </c>
      <c r="D4250">
        <v>1.474081517438147</v>
      </c>
      <c r="E4250">
        <v>82.440902473380561</v>
      </c>
      <c r="F4250">
        <v>2.7110682609294763</v>
      </c>
      <c r="G4250">
        <v>147.37423177772467</v>
      </c>
      <c r="H4250">
        <v>5.7723651003766259</v>
      </c>
      <c r="I4250">
        <v>194.80279333111247</v>
      </c>
      <c r="J4250">
        <v>2.0780771593373353</v>
      </c>
      <c r="K4250">
        <v>85.224562238551243</v>
      </c>
      <c r="L4250">
        <v>3.4737438631819453</v>
      </c>
      <c r="M4250">
        <v>87.136475317905706</v>
      </c>
      <c r="N4250">
        <v>8.0568808457398244</v>
      </c>
      <c r="O4250">
        <v>96.380327387632121</v>
      </c>
      <c r="P4250">
        <v>14.319361684006502</v>
      </c>
      <c r="Q4250">
        <v>63.696639254401134</v>
      </c>
    </row>
    <row r="4251" spans="1:17" x14ac:dyDescent="0.25">
      <c r="A4251">
        <v>4249.9999999999009</v>
      </c>
      <c r="B4251">
        <v>0.85663054896777102</v>
      </c>
      <c r="C4251">
        <v>63.550103478349001</v>
      </c>
      <c r="D4251">
        <v>1.474081517438147</v>
      </c>
      <c r="E4251">
        <v>82.440902473380561</v>
      </c>
      <c r="F4251">
        <v>2.7110682609294763</v>
      </c>
      <c r="G4251">
        <v>147.37423177772467</v>
      </c>
      <c r="H4251">
        <v>5.7723651003766259</v>
      </c>
      <c r="I4251">
        <v>194.80279333111247</v>
      </c>
      <c r="J4251">
        <v>2.0780771593373353</v>
      </c>
      <c r="K4251">
        <v>85.224562238551243</v>
      </c>
      <c r="L4251">
        <v>3.4737438631819453</v>
      </c>
      <c r="M4251">
        <v>87.136475317905706</v>
      </c>
      <c r="N4251">
        <v>8.0568808457398244</v>
      </c>
      <c r="O4251">
        <v>96.380327387632121</v>
      </c>
      <c r="P4251">
        <v>14.319361684006502</v>
      </c>
      <c r="Q4251">
        <v>63.696639254401134</v>
      </c>
    </row>
    <row r="4252" spans="1:17" x14ac:dyDescent="0.25">
      <c r="A4252">
        <v>4250.9999999999009</v>
      </c>
      <c r="B4252">
        <v>0.85663054896777102</v>
      </c>
      <c r="C4252">
        <v>63.550103478349001</v>
      </c>
      <c r="D4252">
        <v>1.474081517438147</v>
      </c>
      <c r="E4252">
        <v>82.440902473380561</v>
      </c>
      <c r="F4252">
        <v>2.7110682609294763</v>
      </c>
      <c r="G4252">
        <v>147.37423177772467</v>
      </c>
      <c r="H4252">
        <v>5.7723651003766259</v>
      </c>
      <c r="I4252">
        <v>194.80279333111247</v>
      </c>
      <c r="J4252">
        <v>2.0780771593373353</v>
      </c>
      <c r="K4252">
        <v>85.224562238551243</v>
      </c>
      <c r="L4252">
        <v>3.4737438631819453</v>
      </c>
      <c r="M4252">
        <v>87.136475317905706</v>
      </c>
      <c r="N4252">
        <v>8.0568808457398244</v>
      </c>
      <c r="O4252">
        <v>96.380327387632121</v>
      </c>
      <c r="P4252">
        <v>14.319361684006502</v>
      </c>
      <c r="Q4252">
        <v>63.696639254401134</v>
      </c>
    </row>
    <row r="4253" spans="1:17" x14ac:dyDescent="0.25">
      <c r="A4253">
        <v>4251.9999999999009</v>
      </c>
      <c r="B4253">
        <v>0.85663054896777102</v>
      </c>
      <c r="C4253">
        <v>63.550103478349001</v>
      </c>
      <c r="D4253">
        <v>1.474081517438147</v>
      </c>
      <c r="E4253">
        <v>82.440902473380561</v>
      </c>
      <c r="F4253">
        <v>2.7110682609294763</v>
      </c>
      <c r="G4253">
        <v>147.37423177772467</v>
      </c>
      <c r="H4253">
        <v>5.7723651003766259</v>
      </c>
      <c r="I4253">
        <v>194.80279333111247</v>
      </c>
      <c r="J4253">
        <v>2.0780771593373353</v>
      </c>
      <c r="K4253">
        <v>85.224562238551243</v>
      </c>
      <c r="L4253">
        <v>3.4737438631819453</v>
      </c>
      <c r="M4253">
        <v>87.136475317905706</v>
      </c>
      <c r="N4253">
        <v>8.0568808457398244</v>
      </c>
      <c r="O4253">
        <v>96.380327387632121</v>
      </c>
      <c r="P4253">
        <v>14.319361684006502</v>
      </c>
      <c r="Q4253">
        <v>63.696639254401134</v>
      </c>
    </row>
    <row r="4254" spans="1:17" x14ac:dyDescent="0.25">
      <c r="A4254">
        <v>4252.9999999999009</v>
      </c>
      <c r="B4254">
        <v>0.85663054896777102</v>
      </c>
      <c r="C4254">
        <v>63.550103478349001</v>
      </c>
      <c r="D4254">
        <v>1.474081517438147</v>
      </c>
      <c r="E4254">
        <v>82.440902473380561</v>
      </c>
      <c r="F4254">
        <v>2.7110682609294763</v>
      </c>
      <c r="G4254">
        <v>147.37423177772467</v>
      </c>
      <c r="H4254">
        <v>5.7723651003766259</v>
      </c>
      <c r="I4254">
        <v>194.80279333111247</v>
      </c>
      <c r="J4254">
        <v>2.0780771593373353</v>
      </c>
      <c r="K4254">
        <v>85.224562238551243</v>
      </c>
      <c r="L4254">
        <v>3.4737438631819453</v>
      </c>
      <c r="M4254">
        <v>87.136475317905706</v>
      </c>
      <c r="N4254">
        <v>8.0568808457398244</v>
      </c>
      <c r="O4254">
        <v>96.380327387632121</v>
      </c>
      <c r="P4254">
        <v>14.319361684006502</v>
      </c>
      <c r="Q4254">
        <v>63.696639254401134</v>
      </c>
    </row>
    <row r="4255" spans="1:17" x14ac:dyDescent="0.25">
      <c r="A4255">
        <v>4253.9999999999009</v>
      </c>
      <c r="B4255">
        <v>0.85663054896777102</v>
      </c>
      <c r="C4255">
        <v>63.550103478349001</v>
      </c>
      <c r="D4255">
        <v>1.474081517438147</v>
      </c>
      <c r="E4255">
        <v>82.440902473380561</v>
      </c>
      <c r="F4255">
        <v>2.7110682609294763</v>
      </c>
      <c r="G4255">
        <v>147.37423177772467</v>
      </c>
      <c r="H4255">
        <v>5.7723651003766259</v>
      </c>
      <c r="I4255">
        <v>194.80279333111247</v>
      </c>
      <c r="J4255">
        <v>2.0780771593373353</v>
      </c>
      <c r="K4255">
        <v>85.224562238551243</v>
      </c>
      <c r="L4255">
        <v>3.4737438631819453</v>
      </c>
      <c r="M4255">
        <v>87.136475317905706</v>
      </c>
      <c r="N4255">
        <v>8.0568808457398244</v>
      </c>
      <c r="O4255">
        <v>96.380327387632121</v>
      </c>
      <c r="P4255">
        <v>14.319361684006502</v>
      </c>
      <c r="Q4255">
        <v>63.696639254401134</v>
      </c>
    </row>
    <row r="4256" spans="1:17" x14ac:dyDescent="0.25">
      <c r="A4256">
        <v>4254.9999999999009</v>
      </c>
      <c r="B4256">
        <v>0.85663054896777102</v>
      </c>
      <c r="C4256">
        <v>63.550103478349001</v>
      </c>
      <c r="D4256">
        <v>1.474081517438147</v>
      </c>
      <c r="E4256">
        <v>82.440902473380561</v>
      </c>
      <c r="F4256">
        <v>2.7110682609294763</v>
      </c>
      <c r="G4256">
        <v>147.37423177772467</v>
      </c>
      <c r="H4256">
        <v>5.7723651003766259</v>
      </c>
      <c r="I4256">
        <v>194.80279333111247</v>
      </c>
      <c r="J4256">
        <v>2.0780771593373353</v>
      </c>
      <c r="K4256">
        <v>85.224562238551243</v>
      </c>
      <c r="L4256">
        <v>3.4737438631819453</v>
      </c>
      <c r="M4256">
        <v>87.136475317905706</v>
      </c>
      <c r="N4256">
        <v>8.0568808457398244</v>
      </c>
      <c r="O4256">
        <v>96.380327387632121</v>
      </c>
      <c r="P4256">
        <v>14.319361684006502</v>
      </c>
      <c r="Q4256">
        <v>63.696639254401134</v>
      </c>
    </row>
    <row r="4257" spans="1:17" x14ac:dyDescent="0.25">
      <c r="A4257">
        <v>4255.9999999999009</v>
      </c>
      <c r="B4257">
        <v>0.85663054896777102</v>
      </c>
      <c r="C4257">
        <v>63.550103478349001</v>
      </c>
      <c r="D4257">
        <v>1.474081517438147</v>
      </c>
      <c r="E4257">
        <v>82.440902473380561</v>
      </c>
      <c r="F4257">
        <v>2.7110682609294763</v>
      </c>
      <c r="G4257">
        <v>147.37423177772467</v>
      </c>
      <c r="H4257">
        <v>5.7723651003766259</v>
      </c>
      <c r="I4257">
        <v>194.80279333111247</v>
      </c>
      <c r="J4257">
        <v>2.0780771593373353</v>
      </c>
      <c r="K4257">
        <v>85.224562238551243</v>
      </c>
      <c r="L4257">
        <v>3.4737438631819453</v>
      </c>
      <c r="M4257">
        <v>87.136475317905706</v>
      </c>
      <c r="N4257">
        <v>8.0568808457398244</v>
      </c>
      <c r="O4257">
        <v>96.380327387632121</v>
      </c>
      <c r="P4257">
        <v>14.319361684006502</v>
      </c>
      <c r="Q4257">
        <v>63.696639254401134</v>
      </c>
    </row>
    <row r="4258" spans="1:17" x14ac:dyDescent="0.25">
      <c r="A4258">
        <v>4256.9999999999009</v>
      </c>
      <c r="B4258">
        <v>0.85663054896777102</v>
      </c>
      <c r="C4258">
        <v>63.550103478349001</v>
      </c>
      <c r="D4258">
        <v>1.474081517438147</v>
      </c>
      <c r="E4258">
        <v>82.440902473380561</v>
      </c>
      <c r="F4258">
        <v>2.7110682609294763</v>
      </c>
      <c r="G4258">
        <v>147.37423177772467</v>
      </c>
      <c r="H4258">
        <v>5.7723651003766259</v>
      </c>
      <c r="I4258">
        <v>194.80279333111247</v>
      </c>
      <c r="J4258">
        <v>2.0780771593373353</v>
      </c>
      <c r="K4258">
        <v>85.224562238551243</v>
      </c>
      <c r="L4258">
        <v>3.4737438631819453</v>
      </c>
      <c r="M4258">
        <v>87.136475317905706</v>
      </c>
      <c r="N4258">
        <v>8.0568808457398244</v>
      </c>
      <c r="O4258">
        <v>96.380327387632121</v>
      </c>
      <c r="P4258">
        <v>14.319361684006502</v>
      </c>
      <c r="Q4258">
        <v>63.696639254401134</v>
      </c>
    </row>
    <row r="4259" spans="1:17" x14ac:dyDescent="0.25">
      <c r="A4259">
        <v>4257.9999999999009</v>
      </c>
      <c r="B4259">
        <v>0.85663054896777102</v>
      </c>
      <c r="C4259">
        <v>63.550103478349001</v>
      </c>
      <c r="D4259">
        <v>1.474081517438147</v>
      </c>
      <c r="E4259">
        <v>82.440902473380561</v>
      </c>
      <c r="F4259">
        <v>2.7110682609294763</v>
      </c>
      <c r="G4259">
        <v>147.37423177772467</v>
      </c>
      <c r="H4259">
        <v>5.7723651003766259</v>
      </c>
      <c r="I4259">
        <v>194.80279333111247</v>
      </c>
      <c r="J4259">
        <v>2.0780771593373353</v>
      </c>
      <c r="K4259">
        <v>85.224562238551243</v>
      </c>
      <c r="L4259">
        <v>3.4737438631819453</v>
      </c>
      <c r="M4259">
        <v>87.136475317905706</v>
      </c>
      <c r="N4259">
        <v>8.0568808457398244</v>
      </c>
      <c r="O4259">
        <v>96.380327387632121</v>
      </c>
      <c r="P4259">
        <v>14.319361684006502</v>
      </c>
      <c r="Q4259">
        <v>63.696639254401134</v>
      </c>
    </row>
    <row r="4260" spans="1:17" x14ac:dyDescent="0.25">
      <c r="A4260">
        <v>4258.9999999999009</v>
      </c>
      <c r="B4260">
        <v>0.85663054896777102</v>
      </c>
      <c r="C4260">
        <v>63.550103478349001</v>
      </c>
      <c r="D4260">
        <v>1.474081517438147</v>
      </c>
      <c r="E4260">
        <v>82.440902473380561</v>
      </c>
      <c r="F4260">
        <v>2.7110682609294763</v>
      </c>
      <c r="G4260">
        <v>147.37423177772467</v>
      </c>
      <c r="H4260">
        <v>5.7723651003766259</v>
      </c>
      <c r="I4260">
        <v>194.80279333111247</v>
      </c>
      <c r="J4260">
        <v>2.0780771593373353</v>
      </c>
      <c r="K4260">
        <v>85.224562238551243</v>
      </c>
      <c r="L4260">
        <v>3.4737438631819453</v>
      </c>
      <c r="M4260">
        <v>87.136475317905706</v>
      </c>
      <c r="N4260">
        <v>8.0568808457398244</v>
      </c>
      <c r="O4260">
        <v>96.380327387632121</v>
      </c>
      <c r="P4260">
        <v>14.319361684006502</v>
      </c>
      <c r="Q4260">
        <v>63.696639254401134</v>
      </c>
    </row>
    <row r="4261" spans="1:17" x14ac:dyDescent="0.25">
      <c r="A4261">
        <v>4259.9999999999009</v>
      </c>
      <c r="B4261">
        <v>0.85663054896777102</v>
      </c>
      <c r="C4261">
        <v>63.550103478349001</v>
      </c>
      <c r="D4261">
        <v>1.474081517438147</v>
      </c>
      <c r="E4261">
        <v>82.440902473380561</v>
      </c>
      <c r="F4261">
        <v>2.7110682609294763</v>
      </c>
      <c r="G4261">
        <v>147.37423177772467</v>
      </c>
      <c r="H4261">
        <v>5.7723651003766259</v>
      </c>
      <c r="I4261">
        <v>194.80279333111247</v>
      </c>
      <c r="J4261">
        <v>2.0780771593373353</v>
      </c>
      <c r="K4261">
        <v>85.224562238551243</v>
      </c>
      <c r="L4261">
        <v>3.4737438631819453</v>
      </c>
      <c r="M4261">
        <v>87.136475317905706</v>
      </c>
      <c r="N4261">
        <v>8.0568808457398244</v>
      </c>
      <c r="O4261">
        <v>96.380327387632121</v>
      </c>
      <c r="P4261">
        <v>14.319361684006502</v>
      </c>
      <c r="Q4261">
        <v>63.696639254401134</v>
      </c>
    </row>
    <row r="4262" spans="1:17" x14ac:dyDescent="0.25">
      <c r="A4262">
        <v>4260.9999999999009</v>
      </c>
      <c r="B4262">
        <v>0.85663054896777102</v>
      </c>
      <c r="C4262">
        <v>63.550103478349001</v>
      </c>
      <c r="D4262">
        <v>1.474081517438147</v>
      </c>
      <c r="E4262">
        <v>82.440902473380561</v>
      </c>
      <c r="F4262">
        <v>2.7110682609294763</v>
      </c>
      <c r="G4262">
        <v>147.37423177772467</v>
      </c>
      <c r="H4262">
        <v>5.7723651003766259</v>
      </c>
      <c r="I4262">
        <v>194.80279333111247</v>
      </c>
      <c r="J4262">
        <v>2.0780771593373353</v>
      </c>
      <c r="K4262">
        <v>85.224562238551243</v>
      </c>
      <c r="L4262">
        <v>3.4737438631819453</v>
      </c>
      <c r="M4262">
        <v>87.136475317905706</v>
      </c>
      <c r="N4262">
        <v>8.0568808457398244</v>
      </c>
      <c r="O4262">
        <v>96.380327387632121</v>
      </c>
      <c r="P4262">
        <v>14.319361684006502</v>
      </c>
      <c r="Q4262">
        <v>63.696639254401134</v>
      </c>
    </row>
    <row r="4263" spans="1:17" x14ac:dyDescent="0.25">
      <c r="A4263">
        <v>4261.9999999999009</v>
      </c>
      <c r="B4263">
        <v>0.85663054896777102</v>
      </c>
      <c r="C4263">
        <v>63.550103478349001</v>
      </c>
      <c r="D4263">
        <v>1.474081517438147</v>
      </c>
      <c r="E4263">
        <v>82.440902473380561</v>
      </c>
      <c r="F4263">
        <v>2.7110682609294763</v>
      </c>
      <c r="G4263">
        <v>147.37423177772467</v>
      </c>
      <c r="H4263">
        <v>5.7723651003766259</v>
      </c>
      <c r="I4263">
        <v>194.80279333111247</v>
      </c>
      <c r="J4263">
        <v>2.0780771593373353</v>
      </c>
      <c r="K4263">
        <v>85.224562238551243</v>
      </c>
      <c r="L4263">
        <v>3.4737438631819453</v>
      </c>
      <c r="M4263">
        <v>87.136475317905706</v>
      </c>
      <c r="N4263">
        <v>8.0568808457398244</v>
      </c>
      <c r="O4263">
        <v>96.380327387632121</v>
      </c>
      <c r="P4263">
        <v>14.319361684006502</v>
      </c>
      <c r="Q4263">
        <v>63.696639254401134</v>
      </c>
    </row>
    <row r="4264" spans="1:17" x14ac:dyDescent="0.25">
      <c r="A4264">
        <v>4262.9999999999009</v>
      </c>
      <c r="B4264">
        <v>0.85663054896777102</v>
      </c>
      <c r="C4264">
        <v>63.550103478349001</v>
      </c>
      <c r="D4264">
        <v>1.474081517438147</v>
      </c>
      <c r="E4264">
        <v>82.440902473380561</v>
      </c>
      <c r="F4264">
        <v>2.7110682609294763</v>
      </c>
      <c r="G4264">
        <v>147.37423177772467</v>
      </c>
      <c r="H4264">
        <v>5.7723651003766259</v>
      </c>
      <c r="I4264">
        <v>194.80279333111247</v>
      </c>
      <c r="J4264">
        <v>2.0780771593373353</v>
      </c>
      <c r="K4264">
        <v>85.224562238551243</v>
      </c>
      <c r="L4264">
        <v>3.4737438631819453</v>
      </c>
      <c r="M4264">
        <v>87.136475317905706</v>
      </c>
      <c r="N4264">
        <v>8.0568808457398244</v>
      </c>
      <c r="O4264">
        <v>96.380327387632121</v>
      </c>
      <c r="P4264">
        <v>14.319361684006502</v>
      </c>
      <c r="Q4264">
        <v>63.696639254401134</v>
      </c>
    </row>
    <row r="4265" spans="1:17" x14ac:dyDescent="0.25">
      <c r="A4265">
        <v>4263.9999999999009</v>
      </c>
      <c r="B4265">
        <v>0.85663054896777102</v>
      </c>
      <c r="C4265">
        <v>63.550103478349001</v>
      </c>
      <c r="D4265">
        <v>1.474081517438147</v>
      </c>
      <c r="E4265">
        <v>82.440902473380561</v>
      </c>
      <c r="F4265">
        <v>2.7110682609294763</v>
      </c>
      <c r="G4265">
        <v>147.37423177772467</v>
      </c>
      <c r="H4265">
        <v>5.7723651003766259</v>
      </c>
      <c r="I4265">
        <v>194.80279333111247</v>
      </c>
      <c r="J4265">
        <v>2.0780771593373353</v>
      </c>
      <c r="K4265">
        <v>85.224562238551243</v>
      </c>
      <c r="L4265">
        <v>3.4737438631819453</v>
      </c>
      <c r="M4265">
        <v>87.136475317905706</v>
      </c>
      <c r="N4265">
        <v>8.0568808457398244</v>
      </c>
      <c r="O4265">
        <v>96.380327387632121</v>
      </c>
      <c r="P4265">
        <v>14.319361684006502</v>
      </c>
      <c r="Q4265">
        <v>63.696639254401134</v>
      </c>
    </row>
    <row r="4266" spans="1:17" x14ac:dyDescent="0.25">
      <c r="A4266">
        <v>4264.9999999999009</v>
      </c>
      <c r="B4266">
        <v>0.85663054896777102</v>
      </c>
      <c r="C4266">
        <v>63.550103478349001</v>
      </c>
      <c r="D4266">
        <v>1.474081517438147</v>
      </c>
      <c r="E4266">
        <v>82.440902473380561</v>
      </c>
      <c r="F4266">
        <v>2.7110682609294763</v>
      </c>
      <c r="G4266">
        <v>147.37423177772467</v>
      </c>
      <c r="H4266">
        <v>5.7723651003766259</v>
      </c>
      <c r="I4266">
        <v>194.80279333111247</v>
      </c>
      <c r="J4266">
        <v>2.0780771593373353</v>
      </c>
      <c r="K4266">
        <v>85.224562238551243</v>
      </c>
      <c r="L4266">
        <v>3.4737438631819453</v>
      </c>
      <c r="M4266">
        <v>87.136475317905706</v>
      </c>
      <c r="N4266">
        <v>8.0568808457398244</v>
      </c>
      <c r="O4266">
        <v>96.380327387632121</v>
      </c>
      <c r="P4266">
        <v>14.319361684006502</v>
      </c>
      <c r="Q4266">
        <v>63.696639254401134</v>
      </c>
    </row>
    <row r="4267" spans="1:17" x14ac:dyDescent="0.25">
      <c r="A4267">
        <v>4265.9999999999009</v>
      </c>
      <c r="B4267">
        <v>0.85663054896777102</v>
      </c>
      <c r="C4267">
        <v>63.550103478349001</v>
      </c>
      <c r="D4267">
        <v>1.474081517438147</v>
      </c>
      <c r="E4267">
        <v>82.440902473380561</v>
      </c>
      <c r="F4267">
        <v>2.7110682609294763</v>
      </c>
      <c r="G4267">
        <v>147.37423177772467</v>
      </c>
      <c r="H4267">
        <v>5.7723651003766259</v>
      </c>
      <c r="I4267">
        <v>194.80279333111247</v>
      </c>
      <c r="J4267">
        <v>2.0780771593373353</v>
      </c>
      <c r="K4267">
        <v>85.224562238551243</v>
      </c>
      <c r="L4267">
        <v>3.4737438631819453</v>
      </c>
      <c r="M4267">
        <v>87.136475317905706</v>
      </c>
      <c r="N4267">
        <v>8.0568808457398244</v>
      </c>
      <c r="O4267">
        <v>96.380327387632121</v>
      </c>
      <c r="P4267">
        <v>14.319361684006502</v>
      </c>
      <c r="Q4267">
        <v>63.696639254401134</v>
      </c>
    </row>
    <row r="4268" spans="1:17" x14ac:dyDescent="0.25">
      <c r="A4268">
        <v>4266.9999999999009</v>
      </c>
      <c r="B4268">
        <v>0.85663054896777102</v>
      </c>
      <c r="C4268">
        <v>63.550103478349001</v>
      </c>
      <c r="D4268">
        <v>1.474081517438147</v>
      </c>
      <c r="E4268">
        <v>82.440902473380561</v>
      </c>
      <c r="F4268">
        <v>2.7110682609294763</v>
      </c>
      <c r="G4268">
        <v>147.37423177772467</v>
      </c>
      <c r="H4268">
        <v>5.7723651003766259</v>
      </c>
      <c r="I4268">
        <v>194.80279333111247</v>
      </c>
      <c r="J4268">
        <v>2.0780771593373353</v>
      </c>
      <c r="K4268">
        <v>85.224562238551243</v>
      </c>
      <c r="L4268">
        <v>3.4737438631819453</v>
      </c>
      <c r="M4268">
        <v>87.136475317905706</v>
      </c>
      <c r="N4268">
        <v>8.0568808457398244</v>
      </c>
      <c r="O4268">
        <v>96.380327387632121</v>
      </c>
      <c r="P4268">
        <v>14.319361684006502</v>
      </c>
      <c r="Q4268">
        <v>63.696639254401134</v>
      </c>
    </row>
    <row r="4269" spans="1:17" x14ac:dyDescent="0.25">
      <c r="A4269">
        <v>4267.9999999999009</v>
      </c>
      <c r="B4269">
        <v>0.85663054896777102</v>
      </c>
      <c r="C4269">
        <v>63.550103478349001</v>
      </c>
      <c r="D4269">
        <v>1.474081517438147</v>
      </c>
      <c r="E4269">
        <v>82.440902473380561</v>
      </c>
      <c r="F4269">
        <v>2.7110682609294763</v>
      </c>
      <c r="G4269">
        <v>147.37423177772467</v>
      </c>
      <c r="H4269">
        <v>5.7723651003766259</v>
      </c>
      <c r="I4269">
        <v>194.80279333111247</v>
      </c>
      <c r="J4269">
        <v>2.0780771593373353</v>
      </c>
      <c r="K4269">
        <v>85.224562238551243</v>
      </c>
      <c r="L4269">
        <v>3.4737438631819453</v>
      </c>
      <c r="M4269">
        <v>87.136475317905706</v>
      </c>
      <c r="N4269">
        <v>8.0568808457398244</v>
      </c>
      <c r="O4269">
        <v>96.380327387632121</v>
      </c>
      <c r="P4269">
        <v>14.319361684006502</v>
      </c>
      <c r="Q4269">
        <v>63.696639254401134</v>
      </c>
    </row>
    <row r="4270" spans="1:17" x14ac:dyDescent="0.25">
      <c r="A4270">
        <v>4268.9999999999009</v>
      </c>
      <c r="B4270">
        <v>0.85663054896777102</v>
      </c>
      <c r="C4270">
        <v>63.550103478349001</v>
      </c>
      <c r="D4270">
        <v>1.474081517438147</v>
      </c>
      <c r="E4270">
        <v>82.440902473380561</v>
      </c>
      <c r="F4270">
        <v>2.7110682609294763</v>
      </c>
      <c r="G4270">
        <v>147.37423177772467</v>
      </c>
      <c r="H4270">
        <v>5.7723651003766259</v>
      </c>
      <c r="I4270">
        <v>194.80279333111247</v>
      </c>
      <c r="J4270">
        <v>2.0780771593373353</v>
      </c>
      <c r="K4270">
        <v>85.224562238551243</v>
      </c>
      <c r="L4270">
        <v>3.4737438631819453</v>
      </c>
      <c r="M4270">
        <v>87.136475317905706</v>
      </c>
      <c r="N4270">
        <v>8.0568808457398244</v>
      </c>
      <c r="O4270">
        <v>96.380327387632121</v>
      </c>
      <c r="P4270">
        <v>14.319361684006502</v>
      </c>
      <c r="Q4270">
        <v>63.696639254401134</v>
      </c>
    </row>
    <row r="4271" spans="1:17" x14ac:dyDescent="0.25">
      <c r="A4271">
        <v>4269.9999999999009</v>
      </c>
      <c r="B4271">
        <v>0.85663054896777102</v>
      </c>
      <c r="C4271">
        <v>63.550103478349001</v>
      </c>
      <c r="D4271">
        <v>1.474081517438147</v>
      </c>
      <c r="E4271">
        <v>82.440902473380561</v>
      </c>
      <c r="F4271">
        <v>2.7110682609294763</v>
      </c>
      <c r="G4271">
        <v>147.37423177772467</v>
      </c>
      <c r="H4271">
        <v>5.7723651003766259</v>
      </c>
      <c r="I4271">
        <v>194.80279333111247</v>
      </c>
      <c r="J4271">
        <v>2.0780771593373353</v>
      </c>
      <c r="K4271">
        <v>85.224562238551243</v>
      </c>
      <c r="L4271">
        <v>3.4737438631819453</v>
      </c>
      <c r="M4271">
        <v>87.136475317905706</v>
      </c>
      <c r="N4271">
        <v>8.0568808457398244</v>
      </c>
      <c r="O4271">
        <v>96.380327387632121</v>
      </c>
      <c r="P4271">
        <v>14.319361684006502</v>
      </c>
      <c r="Q4271">
        <v>63.696639254401134</v>
      </c>
    </row>
    <row r="4272" spans="1:17" x14ac:dyDescent="0.25">
      <c r="A4272">
        <v>4270.9999999999009</v>
      </c>
      <c r="B4272">
        <v>0.85663054896777102</v>
      </c>
      <c r="C4272">
        <v>63.550103478349001</v>
      </c>
      <c r="D4272">
        <v>1.474081517438147</v>
      </c>
      <c r="E4272">
        <v>82.440902473380561</v>
      </c>
      <c r="F4272">
        <v>2.7110682609294763</v>
      </c>
      <c r="G4272">
        <v>147.37423177772467</v>
      </c>
      <c r="H4272">
        <v>5.7723651003766259</v>
      </c>
      <c r="I4272">
        <v>194.80279333111247</v>
      </c>
      <c r="J4272">
        <v>2.0780771593373353</v>
      </c>
      <c r="K4272">
        <v>85.224562238551243</v>
      </c>
      <c r="L4272">
        <v>3.4737438631819453</v>
      </c>
      <c r="M4272">
        <v>87.136475317905706</v>
      </c>
      <c r="N4272">
        <v>8.0568808457398244</v>
      </c>
      <c r="O4272">
        <v>96.380327387632121</v>
      </c>
      <c r="P4272">
        <v>14.319361684006502</v>
      </c>
      <c r="Q4272">
        <v>63.696639254401134</v>
      </c>
    </row>
    <row r="4273" spans="1:17" x14ac:dyDescent="0.25">
      <c r="A4273">
        <v>4271.9999999999009</v>
      </c>
      <c r="B4273">
        <v>0.85663054896777102</v>
      </c>
      <c r="C4273">
        <v>63.550103478349001</v>
      </c>
      <c r="D4273">
        <v>1.474081517438147</v>
      </c>
      <c r="E4273">
        <v>82.440902473380561</v>
      </c>
      <c r="F4273">
        <v>2.7110682609294763</v>
      </c>
      <c r="G4273">
        <v>147.37423177772467</v>
      </c>
      <c r="H4273">
        <v>5.7723651003766259</v>
      </c>
      <c r="I4273">
        <v>194.80279333111247</v>
      </c>
      <c r="J4273">
        <v>2.0780771593373353</v>
      </c>
      <c r="K4273">
        <v>85.224562238551243</v>
      </c>
      <c r="L4273">
        <v>3.4737438631819453</v>
      </c>
      <c r="M4273">
        <v>87.136475317905706</v>
      </c>
      <c r="N4273">
        <v>8.0568808457398244</v>
      </c>
      <c r="O4273">
        <v>96.380327387632121</v>
      </c>
      <c r="P4273">
        <v>14.319361684006502</v>
      </c>
      <c r="Q4273">
        <v>63.696639254401134</v>
      </c>
    </row>
    <row r="4274" spans="1:17" x14ac:dyDescent="0.25">
      <c r="A4274">
        <v>4272.9999999999009</v>
      </c>
      <c r="B4274">
        <v>0.85663054896777102</v>
      </c>
      <c r="C4274">
        <v>63.550103478349001</v>
      </c>
      <c r="D4274">
        <v>1.474081517438147</v>
      </c>
      <c r="E4274">
        <v>82.440902473380561</v>
      </c>
      <c r="F4274">
        <v>2.7110682609294763</v>
      </c>
      <c r="G4274">
        <v>147.37423177772467</v>
      </c>
      <c r="H4274">
        <v>5.7723651003766259</v>
      </c>
      <c r="I4274">
        <v>194.80279333111247</v>
      </c>
      <c r="J4274">
        <v>2.0780771593373353</v>
      </c>
      <c r="K4274">
        <v>85.224562238551243</v>
      </c>
      <c r="L4274">
        <v>3.4737438631819453</v>
      </c>
      <c r="M4274">
        <v>87.136475317905706</v>
      </c>
      <c r="N4274">
        <v>8.0568808457398244</v>
      </c>
      <c r="O4274">
        <v>96.380327387632121</v>
      </c>
      <c r="P4274">
        <v>14.319361684006502</v>
      </c>
      <c r="Q4274">
        <v>63.696639254401134</v>
      </c>
    </row>
    <row r="4275" spans="1:17" x14ac:dyDescent="0.25">
      <c r="A4275">
        <v>4273.9999999999009</v>
      </c>
      <c r="B4275">
        <v>0.85663054896777102</v>
      </c>
      <c r="C4275">
        <v>63.550103478349001</v>
      </c>
      <c r="D4275">
        <v>1.474081517438147</v>
      </c>
      <c r="E4275">
        <v>82.440902473380561</v>
      </c>
      <c r="F4275">
        <v>2.7110682609294763</v>
      </c>
      <c r="G4275">
        <v>147.37423177772467</v>
      </c>
      <c r="H4275">
        <v>5.7723651003766259</v>
      </c>
      <c r="I4275">
        <v>194.80279333111247</v>
      </c>
      <c r="J4275">
        <v>2.0780771593373353</v>
      </c>
      <c r="K4275">
        <v>85.224562238551243</v>
      </c>
      <c r="L4275">
        <v>3.4737438631819453</v>
      </c>
      <c r="M4275">
        <v>87.136475317905706</v>
      </c>
      <c r="N4275">
        <v>8.0568808457398244</v>
      </c>
      <c r="O4275">
        <v>96.380327387632121</v>
      </c>
      <c r="P4275">
        <v>14.319361684006502</v>
      </c>
      <c r="Q4275">
        <v>63.696639254401134</v>
      </c>
    </row>
    <row r="4276" spans="1:17" x14ac:dyDescent="0.25">
      <c r="A4276">
        <v>4274.9999999999009</v>
      </c>
      <c r="B4276">
        <v>0.85663054896777102</v>
      </c>
      <c r="C4276">
        <v>63.550103478349001</v>
      </c>
      <c r="D4276">
        <v>1.474081517438147</v>
      </c>
      <c r="E4276">
        <v>82.440902473380561</v>
      </c>
      <c r="F4276">
        <v>2.7110682609294763</v>
      </c>
      <c r="G4276">
        <v>147.37423177772467</v>
      </c>
      <c r="H4276">
        <v>5.7723651003766259</v>
      </c>
      <c r="I4276">
        <v>194.80279333111247</v>
      </c>
      <c r="J4276">
        <v>2.0780771593373353</v>
      </c>
      <c r="K4276">
        <v>85.224562238551243</v>
      </c>
      <c r="L4276">
        <v>3.4737438631819453</v>
      </c>
      <c r="M4276">
        <v>87.136475317905706</v>
      </c>
      <c r="N4276">
        <v>8.0568808457398244</v>
      </c>
      <c r="O4276">
        <v>96.380327387632121</v>
      </c>
      <c r="P4276">
        <v>14.319361684006502</v>
      </c>
      <c r="Q4276">
        <v>63.696639254401134</v>
      </c>
    </row>
    <row r="4277" spans="1:17" x14ac:dyDescent="0.25">
      <c r="A4277">
        <v>4275.9999999999009</v>
      </c>
      <c r="B4277">
        <v>0.85663054896777102</v>
      </c>
      <c r="C4277">
        <v>63.550103478349001</v>
      </c>
      <c r="D4277">
        <v>1.474081517438147</v>
      </c>
      <c r="E4277">
        <v>82.440902473380561</v>
      </c>
      <c r="F4277">
        <v>2.7110682609294763</v>
      </c>
      <c r="G4277">
        <v>147.37423177772467</v>
      </c>
      <c r="H4277">
        <v>5.7723651003766259</v>
      </c>
      <c r="I4277">
        <v>194.80279333111247</v>
      </c>
      <c r="J4277">
        <v>2.0780771593373353</v>
      </c>
      <c r="K4277">
        <v>85.224562238551243</v>
      </c>
      <c r="L4277">
        <v>3.4737438631819453</v>
      </c>
      <c r="M4277">
        <v>87.136475317905706</v>
      </c>
      <c r="N4277">
        <v>8.0568808457398244</v>
      </c>
      <c r="O4277">
        <v>96.380327387632121</v>
      </c>
      <c r="P4277">
        <v>14.319361684006502</v>
      </c>
      <c r="Q4277">
        <v>63.696639254401134</v>
      </c>
    </row>
    <row r="4278" spans="1:17" x14ac:dyDescent="0.25">
      <c r="A4278">
        <v>4276.9999999999009</v>
      </c>
      <c r="B4278">
        <v>0.85663054896777102</v>
      </c>
      <c r="C4278">
        <v>63.550103478349001</v>
      </c>
      <c r="D4278">
        <v>1.474081517438147</v>
      </c>
      <c r="E4278">
        <v>82.440902473380561</v>
      </c>
      <c r="F4278">
        <v>2.7110682609294763</v>
      </c>
      <c r="G4278">
        <v>147.37423177772467</v>
      </c>
      <c r="H4278">
        <v>5.7723651003766259</v>
      </c>
      <c r="I4278">
        <v>194.80279333111247</v>
      </c>
      <c r="J4278">
        <v>2.0780771593373353</v>
      </c>
      <c r="K4278">
        <v>85.224562238551243</v>
      </c>
      <c r="L4278">
        <v>3.4737438631819453</v>
      </c>
      <c r="M4278">
        <v>87.136475317905706</v>
      </c>
      <c r="N4278">
        <v>8.0568808457398244</v>
      </c>
      <c r="O4278">
        <v>96.380327387632121</v>
      </c>
      <c r="P4278">
        <v>14.319361684006502</v>
      </c>
      <c r="Q4278">
        <v>63.696639254401134</v>
      </c>
    </row>
    <row r="4279" spans="1:17" x14ac:dyDescent="0.25">
      <c r="A4279">
        <v>4277.9999999999009</v>
      </c>
      <c r="B4279">
        <v>0.85663054896777102</v>
      </c>
      <c r="C4279">
        <v>63.550103478349001</v>
      </c>
      <c r="D4279">
        <v>1.474081517438147</v>
      </c>
      <c r="E4279">
        <v>82.440902473380561</v>
      </c>
      <c r="F4279">
        <v>2.7110682609294763</v>
      </c>
      <c r="G4279">
        <v>147.37423177772467</v>
      </c>
      <c r="H4279">
        <v>5.7723651003766259</v>
      </c>
      <c r="I4279">
        <v>194.80279333111247</v>
      </c>
      <c r="J4279">
        <v>2.0780771593373353</v>
      </c>
      <c r="K4279">
        <v>85.224562238551243</v>
      </c>
      <c r="L4279">
        <v>3.4737438631819453</v>
      </c>
      <c r="M4279">
        <v>87.136475317905706</v>
      </c>
      <c r="N4279">
        <v>8.0568808457398244</v>
      </c>
      <c r="O4279">
        <v>96.380327387632121</v>
      </c>
      <c r="P4279">
        <v>14.319361684006502</v>
      </c>
      <c r="Q4279">
        <v>63.696639254401134</v>
      </c>
    </row>
    <row r="4280" spans="1:17" x14ac:dyDescent="0.25">
      <c r="A4280">
        <v>4278.9999999999009</v>
      </c>
      <c r="B4280">
        <v>0.85663054896777102</v>
      </c>
      <c r="C4280">
        <v>63.550103478349001</v>
      </c>
      <c r="D4280">
        <v>1.474081517438147</v>
      </c>
      <c r="E4280">
        <v>82.440902473380561</v>
      </c>
      <c r="F4280">
        <v>2.7110682609294763</v>
      </c>
      <c r="G4280">
        <v>147.37423177772467</v>
      </c>
      <c r="H4280">
        <v>5.7723651003766259</v>
      </c>
      <c r="I4280">
        <v>194.80279333111247</v>
      </c>
      <c r="J4280">
        <v>2.0780771593373353</v>
      </c>
      <c r="K4280">
        <v>85.224562238551243</v>
      </c>
      <c r="L4280">
        <v>3.4737438631819453</v>
      </c>
      <c r="M4280">
        <v>87.136475317905706</v>
      </c>
      <c r="N4280">
        <v>8.0568808457398244</v>
      </c>
      <c r="O4280">
        <v>96.380327387632121</v>
      </c>
      <c r="P4280">
        <v>14.319361684006502</v>
      </c>
      <c r="Q4280">
        <v>63.696639254401134</v>
      </c>
    </row>
    <row r="4281" spans="1:17" x14ac:dyDescent="0.25">
      <c r="A4281">
        <v>4279.9999999999009</v>
      </c>
      <c r="B4281">
        <v>0.85663054896777102</v>
      </c>
      <c r="C4281">
        <v>63.550103478349001</v>
      </c>
      <c r="D4281">
        <v>1.474081517438147</v>
      </c>
      <c r="E4281">
        <v>82.440902473380561</v>
      </c>
      <c r="F4281">
        <v>2.7110682609294763</v>
      </c>
      <c r="G4281">
        <v>147.37423177772467</v>
      </c>
      <c r="H4281">
        <v>5.7723651003766259</v>
      </c>
      <c r="I4281">
        <v>194.80279333111247</v>
      </c>
      <c r="J4281">
        <v>2.0780771593373353</v>
      </c>
      <c r="K4281">
        <v>85.224562238551243</v>
      </c>
      <c r="L4281">
        <v>3.4737438631819453</v>
      </c>
      <c r="M4281">
        <v>87.136475317905706</v>
      </c>
      <c r="N4281">
        <v>8.0568808457398244</v>
      </c>
      <c r="O4281">
        <v>96.380327387632121</v>
      </c>
      <c r="P4281">
        <v>14.319361684006502</v>
      </c>
      <c r="Q4281">
        <v>63.696639254401134</v>
      </c>
    </row>
    <row r="4282" spans="1:17" x14ac:dyDescent="0.25">
      <c r="A4282">
        <v>4280.9999999999009</v>
      </c>
      <c r="B4282">
        <v>0.85663054896777102</v>
      </c>
      <c r="C4282">
        <v>63.550103478349001</v>
      </c>
      <c r="D4282">
        <v>1.474081517438147</v>
      </c>
      <c r="E4282">
        <v>82.440902473380561</v>
      </c>
      <c r="F4282">
        <v>2.7110682609294763</v>
      </c>
      <c r="G4282">
        <v>147.37423177772467</v>
      </c>
      <c r="H4282">
        <v>5.7723651003766259</v>
      </c>
      <c r="I4282">
        <v>194.80279333111247</v>
      </c>
      <c r="J4282">
        <v>2.0780771593373353</v>
      </c>
      <c r="K4282">
        <v>85.224562238551243</v>
      </c>
      <c r="L4282">
        <v>3.4737438631819453</v>
      </c>
      <c r="M4282">
        <v>87.136475317905706</v>
      </c>
      <c r="N4282">
        <v>8.0568808457398244</v>
      </c>
      <c r="O4282">
        <v>96.380327387632121</v>
      </c>
      <c r="P4282">
        <v>14.319361684006502</v>
      </c>
      <c r="Q4282">
        <v>63.696639254401134</v>
      </c>
    </row>
    <row r="4283" spans="1:17" x14ac:dyDescent="0.25">
      <c r="A4283">
        <v>4281.9999999999009</v>
      </c>
      <c r="B4283">
        <v>0.85663054896777102</v>
      </c>
      <c r="C4283">
        <v>63.550103478349001</v>
      </c>
      <c r="D4283">
        <v>1.474081517438147</v>
      </c>
      <c r="E4283">
        <v>82.440902473380561</v>
      </c>
      <c r="F4283">
        <v>2.7110682609294763</v>
      </c>
      <c r="G4283">
        <v>147.37423177772467</v>
      </c>
      <c r="H4283">
        <v>5.7723651003766259</v>
      </c>
      <c r="I4283">
        <v>194.80279333111247</v>
      </c>
      <c r="J4283">
        <v>2.0780771593373353</v>
      </c>
      <c r="K4283">
        <v>85.224562238551243</v>
      </c>
      <c r="L4283">
        <v>3.4737438631819453</v>
      </c>
      <c r="M4283">
        <v>87.136475317905706</v>
      </c>
      <c r="N4283">
        <v>8.0568808457398244</v>
      </c>
      <c r="O4283">
        <v>96.380327387632121</v>
      </c>
      <c r="P4283">
        <v>14.319361684006502</v>
      </c>
      <c r="Q4283">
        <v>63.696639254401134</v>
      </c>
    </row>
    <row r="4284" spans="1:17" x14ac:dyDescent="0.25">
      <c r="A4284">
        <v>4282.9999999999009</v>
      </c>
      <c r="B4284">
        <v>0.85663054896777102</v>
      </c>
      <c r="C4284">
        <v>63.550103478349001</v>
      </c>
      <c r="D4284">
        <v>1.474081517438147</v>
      </c>
      <c r="E4284">
        <v>82.440902473380561</v>
      </c>
      <c r="F4284">
        <v>2.7110682609294763</v>
      </c>
      <c r="G4284">
        <v>147.37423177772467</v>
      </c>
      <c r="H4284">
        <v>5.7723651003766259</v>
      </c>
      <c r="I4284">
        <v>194.80279333111247</v>
      </c>
      <c r="J4284">
        <v>2.0780771593373353</v>
      </c>
      <c r="K4284">
        <v>85.224562238551243</v>
      </c>
      <c r="L4284">
        <v>3.4737438631819453</v>
      </c>
      <c r="M4284">
        <v>87.136475317905706</v>
      </c>
      <c r="N4284">
        <v>8.0568808457398244</v>
      </c>
      <c r="O4284">
        <v>96.380327387632121</v>
      </c>
      <c r="P4284">
        <v>14.319361684006502</v>
      </c>
      <c r="Q4284">
        <v>63.696639254401134</v>
      </c>
    </row>
    <row r="4285" spans="1:17" x14ac:dyDescent="0.25">
      <c r="A4285">
        <v>4283.9999999999009</v>
      </c>
      <c r="B4285">
        <v>0.85663054896777102</v>
      </c>
      <c r="C4285">
        <v>63.550103478349001</v>
      </c>
      <c r="D4285">
        <v>1.474081517438147</v>
      </c>
      <c r="E4285">
        <v>82.440902473380561</v>
      </c>
      <c r="F4285">
        <v>2.7110682609294763</v>
      </c>
      <c r="G4285">
        <v>147.37423177772467</v>
      </c>
      <c r="H4285">
        <v>5.7723651003766259</v>
      </c>
      <c r="I4285">
        <v>194.80279333111247</v>
      </c>
      <c r="J4285">
        <v>2.0780771593373353</v>
      </c>
      <c r="K4285">
        <v>85.224562238551243</v>
      </c>
      <c r="L4285">
        <v>3.4737438631819453</v>
      </c>
      <c r="M4285">
        <v>87.136475317905706</v>
      </c>
      <c r="N4285">
        <v>8.0568808457398244</v>
      </c>
      <c r="O4285">
        <v>96.380327387632121</v>
      </c>
      <c r="P4285">
        <v>14.319361684006502</v>
      </c>
      <c r="Q4285">
        <v>63.696639254401134</v>
      </c>
    </row>
    <row r="4286" spans="1:17" x14ac:dyDescent="0.25">
      <c r="A4286">
        <v>4284.9999999999009</v>
      </c>
      <c r="B4286">
        <v>0.85663054896777102</v>
      </c>
      <c r="C4286">
        <v>63.550103478349001</v>
      </c>
      <c r="D4286">
        <v>1.474081517438147</v>
      </c>
      <c r="E4286">
        <v>82.440902473380561</v>
      </c>
      <c r="F4286">
        <v>2.7110682609294763</v>
      </c>
      <c r="G4286">
        <v>147.37423177772467</v>
      </c>
      <c r="H4286">
        <v>5.7723651003766259</v>
      </c>
      <c r="I4286">
        <v>194.80279333111247</v>
      </c>
      <c r="J4286">
        <v>2.0780771593373353</v>
      </c>
      <c r="K4286">
        <v>85.224562238551243</v>
      </c>
      <c r="L4286">
        <v>3.4737438631819453</v>
      </c>
      <c r="M4286">
        <v>87.136475317905706</v>
      </c>
      <c r="N4286">
        <v>8.0568808457398244</v>
      </c>
      <c r="O4286">
        <v>96.380327387632121</v>
      </c>
      <c r="P4286">
        <v>14.319361684006502</v>
      </c>
      <c r="Q4286">
        <v>63.696639254401134</v>
      </c>
    </row>
    <row r="4287" spans="1:17" x14ac:dyDescent="0.25">
      <c r="A4287">
        <v>4285.9999999999009</v>
      </c>
      <c r="B4287">
        <v>0.85663054896777102</v>
      </c>
      <c r="C4287">
        <v>63.550103478349001</v>
      </c>
      <c r="D4287">
        <v>1.474081517438147</v>
      </c>
      <c r="E4287">
        <v>82.440902473380561</v>
      </c>
      <c r="F4287">
        <v>2.7110682609294763</v>
      </c>
      <c r="G4287">
        <v>147.37423177772467</v>
      </c>
      <c r="H4287">
        <v>5.7723651003766259</v>
      </c>
      <c r="I4287">
        <v>194.80279333111247</v>
      </c>
      <c r="J4287">
        <v>2.0780771593373353</v>
      </c>
      <c r="K4287">
        <v>85.224562238551243</v>
      </c>
      <c r="L4287">
        <v>3.4737438631819453</v>
      </c>
      <c r="M4287">
        <v>87.136475317905706</v>
      </c>
      <c r="N4287">
        <v>8.0568808457398244</v>
      </c>
      <c r="O4287">
        <v>96.380327387632121</v>
      </c>
      <c r="P4287">
        <v>14.319361684006502</v>
      </c>
      <c r="Q4287">
        <v>63.696639254401134</v>
      </c>
    </row>
    <row r="4288" spans="1:17" x14ac:dyDescent="0.25">
      <c r="A4288">
        <v>4286.9999999999009</v>
      </c>
      <c r="B4288">
        <v>0.85663054896777102</v>
      </c>
      <c r="C4288">
        <v>63.550103478349001</v>
      </c>
      <c r="D4288">
        <v>1.474081517438147</v>
      </c>
      <c r="E4288">
        <v>82.440902473380561</v>
      </c>
      <c r="F4288">
        <v>2.7110682609294763</v>
      </c>
      <c r="G4288">
        <v>147.37423177772467</v>
      </c>
      <c r="H4288">
        <v>5.7723651003766259</v>
      </c>
      <c r="I4288">
        <v>194.80279333111247</v>
      </c>
      <c r="J4288">
        <v>2.0780771593373353</v>
      </c>
      <c r="K4288">
        <v>85.224562238551243</v>
      </c>
      <c r="L4288">
        <v>3.4737438631819453</v>
      </c>
      <c r="M4288">
        <v>87.136475317905706</v>
      </c>
      <c r="N4288">
        <v>8.0568808457398244</v>
      </c>
      <c r="O4288">
        <v>96.380327387632121</v>
      </c>
      <c r="P4288">
        <v>14.319361684006502</v>
      </c>
      <c r="Q4288">
        <v>63.696639254401134</v>
      </c>
    </row>
    <row r="4289" spans="1:17" x14ac:dyDescent="0.25">
      <c r="A4289">
        <v>4287.9999999999009</v>
      </c>
      <c r="B4289">
        <v>0.85663054896777102</v>
      </c>
      <c r="C4289">
        <v>63.550103478349001</v>
      </c>
      <c r="D4289">
        <v>1.474081517438147</v>
      </c>
      <c r="E4289">
        <v>82.440902473380561</v>
      </c>
      <c r="F4289">
        <v>2.7110682609294763</v>
      </c>
      <c r="G4289">
        <v>147.37423177772467</v>
      </c>
      <c r="H4289">
        <v>5.7723651003766259</v>
      </c>
      <c r="I4289">
        <v>194.80279333111247</v>
      </c>
      <c r="J4289">
        <v>2.0780771593373353</v>
      </c>
      <c r="K4289">
        <v>85.224562238551243</v>
      </c>
      <c r="L4289">
        <v>3.4737438631819453</v>
      </c>
      <c r="M4289">
        <v>87.136475317905706</v>
      </c>
      <c r="N4289">
        <v>8.0568808457398244</v>
      </c>
      <c r="O4289">
        <v>96.380327387632121</v>
      </c>
      <c r="P4289">
        <v>14.319361684006502</v>
      </c>
      <c r="Q4289">
        <v>63.696639254401134</v>
      </c>
    </row>
    <row r="4290" spans="1:17" x14ac:dyDescent="0.25">
      <c r="A4290">
        <v>4288.9999999999009</v>
      </c>
      <c r="B4290">
        <v>0.85663054896777102</v>
      </c>
      <c r="C4290">
        <v>63.550103478349001</v>
      </c>
      <c r="D4290">
        <v>1.474081517438147</v>
      </c>
      <c r="E4290">
        <v>82.440902473380561</v>
      </c>
      <c r="F4290">
        <v>2.7110682609294763</v>
      </c>
      <c r="G4290">
        <v>147.37423177772467</v>
      </c>
      <c r="H4290">
        <v>5.7723651003766259</v>
      </c>
      <c r="I4290">
        <v>194.80279333111247</v>
      </c>
      <c r="J4290">
        <v>2.0780771593373353</v>
      </c>
      <c r="K4290">
        <v>85.224562238551243</v>
      </c>
      <c r="L4290">
        <v>3.4737438631819453</v>
      </c>
      <c r="M4290">
        <v>87.136475317905706</v>
      </c>
      <c r="N4290">
        <v>8.0568808457398244</v>
      </c>
      <c r="O4290">
        <v>96.380327387632121</v>
      </c>
      <c r="P4290">
        <v>14.319361684006502</v>
      </c>
      <c r="Q4290">
        <v>63.696639254401134</v>
      </c>
    </row>
    <row r="4291" spans="1:17" x14ac:dyDescent="0.25">
      <c r="A4291">
        <v>4289.9999999999009</v>
      </c>
      <c r="B4291">
        <v>0.85663054896777102</v>
      </c>
      <c r="C4291">
        <v>63.550103478349001</v>
      </c>
      <c r="D4291">
        <v>1.474081517438147</v>
      </c>
      <c r="E4291">
        <v>82.440902473380561</v>
      </c>
      <c r="F4291">
        <v>2.7110682609294763</v>
      </c>
      <c r="G4291">
        <v>147.37423177772467</v>
      </c>
      <c r="H4291">
        <v>5.7723651003766259</v>
      </c>
      <c r="I4291">
        <v>194.80279333111247</v>
      </c>
      <c r="J4291">
        <v>2.0780771593373353</v>
      </c>
      <c r="K4291">
        <v>85.224562238551243</v>
      </c>
      <c r="L4291">
        <v>3.4737438631819453</v>
      </c>
      <c r="M4291">
        <v>87.136475317905706</v>
      </c>
      <c r="N4291">
        <v>8.0568808457398244</v>
      </c>
      <c r="O4291">
        <v>96.380327387632121</v>
      </c>
      <c r="P4291">
        <v>14.319361684006502</v>
      </c>
      <c r="Q4291">
        <v>63.696639254401134</v>
      </c>
    </row>
    <row r="4292" spans="1:17" x14ac:dyDescent="0.25">
      <c r="A4292">
        <v>4290.9999999999009</v>
      </c>
      <c r="B4292">
        <v>0.85663054896777102</v>
      </c>
      <c r="C4292">
        <v>63.550103478349001</v>
      </c>
      <c r="D4292">
        <v>1.474081517438147</v>
      </c>
      <c r="E4292">
        <v>82.440902473380561</v>
      </c>
      <c r="F4292">
        <v>2.7110682609294763</v>
      </c>
      <c r="G4292">
        <v>147.37423177772467</v>
      </c>
      <c r="H4292">
        <v>5.7723651003766259</v>
      </c>
      <c r="I4292">
        <v>194.80279333111247</v>
      </c>
      <c r="J4292">
        <v>2.0780771593373353</v>
      </c>
      <c r="K4292">
        <v>85.224562238551243</v>
      </c>
      <c r="L4292">
        <v>3.4737438631819453</v>
      </c>
      <c r="M4292">
        <v>87.136475317905706</v>
      </c>
      <c r="N4292">
        <v>8.0568808457398244</v>
      </c>
      <c r="O4292">
        <v>96.380327387632121</v>
      </c>
      <c r="P4292">
        <v>14.319361684006502</v>
      </c>
      <c r="Q4292">
        <v>63.696639254401134</v>
      </c>
    </row>
    <row r="4293" spans="1:17" x14ac:dyDescent="0.25">
      <c r="A4293">
        <v>4291.9999999999009</v>
      </c>
      <c r="B4293">
        <v>0.85663054896777102</v>
      </c>
      <c r="C4293">
        <v>63.550103478349001</v>
      </c>
      <c r="D4293">
        <v>1.474081517438147</v>
      </c>
      <c r="E4293">
        <v>82.440902473380561</v>
      </c>
      <c r="F4293">
        <v>2.7110682609294763</v>
      </c>
      <c r="G4293">
        <v>147.37423177772467</v>
      </c>
      <c r="H4293">
        <v>5.7723651003766259</v>
      </c>
      <c r="I4293">
        <v>194.80279333111247</v>
      </c>
      <c r="J4293">
        <v>2.0780771593373353</v>
      </c>
      <c r="K4293">
        <v>85.224562238551243</v>
      </c>
      <c r="L4293">
        <v>3.4737438631819453</v>
      </c>
      <c r="M4293">
        <v>87.136475317905706</v>
      </c>
      <c r="N4293">
        <v>8.0568808457398244</v>
      </c>
      <c r="O4293">
        <v>96.380327387632121</v>
      </c>
      <c r="P4293">
        <v>14.319361684006502</v>
      </c>
      <c r="Q4293">
        <v>63.696639254401134</v>
      </c>
    </row>
    <row r="4294" spans="1:17" x14ac:dyDescent="0.25">
      <c r="A4294">
        <v>4292.9999999999009</v>
      </c>
      <c r="B4294">
        <v>0.85663054896777102</v>
      </c>
      <c r="C4294">
        <v>63.550103478349001</v>
      </c>
      <c r="D4294">
        <v>1.474081517438147</v>
      </c>
      <c r="E4294">
        <v>82.440902473380561</v>
      </c>
      <c r="F4294">
        <v>2.7110682609294763</v>
      </c>
      <c r="G4294">
        <v>147.37423177772467</v>
      </c>
      <c r="H4294">
        <v>5.7723651003766259</v>
      </c>
      <c r="I4294">
        <v>194.80279333111247</v>
      </c>
      <c r="J4294">
        <v>2.0780771593373353</v>
      </c>
      <c r="K4294">
        <v>85.224562238551243</v>
      </c>
      <c r="L4294">
        <v>3.4737438631819453</v>
      </c>
      <c r="M4294">
        <v>87.136475317905706</v>
      </c>
      <c r="N4294">
        <v>8.0568808457398244</v>
      </c>
      <c r="O4294">
        <v>96.380327387632121</v>
      </c>
      <c r="P4294">
        <v>14.319361684006502</v>
      </c>
      <c r="Q4294">
        <v>63.696639254401134</v>
      </c>
    </row>
    <row r="4295" spans="1:17" x14ac:dyDescent="0.25">
      <c r="A4295">
        <v>4293.9999999999009</v>
      </c>
      <c r="B4295">
        <v>0.85663054896777102</v>
      </c>
      <c r="C4295">
        <v>63.550103478349001</v>
      </c>
      <c r="D4295">
        <v>1.474081517438147</v>
      </c>
      <c r="E4295">
        <v>82.440902473380561</v>
      </c>
      <c r="F4295">
        <v>2.7110682609294763</v>
      </c>
      <c r="G4295">
        <v>147.37423177772467</v>
      </c>
      <c r="H4295">
        <v>5.7723651003766259</v>
      </c>
      <c r="I4295">
        <v>194.80279333111247</v>
      </c>
      <c r="J4295">
        <v>2.0780771593373353</v>
      </c>
      <c r="K4295">
        <v>85.224562238551243</v>
      </c>
      <c r="L4295">
        <v>3.4737438631819453</v>
      </c>
      <c r="M4295">
        <v>87.136475317905706</v>
      </c>
      <c r="N4295">
        <v>8.0568808457398244</v>
      </c>
      <c r="O4295">
        <v>96.380327387632121</v>
      </c>
      <c r="P4295">
        <v>14.319361684006502</v>
      </c>
      <c r="Q4295">
        <v>63.696639254401134</v>
      </c>
    </row>
    <row r="4296" spans="1:17" x14ac:dyDescent="0.25">
      <c r="A4296">
        <v>4294.9999999999009</v>
      </c>
      <c r="B4296">
        <v>0.85663054896777102</v>
      </c>
      <c r="C4296">
        <v>63.550103478349001</v>
      </c>
      <c r="D4296">
        <v>1.474081517438147</v>
      </c>
      <c r="E4296">
        <v>82.440902473380561</v>
      </c>
      <c r="F4296">
        <v>2.7110682609294763</v>
      </c>
      <c r="G4296">
        <v>147.37423177772467</v>
      </c>
      <c r="H4296">
        <v>5.7723651003766259</v>
      </c>
      <c r="I4296">
        <v>194.80279333111247</v>
      </c>
      <c r="J4296">
        <v>2.0780771593373353</v>
      </c>
      <c r="K4296">
        <v>85.224562238551243</v>
      </c>
      <c r="L4296">
        <v>3.4737438631819453</v>
      </c>
      <c r="M4296">
        <v>87.136475317905706</v>
      </c>
      <c r="N4296">
        <v>8.0568808457398244</v>
      </c>
      <c r="O4296">
        <v>96.380327387632121</v>
      </c>
      <c r="P4296">
        <v>14.319361684006502</v>
      </c>
      <c r="Q4296">
        <v>63.696639254401134</v>
      </c>
    </row>
    <row r="4297" spans="1:17" x14ac:dyDescent="0.25">
      <c r="A4297">
        <v>4295.9999999999009</v>
      </c>
      <c r="B4297">
        <v>0.85663054896777102</v>
      </c>
      <c r="C4297">
        <v>63.550103478349001</v>
      </c>
      <c r="D4297">
        <v>1.474081517438147</v>
      </c>
      <c r="E4297">
        <v>82.440902473380561</v>
      </c>
      <c r="F4297">
        <v>2.7110682609294763</v>
      </c>
      <c r="G4297">
        <v>147.37423177772467</v>
      </c>
      <c r="H4297">
        <v>5.7723651003766259</v>
      </c>
      <c r="I4297">
        <v>194.80279333111247</v>
      </c>
      <c r="J4297">
        <v>2.0780771593373353</v>
      </c>
      <c r="K4297">
        <v>85.224562238551243</v>
      </c>
      <c r="L4297">
        <v>3.4737438631819453</v>
      </c>
      <c r="M4297">
        <v>87.136475317905706</v>
      </c>
      <c r="N4297">
        <v>8.0568808457398244</v>
      </c>
      <c r="O4297">
        <v>96.380327387632121</v>
      </c>
      <c r="P4297">
        <v>14.319361684006502</v>
      </c>
      <c r="Q4297">
        <v>63.696639254401134</v>
      </c>
    </row>
    <row r="4298" spans="1:17" x14ac:dyDescent="0.25">
      <c r="A4298">
        <v>4296.9999999999009</v>
      </c>
      <c r="B4298">
        <v>0.85663054896777102</v>
      </c>
      <c r="C4298">
        <v>63.550103478349001</v>
      </c>
      <c r="D4298">
        <v>1.474081517438147</v>
      </c>
      <c r="E4298">
        <v>82.440902473380561</v>
      </c>
      <c r="F4298">
        <v>2.7110682609294763</v>
      </c>
      <c r="G4298">
        <v>147.37423177772467</v>
      </c>
      <c r="H4298">
        <v>5.7723651003766259</v>
      </c>
      <c r="I4298">
        <v>194.80279333111247</v>
      </c>
      <c r="J4298">
        <v>2.0780771593373353</v>
      </c>
      <c r="K4298">
        <v>85.224562238551243</v>
      </c>
      <c r="L4298">
        <v>3.4737438631819453</v>
      </c>
      <c r="M4298">
        <v>87.136475317905706</v>
      </c>
      <c r="N4298">
        <v>8.0568808457398244</v>
      </c>
      <c r="O4298">
        <v>96.380327387632121</v>
      </c>
      <c r="P4298">
        <v>14.319361684006502</v>
      </c>
      <c r="Q4298">
        <v>63.696639254401134</v>
      </c>
    </row>
    <row r="4299" spans="1:17" x14ac:dyDescent="0.25">
      <c r="A4299">
        <v>4297.9999999999009</v>
      </c>
      <c r="B4299">
        <v>0.85663054896777102</v>
      </c>
      <c r="C4299">
        <v>63.550103478349001</v>
      </c>
      <c r="D4299">
        <v>1.474081517438147</v>
      </c>
      <c r="E4299">
        <v>82.440902473380561</v>
      </c>
      <c r="F4299">
        <v>2.7110682609294763</v>
      </c>
      <c r="G4299">
        <v>147.37423177772467</v>
      </c>
      <c r="H4299">
        <v>5.7723651003766259</v>
      </c>
      <c r="I4299">
        <v>194.80279333111247</v>
      </c>
      <c r="J4299">
        <v>2.0780771593373353</v>
      </c>
      <c r="K4299">
        <v>85.224562238551243</v>
      </c>
      <c r="L4299">
        <v>3.4737438631819453</v>
      </c>
      <c r="M4299">
        <v>87.136475317905706</v>
      </c>
      <c r="N4299">
        <v>8.0568808457398244</v>
      </c>
      <c r="O4299">
        <v>96.380327387632121</v>
      </c>
      <c r="P4299">
        <v>14.319361684006502</v>
      </c>
      <c r="Q4299">
        <v>63.696639254401134</v>
      </c>
    </row>
    <row r="4300" spans="1:17" x14ac:dyDescent="0.25">
      <c r="A4300">
        <v>4298.9999999999009</v>
      </c>
      <c r="B4300">
        <v>0.85663054896777102</v>
      </c>
      <c r="C4300">
        <v>63.550103478349001</v>
      </c>
      <c r="D4300">
        <v>1.474081517438147</v>
      </c>
      <c r="E4300">
        <v>82.440902473380561</v>
      </c>
      <c r="F4300">
        <v>2.7110682609294763</v>
      </c>
      <c r="G4300">
        <v>147.37423177772467</v>
      </c>
      <c r="H4300">
        <v>5.7723651003766259</v>
      </c>
      <c r="I4300">
        <v>194.80279333111247</v>
      </c>
      <c r="J4300">
        <v>2.0780771593373353</v>
      </c>
      <c r="K4300">
        <v>85.224562238551243</v>
      </c>
      <c r="L4300">
        <v>3.4737438631819453</v>
      </c>
      <c r="M4300">
        <v>87.136475317905706</v>
      </c>
      <c r="N4300">
        <v>8.0568808457398244</v>
      </c>
      <c r="O4300">
        <v>96.380327387632121</v>
      </c>
      <c r="P4300">
        <v>14.319361684006502</v>
      </c>
      <c r="Q4300">
        <v>63.696639254401134</v>
      </c>
    </row>
    <row r="4301" spans="1:17" x14ac:dyDescent="0.25">
      <c r="A4301">
        <v>4299.9999999999009</v>
      </c>
      <c r="B4301">
        <v>0.85663054896777102</v>
      </c>
      <c r="C4301">
        <v>63.550103478349001</v>
      </c>
      <c r="D4301">
        <v>1.474081517438147</v>
      </c>
      <c r="E4301">
        <v>82.440902473380561</v>
      </c>
      <c r="F4301">
        <v>2.7110682609294763</v>
      </c>
      <c r="G4301">
        <v>147.37423177772467</v>
      </c>
      <c r="H4301">
        <v>5.7723651003766259</v>
      </c>
      <c r="I4301">
        <v>194.80279333111247</v>
      </c>
      <c r="J4301">
        <v>2.0780771593373353</v>
      </c>
      <c r="K4301">
        <v>85.224562238551243</v>
      </c>
      <c r="L4301">
        <v>3.4737438631819453</v>
      </c>
      <c r="M4301">
        <v>87.136475317905706</v>
      </c>
      <c r="N4301">
        <v>8.0568808457398244</v>
      </c>
      <c r="O4301">
        <v>96.380327387632121</v>
      </c>
      <c r="P4301">
        <v>14.319361684006502</v>
      </c>
      <c r="Q4301">
        <v>63.696639254401134</v>
      </c>
    </row>
    <row r="4302" spans="1:17" x14ac:dyDescent="0.25">
      <c r="A4302">
        <v>4300.9999999999009</v>
      </c>
      <c r="B4302">
        <v>0.85663054896777102</v>
      </c>
      <c r="C4302">
        <v>63.550103478349001</v>
      </c>
      <c r="D4302">
        <v>1.474081517438147</v>
      </c>
      <c r="E4302">
        <v>82.440902473380561</v>
      </c>
      <c r="F4302">
        <v>2.7110682609294763</v>
      </c>
      <c r="G4302">
        <v>147.37423177772467</v>
      </c>
      <c r="H4302">
        <v>5.7723651003766259</v>
      </c>
      <c r="I4302">
        <v>194.80279333111247</v>
      </c>
      <c r="J4302">
        <v>2.0780771593373353</v>
      </c>
      <c r="K4302">
        <v>85.224562238551243</v>
      </c>
      <c r="L4302">
        <v>3.4737438631819453</v>
      </c>
      <c r="M4302">
        <v>87.136475317905706</v>
      </c>
      <c r="N4302">
        <v>8.0568808457398244</v>
      </c>
      <c r="O4302">
        <v>96.380327387632121</v>
      </c>
      <c r="P4302">
        <v>14.319361684006502</v>
      </c>
      <c r="Q4302">
        <v>63.696639254401134</v>
      </c>
    </row>
    <row r="4303" spans="1:17" x14ac:dyDescent="0.25">
      <c r="A4303">
        <v>4301.9999999999009</v>
      </c>
      <c r="B4303">
        <v>0.85663054896777102</v>
      </c>
      <c r="C4303">
        <v>63.550103478349001</v>
      </c>
      <c r="D4303">
        <v>1.474081517438147</v>
      </c>
      <c r="E4303">
        <v>82.440902473380561</v>
      </c>
      <c r="F4303">
        <v>2.7110682609294763</v>
      </c>
      <c r="G4303">
        <v>147.37423177772467</v>
      </c>
      <c r="H4303">
        <v>5.7723651003766259</v>
      </c>
      <c r="I4303">
        <v>194.80279333111247</v>
      </c>
      <c r="J4303">
        <v>2.0780771593373353</v>
      </c>
      <c r="K4303">
        <v>85.224562238551243</v>
      </c>
      <c r="L4303">
        <v>3.4737438631819453</v>
      </c>
      <c r="M4303">
        <v>87.136475317905706</v>
      </c>
      <c r="N4303">
        <v>8.0568808457398244</v>
      </c>
      <c r="O4303">
        <v>96.380327387632121</v>
      </c>
      <c r="P4303">
        <v>14.319361684006502</v>
      </c>
      <c r="Q4303">
        <v>63.696639254401134</v>
      </c>
    </row>
    <row r="4304" spans="1:17" x14ac:dyDescent="0.25">
      <c r="A4304">
        <v>4302.9999999999009</v>
      </c>
      <c r="B4304">
        <v>0.85663054896777102</v>
      </c>
      <c r="C4304">
        <v>63.550103478349001</v>
      </c>
      <c r="D4304">
        <v>1.474081517438147</v>
      </c>
      <c r="E4304">
        <v>82.440902473380561</v>
      </c>
      <c r="F4304">
        <v>2.7110682609294763</v>
      </c>
      <c r="G4304">
        <v>147.37423177772467</v>
      </c>
      <c r="H4304">
        <v>5.7723651003766259</v>
      </c>
      <c r="I4304">
        <v>194.80279333111247</v>
      </c>
      <c r="J4304">
        <v>2.0780771593373353</v>
      </c>
      <c r="K4304">
        <v>85.224562238551243</v>
      </c>
      <c r="L4304">
        <v>3.4737438631819453</v>
      </c>
      <c r="M4304">
        <v>87.136475317905706</v>
      </c>
      <c r="N4304">
        <v>8.0568808457398244</v>
      </c>
      <c r="O4304">
        <v>96.380327387632121</v>
      </c>
      <c r="P4304">
        <v>14.319361684006502</v>
      </c>
      <c r="Q4304">
        <v>63.696639254401134</v>
      </c>
    </row>
    <row r="4305" spans="1:17" x14ac:dyDescent="0.25">
      <c r="A4305">
        <v>4303.9999999999009</v>
      </c>
      <c r="B4305">
        <v>0.85663054896777102</v>
      </c>
      <c r="C4305">
        <v>63.550103478349001</v>
      </c>
      <c r="D4305">
        <v>1.474081517438147</v>
      </c>
      <c r="E4305">
        <v>82.440902473380561</v>
      </c>
      <c r="F4305">
        <v>2.7110682609294763</v>
      </c>
      <c r="G4305">
        <v>147.37423177772467</v>
      </c>
      <c r="H4305">
        <v>5.7723651003766259</v>
      </c>
      <c r="I4305">
        <v>194.80279333111247</v>
      </c>
      <c r="J4305">
        <v>2.0780771593373353</v>
      </c>
      <c r="K4305">
        <v>85.224562238551243</v>
      </c>
      <c r="L4305">
        <v>3.4737438631819453</v>
      </c>
      <c r="M4305">
        <v>87.136475317905706</v>
      </c>
      <c r="N4305">
        <v>8.0568808457398244</v>
      </c>
      <c r="O4305">
        <v>96.380327387632121</v>
      </c>
      <c r="P4305">
        <v>14.319361684006502</v>
      </c>
      <c r="Q4305">
        <v>63.696639254401134</v>
      </c>
    </row>
    <row r="4306" spans="1:17" x14ac:dyDescent="0.25">
      <c r="A4306">
        <v>4304.9999999999009</v>
      </c>
      <c r="B4306">
        <v>0.85663054896777102</v>
      </c>
      <c r="C4306">
        <v>63.550103478349001</v>
      </c>
      <c r="D4306">
        <v>1.474081517438147</v>
      </c>
      <c r="E4306">
        <v>82.440902473380561</v>
      </c>
      <c r="F4306">
        <v>2.7110682609294763</v>
      </c>
      <c r="G4306">
        <v>147.37423177772467</v>
      </c>
      <c r="H4306">
        <v>5.7723651003766259</v>
      </c>
      <c r="I4306">
        <v>194.80279333111247</v>
      </c>
      <c r="J4306">
        <v>2.0780771593373353</v>
      </c>
      <c r="K4306">
        <v>85.224562238551243</v>
      </c>
      <c r="L4306">
        <v>3.4737438631819453</v>
      </c>
      <c r="M4306">
        <v>87.136475317905706</v>
      </c>
      <c r="N4306">
        <v>8.0568808457398244</v>
      </c>
      <c r="O4306">
        <v>96.380327387632121</v>
      </c>
      <c r="P4306">
        <v>14.319361684006502</v>
      </c>
      <c r="Q4306">
        <v>63.696639254401134</v>
      </c>
    </row>
    <row r="4307" spans="1:17" x14ac:dyDescent="0.25">
      <c r="A4307">
        <v>4305.9999999999009</v>
      </c>
      <c r="B4307">
        <v>0.85663054896777102</v>
      </c>
      <c r="C4307">
        <v>63.550103478349001</v>
      </c>
      <c r="D4307">
        <v>1.474081517438147</v>
      </c>
      <c r="E4307">
        <v>82.440902473380561</v>
      </c>
      <c r="F4307">
        <v>2.7110682609294763</v>
      </c>
      <c r="G4307">
        <v>147.37423177772467</v>
      </c>
      <c r="H4307">
        <v>5.7723651003766259</v>
      </c>
      <c r="I4307">
        <v>194.80279333111247</v>
      </c>
      <c r="J4307">
        <v>2.0780771593373353</v>
      </c>
      <c r="K4307">
        <v>85.224562238551243</v>
      </c>
      <c r="L4307">
        <v>3.4737438631819453</v>
      </c>
      <c r="M4307">
        <v>87.136475317905706</v>
      </c>
      <c r="N4307">
        <v>8.0568808457398244</v>
      </c>
      <c r="O4307">
        <v>96.380327387632121</v>
      </c>
      <c r="P4307">
        <v>14.319361684006502</v>
      </c>
      <c r="Q4307">
        <v>63.696639254401134</v>
      </c>
    </row>
    <row r="4308" spans="1:17" x14ac:dyDescent="0.25">
      <c r="A4308">
        <v>4306.9999999999009</v>
      </c>
      <c r="B4308">
        <v>0.85663054896777102</v>
      </c>
      <c r="C4308">
        <v>63.550103478349001</v>
      </c>
      <c r="D4308">
        <v>1.474081517438147</v>
      </c>
      <c r="E4308">
        <v>82.440902473380561</v>
      </c>
      <c r="F4308">
        <v>2.7110682609294763</v>
      </c>
      <c r="G4308">
        <v>147.37423177772467</v>
      </c>
      <c r="H4308">
        <v>5.7723651003766259</v>
      </c>
      <c r="I4308">
        <v>194.80279333111247</v>
      </c>
      <c r="J4308">
        <v>2.0780771593373353</v>
      </c>
      <c r="K4308">
        <v>85.224562238551243</v>
      </c>
      <c r="L4308">
        <v>3.4737438631819453</v>
      </c>
      <c r="M4308">
        <v>87.136475317905706</v>
      </c>
      <c r="N4308">
        <v>8.0568808457398244</v>
      </c>
      <c r="O4308">
        <v>96.380327387632121</v>
      </c>
      <c r="P4308">
        <v>14.319361684006502</v>
      </c>
      <c r="Q4308">
        <v>63.696639254401134</v>
      </c>
    </row>
    <row r="4309" spans="1:17" x14ac:dyDescent="0.25">
      <c r="A4309">
        <v>4307.9999999999009</v>
      </c>
      <c r="B4309">
        <v>0.85663054896777102</v>
      </c>
      <c r="C4309">
        <v>63.550103478349001</v>
      </c>
      <c r="D4309">
        <v>1.474081517438147</v>
      </c>
      <c r="E4309">
        <v>82.440902473380561</v>
      </c>
      <c r="F4309">
        <v>2.7110682609294763</v>
      </c>
      <c r="G4309">
        <v>147.37423177772467</v>
      </c>
      <c r="H4309">
        <v>5.7723651003766259</v>
      </c>
      <c r="I4309">
        <v>194.80279333111247</v>
      </c>
      <c r="J4309">
        <v>2.0780771593373353</v>
      </c>
      <c r="K4309">
        <v>85.224562238551243</v>
      </c>
      <c r="L4309">
        <v>3.4737438631819453</v>
      </c>
      <c r="M4309">
        <v>87.136475317905706</v>
      </c>
      <c r="N4309">
        <v>8.0568808457398244</v>
      </c>
      <c r="O4309">
        <v>96.380327387632121</v>
      </c>
      <c r="P4309">
        <v>14.319361684006502</v>
      </c>
      <c r="Q4309">
        <v>63.696639254401134</v>
      </c>
    </row>
    <row r="4310" spans="1:17" x14ac:dyDescent="0.25">
      <c r="A4310">
        <v>4308.9999999999009</v>
      </c>
      <c r="B4310">
        <v>0.85663054896777102</v>
      </c>
      <c r="C4310">
        <v>63.550103478349001</v>
      </c>
      <c r="D4310">
        <v>1.474081517438147</v>
      </c>
      <c r="E4310">
        <v>82.440902473380561</v>
      </c>
      <c r="F4310">
        <v>2.7110682609294763</v>
      </c>
      <c r="G4310">
        <v>147.37423177772467</v>
      </c>
      <c r="H4310">
        <v>5.7723651003766259</v>
      </c>
      <c r="I4310">
        <v>194.80279333111247</v>
      </c>
      <c r="J4310">
        <v>2.0780771593373353</v>
      </c>
      <c r="K4310">
        <v>85.224562238551243</v>
      </c>
      <c r="L4310">
        <v>3.4737438631819453</v>
      </c>
      <c r="M4310">
        <v>87.136475317905706</v>
      </c>
      <c r="N4310">
        <v>8.0568808457398244</v>
      </c>
      <c r="O4310">
        <v>96.380327387632121</v>
      </c>
      <c r="P4310">
        <v>14.319361684006502</v>
      </c>
      <c r="Q4310">
        <v>63.696639254401134</v>
      </c>
    </row>
    <row r="4311" spans="1:17" x14ac:dyDescent="0.25">
      <c r="A4311">
        <v>4309.9999999999009</v>
      </c>
      <c r="B4311">
        <v>0.85663054896777102</v>
      </c>
      <c r="C4311">
        <v>63.550103478349001</v>
      </c>
      <c r="D4311">
        <v>1.474081517438147</v>
      </c>
      <c r="E4311">
        <v>82.440902473380561</v>
      </c>
      <c r="F4311">
        <v>2.7110682609294763</v>
      </c>
      <c r="G4311">
        <v>147.37423177772467</v>
      </c>
      <c r="H4311">
        <v>5.7723651003766259</v>
      </c>
      <c r="I4311">
        <v>194.80279333111247</v>
      </c>
      <c r="J4311">
        <v>2.0780771593373353</v>
      </c>
      <c r="K4311">
        <v>85.224562238551243</v>
      </c>
      <c r="L4311">
        <v>3.4737438631819453</v>
      </c>
      <c r="M4311">
        <v>87.136475317905706</v>
      </c>
      <c r="N4311">
        <v>8.0568808457398244</v>
      </c>
      <c r="O4311">
        <v>96.380327387632121</v>
      </c>
      <c r="P4311">
        <v>14.319361684006502</v>
      </c>
      <c r="Q4311">
        <v>63.696639254401134</v>
      </c>
    </row>
    <row r="4312" spans="1:17" x14ac:dyDescent="0.25">
      <c r="A4312">
        <v>4310.9999999999009</v>
      </c>
      <c r="B4312">
        <v>0.85663054896777102</v>
      </c>
      <c r="C4312">
        <v>63.550103478349001</v>
      </c>
      <c r="D4312">
        <v>1.474081517438147</v>
      </c>
      <c r="E4312">
        <v>82.440902473380561</v>
      </c>
      <c r="F4312">
        <v>2.7110682609294763</v>
      </c>
      <c r="G4312">
        <v>147.37423177772467</v>
      </c>
      <c r="H4312">
        <v>5.7723651003766259</v>
      </c>
      <c r="I4312">
        <v>194.80279333111247</v>
      </c>
      <c r="J4312">
        <v>2.0780771593373353</v>
      </c>
      <c r="K4312">
        <v>85.224562238551243</v>
      </c>
      <c r="L4312">
        <v>3.4737438631819453</v>
      </c>
      <c r="M4312">
        <v>87.136475317905706</v>
      </c>
      <c r="N4312">
        <v>8.0568808457398244</v>
      </c>
      <c r="O4312">
        <v>96.380327387632121</v>
      </c>
      <c r="P4312">
        <v>14.319361684006502</v>
      </c>
      <c r="Q4312">
        <v>63.696639254401134</v>
      </c>
    </row>
    <row r="4313" spans="1:17" x14ac:dyDescent="0.25">
      <c r="A4313">
        <v>4311.9999999999009</v>
      </c>
      <c r="B4313">
        <v>0.85663054896777102</v>
      </c>
      <c r="C4313">
        <v>63.550103478349001</v>
      </c>
      <c r="D4313">
        <v>1.474081517438147</v>
      </c>
      <c r="E4313">
        <v>82.440902473380561</v>
      </c>
      <c r="F4313">
        <v>2.7110682609294763</v>
      </c>
      <c r="G4313">
        <v>147.37423177772467</v>
      </c>
      <c r="H4313">
        <v>5.7723651003766259</v>
      </c>
      <c r="I4313">
        <v>194.80279333111247</v>
      </c>
      <c r="J4313">
        <v>2.0780771593373353</v>
      </c>
      <c r="K4313">
        <v>85.224562238551243</v>
      </c>
      <c r="L4313">
        <v>3.4737438631819453</v>
      </c>
      <c r="M4313">
        <v>87.136475317905706</v>
      </c>
      <c r="N4313">
        <v>8.0568808457398244</v>
      </c>
      <c r="O4313">
        <v>96.380327387632121</v>
      </c>
      <c r="P4313">
        <v>14.319361684006502</v>
      </c>
      <c r="Q4313">
        <v>63.696639254401134</v>
      </c>
    </row>
    <row r="4314" spans="1:17" x14ac:dyDescent="0.25">
      <c r="A4314">
        <v>4312.9999999999009</v>
      </c>
      <c r="B4314">
        <v>0.85663054896777102</v>
      </c>
      <c r="C4314">
        <v>63.550103478349001</v>
      </c>
      <c r="D4314">
        <v>1.474081517438147</v>
      </c>
      <c r="E4314">
        <v>82.440902473380561</v>
      </c>
      <c r="F4314">
        <v>2.7110682609294763</v>
      </c>
      <c r="G4314">
        <v>147.37423177772467</v>
      </c>
      <c r="H4314">
        <v>5.7723651003766259</v>
      </c>
      <c r="I4314">
        <v>194.80279333111247</v>
      </c>
      <c r="J4314">
        <v>2.0780771593373353</v>
      </c>
      <c r="K4314">
        <v>85.224562238551243</v>
      </c>
      <c r="L4314">
        <v>3.4737438631819453</v>
      </c>
      <c r="M4314">
        <v>87.136475317905706</v>
      </c>
      <c r="N4314">
        <v>8.0568808457398244</v>
      </c>
      <c r="O4314">
        <v>96.380327387632121</v>
      </c>
      <c r="P4314">
        <v>14.319361684006502</v>
      </c>
      <c r="Q4314">
        <v>63.696639254401134</v>
      </c>
    </row>
    <row r="4315" spans="1:17" x14ac:dyDescent="0.25">
      <c r="A4315">
        <v>4313.9999999999009</v>
      </c>
      <c r="B4315">
        <v>0.85663054896777102</v>
      </c>
      <c r="C4315">
        <v>63.550103478349001</v>
      </c>
      <c r="D4315">
        <v>1.474081517438147</v>
      </c>
      <c r="E4315">
        <v>82.440902473380561</v>
      </c>
      <c r="F4315">
        <v>2.7110682609294763</v>
      </c>
      <c r="G4315">
        <v>147.37423177772467</v>
      </c>
      <c r="H4315">
        <v>5.7723651003766259</v>
      </c>
      <c r="I4315">
        <v>194.80279333111247</v>
      </c>
      <c r="J4315">
        <v>2.0780771593373353</v>
      </c>
      <c r="K4315">
        <v>85.224562238551243</v>
      </c>
      <c r="L4315">
        <v>3.4737438631819453</v>
      </c>
      <c r="M4315">
        <v>87.136475317905706</v>
      </c>
      <c r="N4315">
        <v>8.0568808457398244</v>
      </c>
      <c r="O4315">
        <v>96.380327387632121</v>
      </c>
      <c r="P4315">
        <v>14.319361684006502</v>
      </c>
      <c r="Q4315">
        <v>63.696639254401134</v>
      </c>
    </row>
    <row r="4316" spans="1:17" x14ac:dyDescent="0.25">
      <c r="A4316">
        <v>4314.9999999999009</v>
      </c>
      <c r="B4316">
        <v>0.85663054896777102</v>
      </c>
      <c r="C4316">
        <v>63.550103478349001</v>
      </c>
      <c r="D4316">
        <v>1.474081517438147</v>
      </c>
      <c r="E4316">
        <v>82.440902473380561</v>
      </c>
      <c r="F4316">
        <v>2.7110682609294763</v>
      </c>
      <c r="G4316">
        <v>147.37423177772467</v>
      </c>
      <c r="H4316">
        <v>5.7723651003766259</v>
      </c>
      <c r="I4316">
        <v>194.80279333111247</v>
      </c>
      <c r="J4316">
        <v>2.0780771593373353</v>
      </c>
      <c r="K4316">
        <v>85.224562238551243</v>
      </c>
      <c r="L4316">
        <v>3.4737438631819453</v>
      </c>
      <c r="M4316">
        <v>87.136475317905706</v>
      </c>
      <c r="N4316">
        <v>8.0568808457398244</v>
      </c>
      <c r="O4316">
        <v>96.380327387632121</v>
      </c>
      <c r="P4316">
        <v>14.319361684006502</v>
      </c>
      <c r="Q4316">
        <v>63.696639254401134</v>
      </c>
    </row>
    <row r="4317" spans="1:17" x14ac:dyDescent="0.25">
      <c r="A4317">
        <v>4315.9999999999009</v>
      </c>
      <c r="B4317">
        <v>0.85663054896777102</v>
      </c>
      <c r="C4317">
        <v>63.550103478349001</v>
      </c>
      <c r="D4317">
        <v>1.474081517438147</v>
      </c>
      <c r="E4317">
        <v>82.440902473380561</v>
      </c>
      <c r="F4317">
        <v>2.7110682609294763</v>
      </c>
      <c r="G4317">
        <v>147.37423177772467</v>
      </c>
      <c r="H4317">
        <v>5.7723651003766259</v>
      </c>
      <c r="I4317">
        <v>194.80279333111247</v>
      </c>
      <c r="J4317">
        <v>2.0780771593373353</v>
      </c>
      <c r="K4317">
        <v>85.224562238551243</v>
      </c>
      <c r="L4317">
        <v>3.4737438631819453</v>
      </c>
      <c r="M4317">
        <v>87.136475317905706</v>
      </c>
      <c r="N4317">
        <v>8.0568808457398244</v>
      </c>
      <c r="O4317">
        <v>96.380327387632121</v>
      </c>
      <c r="P4317">
        <v>14.319361684006502</v>
      </c>
      <c r="Q4317">
        <v>63.696639254401134</v>
      </c>
    </row>
    <row r="4318" spans="1:17" x14ac:dyDescent="0.25">
      <c r="A4318">
        <v>4316.9999999999009</v>
      </c>
      <c r="B4318">
        <v>0.85663054896777102</v>
      </c>
      <c r="C4318">
        <v>63.550103478349001</v>
      </c>
      <c r="D4318">
        <v>1.474081517438147</v>
      </c>
      <c r="E4318">
        <v>82.440902473380561</v>
      </c>
      <c r="F4318">
        <v>2.7110682609294763</v>
      </c>
      <c r="G4318">
        <v>147.37423177772467</v>
      </c>
      <c r="H4318">
        <v>5.7723651003766259</v>
      </c>
      <c r="I4318">
        <v>194.80279333111247</v>
      </c>
      <c r="J4318">
        <v>2.0780771593373353</v>
      </c>
      <c r="K4318">
        <v>85.224562238551243</v>
      </c>
      <c r="L4318">
        <v>3.4737438631819453</v>
      </c>
      <c r="M4318">
        <v>87.136475317905706</v>
      </c>
      <c r="N4318">
        <v>8.0568808457398244</v>
      </c>
      <c r="O4318">
        <v>96.380327387632121</v>
      </c>
      <c r="P4318">
        <v>14.319361684006502</v>
      </c>
      <c r="Q4318">
        <v>63.696639254401134</v>
      </c>
    </row>
    <row r="4319" spans="1:17" x14ac:dyDescent="0.25">
      <c r="A4319">
        <v>4317.9999999999009</v>
      </c>
      <c r="B4319">
        <v>0.85663054896777102</v>
      </c>
      <c r="C4319">
        <v>63.550103478349001</v>
      </c>
      <c r="D4319">
        <v>1.474081517438147</v>
      </c>
      <c r="E4319">
        <v>82.440902473380561</v>
      </c>
      <c r="F4319">
        <v>2.7110682609294763</v>
      </c>
      <c r="G4319">
        <v>147.37423177772467</v>
      </c>
      <c r="H4319">
        <v>5.7723651003766259</v>
      </c>
      <c r="I4319">
        <v>194.80279333111247</v>
      </c>
      <c r="J4319">
        <v>2.0780771593373353</v>
      </c>
      <c r="K4319">
        <v>85.224562238551243</v>
      </c>
      <c r="L4319">
        <v>3.4737438631819453</v>
      </c>
      <c r="M4319">
        <v>87.136475317905706</v>
      </c>
      <c r="N4319">
        <v>8.0568808457398244</v>
      </c>
      <c r="O4319">
        <v>96.380327387632121</v>
      </c>
      <c r="P4319">
        <v>14.319361684006502</v>
      </c>
      <c r="Q4319">
        <v>63.696639254401134</v>
      </c>
    </row>
    <row r="4320" spans="1:17" x14ac:dyDescent="0.25">
      <c r="A4320">
        <v>4318.9999999999009</v>
      </c>
      <c r="B4320">
        <v>0.85663054896777102</v>
      </c>
      <c r="C4320">
        <v>63.550103478349001</v>
      </c>
      <c r="D4320">
        <v>1.474081517438147</v>
      </c>
      <c r="E4320">
        <v>82.440902473380561</v>
      </c>
      <c r="F4320">
        <v>2.7110682609294763</v>
      </c>
      <c r="G4320">
        <v>147.37423177772467</v>
      </c>
      <c r="H4320">
        <v>5.7723651003766259</v>
      </c>
      <c r="I4320">
        <v>194.80279333111247</v>
      </c>
      <c r="J4320">
        <v>2.0780771593373353</v>
      </c>
      <c r="K4320">
        <v>85.224562238551243</v>
      </c>
      <c r="L4320">
        <v>3.4737438631819453</v>
      </c>
      <c r="M4320">
        <v>87.136475317905706</v>
      </c>
      <c r="N4320">
        <v>8.0568808457398244</v>
      </c>
      <c r="O4320">
        <v>96.380327387632121</v>
      </c>
      <c r="P4320">
        <v>14.319361684006502</v>
      </c>
      <c r="Q4320">
        <v>63.696639254401134</v>
      </c>
    </row>
    <row r="4321" spans="1:17" x14ac:dyDescent="0.25">
      <c r="A4321">
        <v>4319.9999999999009</v>
      </c>
      <c r="B4321">
        <v>0.85663054896777102</v>
      </c>
      <c r="C4321">
        <v>63.550103478349001</v>
      </c>
      <c r="D4321">
        <v>1.474081517438147</v>
      </c>
      <c r="E4321">
        <v>82.440902473380561</v>
      </c>
      <c r="F4321">
        <v>2.7110682609294763</v>
      </c>
      <c r="G4321">
        <v>147.37423177772467</v>
      </c>
      <c r="H4321">
        <v>5.7723651003766259</v>
      </c>
      <c r="I4321">
        <v>194.80279333111247</v>
      </c>
      <c r="J4321">
        <v>2.0780771593373353</v>
      </c>
      <c r="K4321">
        <v>85.224562238551243</v>
      </c>
      <c r="L4321">
        <v>3.4737438631819453</v>
      </c>
      <c r="M4321">
        <v>87.136475317905706</v>
      </c>
      <c r="N4321">
        <v>8.0568808457398244</v>
      </c>
      <c r="O4321">
        <v>96.380327387632121</v>
      </c>
      <c r="P4321">
        <v>14.319361684006502</v>
      </c>
      <c r="Q4321">
        <v>63.696639254401134</v>
      </c>
    </row>
    <row r="4322" spans="1:17" x14ac:dyDescent="0.25">
      <c r="A4322">
        <v>4320.9999999999009</v>
      </c>
      <c r="B4322">
        <v>0.85663054896777102</v>
      </c>
      <c r="C4322">
        <v>63.550103478349001</v>
      </c>
      <c r="D4322">
        <v>1.474081517438147</v>
      </c>
      <c r="E4322">
        <v>82.440902473380561</v>
      </c>
      <c r="F4322">
        <v>2.7110682609294763</v>
      </c>
      <c r="G4322">
        <v>147.37423177772467</v>
      </c>
      <c r="H4322">
        <v>5.7723651003766259</v>
      </c>
      <c r="I4322">
        <v>194.80279333111247</v>
      </c>
      <c r="J4322">
        <v>2.0780771593373353</v>
      </c>
      <c r="K4322">
        <v>85.224562238551243</v>
      </c>
      <c r="L4322">
        <v>3.4737438631819453</v>
      </c>
      <c r="M4322">
        <v>87.136475317905706</v>
      </c>
      <c r="N4322">
        <v>8.0568808457398244</v>
      </c>
      <c r="O4322">
        <v>96.380327387632121</v>
      </c>
      <c r="P4322">
        <v>14.319361684006502</v>
      </c>
      <c r="Q4322">
        <v>63.696639254401134</v>
      </c>
    </row>
    <row r="4323" spans="1:17" x14ac:dyDescent="0.25">
      <c r="A4323">
        <v>4321.9999999999009</v>
      </c>
      <c r="B4323">
        <v>0.85663054896777102</v>
      </c>
      <c r="C4323">
        <v>63.550103478349001</v>
      </c>
      <c r="D4323">
        <v>1.474081517438147</v>
      </c>
      <c r="E4323">
        <v>82.440902473380561</v>
      </c>
      <c r="F4323">
        <v>2.7110682609294763</v>
      </c>
      <c r="G4323">
        <v>147.37423177772467</v>
      </c>
      <c r="H4323">
        <v>5.7723651003766259</v>
      </c>
      <c r="I4323">
        <v>194.80279333111247</v>
      </c>
      <c r="J4323">
        <v>2.0780771593373353</v>
      </c>
      <c r="K4323">
        <v>85.224562238551243</v>
      </c>
      <c r="L4323">
        <v>3.4737438631819453</v>
      </c>
      <c r="M4323">
        <v>87.136475317905706</v>
      </c>
      <c r="N4323">
        <v>8.0568808457398244</v>
      </c>
      <c r="O4323">
        <v>96.380327387632121</v>
      </c>
      <c r="P4323">
        <v>14.319361684006502</v>
      </c>
      <c r="Q4323">
        <v>63.696639254401134</v>
      </c>
    </row>
    <row r="4324" spans="1:17" x14ac:dyDescent="0.25">
      <c r="A4324">
        <v>4322.9999999999009</v>
      </c>
      <c r="B4324">
        <v>0.85663054896777102</v>
      </c>
      <c r="C4324">
        <v>63.550103478349001</v>
      </c>
      <c r="D4324">
        <v>1.474081517438147</v>
      </c>
      <c r="E4324">
        <v>82.440902473380561</v>
      </c>
      <c r="F4324">
        <v>2.7110682609294763</v>
      </c>
      <c r="G4324">
        <v>147.37423177772467</v>
      </c>
      <c r="H4324">
        <v>5.7723651003766259</v>
      </c>
      <c r="I4324">
        <v>194.80279333111247</v>
      </c>
      <c r="J4324">
        <v>2.0780771593373353</v>
      </c>
      <c r="K4324">
        <v>85.224562238551243</v>
      </c>
      <c r="L4324">
        <v>3.4737438631819453</v>
      </c>
      <c r="M4324">
        <v>87.136475317905706</v>
      </c>
      <c r="N4324">
        <v>8.0568808457398244</v>
      </c>
      <c r="O4324">
        <v>96.380327387632121</v>
      </c>
      <c r="P4324">
        <v>14.319361684006502</v>
      </c>
      <c r="Q4324">
        <v>63.696639254401134</v>
      </c>
    </row>
    <row r="4325" spans="1:17" x14ac:dyDescent="0.25">
      <c r="A4325">
        <v>4323.9999999999009</v>
      </c>
      <c r="B4325">
        <v>0.85663054896777102</v>
      </c>
      <c r="C4325">
        <v>63.550103478349001</v>
      </c>
      <c r="D4325">
        <v>1.474081517438147</v>
      </c>
      <c r="E4325">
        <v>82.440902473380561</v>
      </c>
      <c r="F4325">
        <v>2.7110682609294763</v>
      </c>
      <c r="G4325">
        <v>147.37423177772467</v>
      </c>
      <c r="H4325">
        <v>5.7723651003766259</v>
      </c>
      <c r="I4325">
        <v>194.80279333111247</v>
      </c>
      <c r="J4325">
        <v>2.0780771593373353</v>
      </c>
      <c r="K4325">
        <v>85.224562238551243</v>
      </c>
      <c r="L4325">
        <v>3.4737438631819453</v>
      </c>
      <c r="M4325">
        <v>87.136475317905706</v>
      </c>
      <c r="N4325">
        <v>8.0568808457398244</v>
      </c>
      <c r="O4325">
        <v>96.380327387632121</v>
      </c>
      <c r="P4325">
        <v>14.319361684006502</v>
      </c>
      <c r="Q4325">
        <v>63.696639254401134</v>
      </c>
    </row>
    <row r="4326" spans="1:17" x14ac:dyDescent="0.25">
      <c r="A4326">
        <v>4324.9999999999009</v>
      </c>
      <c r="B4326">
        <v>0.85663054896777102</v>
      </c>
      <c r="C4326">
        <v>63.550103478349001</v>
      </c>
      <c r="D4326">
        <v>1.474081517438147</v>
      </c>
      <c r="E4326">
        <v>82.440902473380561</v>
      </c>
      <c r="F4326">
        <v>2.7110682609294763</v>
      </c>
      <c r="G4326">
        <v>147.37423177772467</v>
      </c>
      <c r="H4326">
        <v>5.7723651003766259</v>
      </c>
      <c r="I4326">
        <v>194.80279333111247</v>
      </c>
      <c r="J4326">
        <v>2.0780771593373353</v>
      </c>
      <c r="K4326">
        <v>85.224562238551243</v>
      </c>
      <c r="L4326">
        <v>3.4737438631819453</v>
      </c>
      <c r="M4326">
        <v>87.136475317905706</v>
      </c>
      <c r="N4326">
        <v>8.0568808457398244</v>
      </c>
      <c r="O4326">
        <v>96.380327387632121</v>
      </c>
      <c r="P4326">
        <v>14.319361684006502</v>
      </c>
      <c r="Q4326">
        <v>63.696639254401134</v>
      </c>
    </row>
    <row r="4327" spans="1:17" x14ac:dyDescent="0.25">
      <c r="A4327">
        <v>4325.9999999999009</v>
      </c>
      <c r="B4327">
        <v>0.85663054896777102</v>
      </c>
      <c r="C4327">
        <v>63.550103478349001</v>
      </c>
      <c r="D4327">
        <v>1.474081517438147</v>
      </c>
      <c r="E4327">
        <v>82.440902473380561</v>
      </c>
      <c r="F4327">
        <v>2.7110682609294763</v>
      </c>
      <c r="G4327">
        <v>147.37423177772467</v>
      </c>
      <c r="H4327">
        <v>5.7723651003766259</v>
      </c>
      <c r="I4327">
        <v>194.80279333111247</v>
      </c>
      <c r="J4327">
        <v>2.0780771593373353</v>
      </c>
      <c r="K4327">
        <v>85.224562238551243</v>
      </c>
      <c r="L4327">
        <v>3.4737438631819453</v>
      </c>
      <c r="M4327">
        <v>87.136475317905706</v>
      </c>
      <c r="N4327">
        <v>8.0568808457398244</v>
      </c>
      <c r="O4327">
        <v>96.380327387632121</v>
      </c>
      <c r="P4327">
        <v>14.319361684006502</v>
      </c>
      <c r="Q4327">
        <v>63.696639254401134</v>
      </c>
    </row>
    <row r="4328" spans="1:17" x14ac:dyDescent="0.25">
      <c r="A4328">
        <v>4326.9999999999009</v>
      </c>
      <c r="B4328">
        <v>0.85663054896777102</v>
      </c>
      <c r="C4328">
        <v>63.550103478349001</v>
      </c>
      <c r="D4328">
        <v>1.474081517438147</v>
      </c>
      <c r="E4328">
        <v>82.440902473380561</v>
      </c>
      <c r="F4328">
        <v>2.7110682609294763</v>
      </c>
      <c r="G4328">
        <v>147.37423177772467</v>
      </c>
      <c r="H4328">
        <v>5.7723651003766259</v>
      </c>
      <c r="I4328">
        <v>194.80279333111247</v>
      </c>
      <c r="J4328">
        <v>2.0780771593373353</v>
      </c>
      <c r="K4328">
        <v>85.224562238551243</v>
      </c>
      <c r="L4328">
        <v>3.4737438631819453</v>
      </c>
      <c r="M4328">
        <v>87.136475317905706</v>
      </c>
      <c r="N4328">
        <v>8.0568808457398244</v>
      </c>
      <c r="O4328">
        <v>96.380327387632121</v>
      </c>
      <c r="P4328">
        <v>14.319361684006502</v>
      </c>
      <c r="Q4328">
        <v>63.696639254401134</v>
      </c>
    </row>
    <row r="4329" spans="1:17" x14ac:dyDescent="0.25">
      <c r="A4329">
        <v>4327.9999999999009</v>
      </c>
      <c r="B4329">
        <v>0.85663054896777102</v>
      </c>
      <c r="C4329">
        <v>63.550103478349001</v>
      </c>
      <c r="D4329">
        <v>1.474081517438147</v>
      </c>
      <c r="E4329">
        <v>82.440902473380561</v>
      </c>
      <c r="F4329">
        <v>2.7110682609294763</v>
      </c>
      <c r="G4329">
        <v>147.37423177772467</v>
      </c>
      <c r="H4329">
        <v>5.7723651003766259</v>
      </c>
      <c r="I4329">
        <v>194.80279333111247</v>
      </c>
      <c r="J4329">
        <v>2.0780771593373353</v>
      </c>
      <c r="K4329">
        <v>85.224562238551243</v>
      </c>
      <c r="L4329">
        <v>3.4737438631819453</v>
      </c>
      <c r="M4329">
        <v>87.136475317905706</v>
      </c>
      <c r="N4329">
        <v>8.0568808457398244</v>
      </c>
      <c r="O4329">
        <v>96.380327387632121</v>
      </c>
      <c r="P4329">
        <v>14.319361684006502</v>
      </c>
      <c r="Q4329">
        <v>63.696639254401134</v>
      </c>
    </row>
    <row r="4330" spans="1:17" x14ac:dyDescent="0.25">
      <c r="A4330">
        <v>4328.9999999999009</v>
      </c>
      <c r="B4330">
        <v>0.85663054896777102</v>
      </c>
      <c r="C4330">
        <v>63.550103478349001</v>
      </c>
      <c r="D4330">
        <v>1.474081517438147</v>
      </c>
      <c r="E4330">
        <v>82.440902473380561</v>
      </c>
      <c r="F4330">
        <v>2.7110682609294763</v>
      </c>
      <c r="G4330">
        <v>147.37423177772467</v>
      </c>
      <c r="H4330">
        <v>5.7723651003766259</v>
      </c>
      <c r="I4330">
        <v>194.80279333111247</v>
      </c>
      <c r="J4330">
        <v>2.0780771593373353</v>
      </c>
      <c r="K4330">
        <v>85.224562238551243</v>
      </c>
      <c r="L4330">
        <v>3.4737438631819453</v>
      </c>
      <c r="M4330">
        <v>87.136475317905706</v>
      </c>
      <c r="N4330">
        <v>8.0568808457398244</v>
      </c>
      <c r="O4330">
        <v>96.380327387632121</v>
      </c>
      <c r="P4330">
        <v>14.319361684006502</v>
      </c>
      <c r="Q4330">
        <v>63.696639254401134</v>
      </c>
    </row>
    <row r="4331" spans="1:17" x14ac:dyDescent="0.25">
      <c r="A4331">
        <v>4329.9999999999009</v>
      </c>
      <c r="B4331">
        <v>0.85663054896777102</v>
      </c>
      <c r="C4331">
        <v>63.550103478349001</v>
      </c>
      <c r="D4331">
        <v>1.474081517438147</v>
      </c>
      <c r="E4331">
        <v>82.440902473380561</v>
      </c>
      <c r="F4331">
        <v>2.7110682609294763</v>
      </c>
      <c r="G4331">
        <v>147.37423177772467</v>
      </c>
      <c r="H4331">
        <v>5.7723651003766259</v>
      </c>
      <c r="I4331">
        <v>194.80279333111247</v>
      </c>
      <c r="J4331">
        <v>2.0780771593373353</v>
      </c>
      <c r="K4331">
        <v>85.224562238551243</v>
      </c>
      <c r="L4331">
        <v>3.4737438631819453</v>
      </c>
      <c r="M4331">
        <v>87.136475317905706</v>
      </c>
      <c r="N4331">
        <v>8.0568808457398244</v>
      </c>
      <c r="O4331">
        <v>96.380327387632121</v>
      </c>
      <c r="P4331">
        <v>14.319361684006502</v>
      </c>
      <c r="Q4331">
        <v>63.696639254401134</v>
      </c>
    </row>
    <row r="4332" spans="1:17" x14ac:dyDescent="0.25">
      <c r="A4332">
        <v>4330.9999999999009</v>
      </c>
      <c r="B4332">
        <v>0.85663054896777102</v>
      </c>
      <c r="C4332">
        <v>63.550103478349001</v>
      </c>
      <c r="D4332">
        <v>1.474081517438147</v>
      </c>
      <c r="E4332">
        <v>82.440902473380561</v>
      </c>
      <c r="F4332">
        <v>2.7110682609294763</v>
      </c>
      <c r="G4332">
        <v>147.37423177772467</v>
      </c>
      <c r="H4332">
        <v>5.7723651003766259</v>
      </c>
      <c r="I4332">
        <v>194.80279333111247</v>
      </c>
      <c r="J4332">
        <v>2.0780771593373353</v>
      </c>
      <c r="K4332">
        <v>85.224562238551243</v>
      </c>
      <c r="L4332">
        <v>3.4737438631819453</v>
      </c>
      <c r="M4332">
        <v>87.136475317905706</v>
      </c>
      <c r="N4332">
        <v>8.0568808457398244</v>
      </c>
      <c r="O4332">
        <v>96.380327387632121</v>
      </c>
      <c r="P4332">
        <v>14.319361684006502</v>
      </c>
      <c r="Q4332">
        <v>63.696639254401134</v>
      </c>
    </row>
    <row r="4333" spans="1:17" x14ac:dyDescent="0.25">
      <c r="A4333">
        <v>4331.9999999999009</v>
      </c>
      <c r="B4333">
        <v>0.85663054896777102</v>
      </c>
      <c r="C4333">
        <v>63.550103478349001</v>
      </c>
      <c r="D4333">
        <v>1.474081517438147</v>
      </c>
      <c r="E4333">
        <v>82.440902473380561</v>
      </c>
      <c r="F4333">
        <v>2.7110682609294763</v>
      </c>
      <c r="G4333">
        <v>147.37423177772467</v>
      </c>
      <c r="H4333">
        <v>5.7723651003766259</v>
      </c>
      <c r="I4333">
        <v>194.80279333111247</v>
      </c>
      <c r="J4333">
        <v>2.0780771593373353</v>
      </c>
      <c r="K4333">
        <v>85.224562238551243</v>
      </c>
      <c r="L4333">
        <v>3.4737438631819453</v>
      </c>
      <c r="M4333">
        <v>87.136475317905706</v>
      </c>
      <c r="N4333">
        <v>8.0568808457398244</v>
      </c>
      <c r="O4333">
        <v>96.380327387632121</v>
      </c>
      <c r="P4333">
        <v>14.319361684006502</v>
      </c>
      <c r="Q4333">
        <v>63.696639254401134</v>
      </c>
    </row>
    <row r="4334" spans="1:17" x14ac:dyDescent="0.25">
      <c r="A4334">
        <v>4332.9999999999009</v>
      </c>
      <c r="B4334">
        <v>0.85663054896777102</v>
      </c>
      <c r="C4334">
        <v>63.550103478349001</v>
      </c>
      <c r="D4334">
        <v>1.474081517438147</v>
      </c>
      <c r="E4334">
        <v>82.440902473380561</v>
      </c>
      <c r="F4334">
        <v>2.7110682609294763</v>
      </c>
      <c r="G4334">
        <v>147.37423177772467</v>
      </c>
      <c r="H4334">
        <v>5.7723651003766259</v>
      </c>
      <c r="I4334">
        <v>194.80279333111247</v>
      </c>
      <c r="J4334">
        <v>2.0780771593373353</v>
      </c>
      <c r="K4334">
        <v>85.224562238551243</v>
      </c>
      <c r="L4334">
        <v>3.4737438631819453</v>
      </c>
      <c r="M4334">
        <v>87.136475317905706</v>
      </c>
      <c r="N4334">
        <v>8.0568808457398244</v>
      </c>
      <c r="O4334">
        <v>96.380327387632121</v>
      </c>
      <c r="P4334">
        <v>14.319361684006502</v>
      </c>
      <c r="Q4334">
        <v>63.696639254401134</v>
      </c>
    </row>
    <row r="4335" spans="1:17" x14ac:dyDescent="0.25">
      <c r="A4335">
        <v>4333.9999999999009</v>
      </c>
      <c r="B4335">
        <v>0.85663054896777102</v>
      </c>
      <c r="C4335">
        <v>63.550103478349001</v>
      </c>
      <c r="D4335">
        <v>1.474081517438147</v>
      </c>
      <c r="E4335">
        <v>82.440902473380561</v>
      </c>
      <c r="F4335">
        <v>2.7110682609294763</v>
      </c>
      <c r="G4335">
        <v>147.37423177772467</v>
      </c>
      <c r="H4335">
        <v>5.7723651003766259</v>
      </c>
      <c r="I4335">
        <v>194.80279333111247</v>
      </c>
      <c r="J4335">
        <v>2.0780771593373353</v>
      </c>
      <c r="K4335">
        <v>85.224562238551243</v>
      </c>
      <c r="L4335">
        <v>3.4737438631819453</v>
      </c>
      <c r="M4335">
        <v>87.136475317905706</v>
      </c>
      <c r="N4335">
        <v>8.0568808457398244</v>
      </c>
      <c r="O4335">
        <v>96.380327387632121</v>
      </c>
      <c r="P4335">
        <v>14.319361684006502</v>
      </c>
      <c r="Q4335">
        <v>63.696639254401134</v>
      </c>
    </row>
    <row r="4336" spans="1:17" x14ac:dyDescent="0.25">
      <c r="A4336">
        <v>4334.9999999999009</v>
      </c>
      <c r="B4336">
        <v>0.85663054896777102</v>
      </c>
      <c r="C4336">
        <v>63.550103478349001</v>
      </c>
      <c r="D4336">
        <v>1.474081517438147</v>
      </c>
      <c r="E4336">
        <v>82.440902473380561</v>
      </c>
      <c r="F4336">
        <v>2.7110682609294763</v>
      </c>
      <c r="G4336">
        <v>147.37423177772467</v>
      </c>
      <c r="H4336">
        <v>5.7723651003766259</v>
      </c>
      <c r="I4336">
        <v>194.80279333111247</v>
      </c>
      <c r="J4336">
        <v>2.0780771593373353</v>
      </c>
      <c r="K4336">
        <v>85.224562238551243</v>
      </c>
      <c r="L4336">
        <v>3.4737438631819453</v>
      </c>
      <c r="M4336">
        <v>87.136475317905706</v>
      </c>
      <c r="N4336">
        <v>8.0568808457398244</v>
      </c>
      <c r="O4336">
        <v>96.380327387632121</v>
      </c>
      <c r="P4336">
        <v>14.319361684006502</v>
      </c>
      <c r="Q4336">
        <v>63.696639254401134</v>
      </c>
    </row>
    <row r="4337" spans="1:17" x14ac:dyDescent="0.25">
      <c r="A4337">
        <v>4335.9999999999009</v>
      </c>
      <c r="B4337">
        <v>0.85663054896777102</v>
      </c>
      <c r="C4337">
        <v>63.550103478349001</v>
      </c>
      <c r="D4337">
        <v>1.474081517438147</v>
      </c>
      <c r="E4337">
        <v>82.440902473380561</v>
      </c>
      <c r="F4337">
        <v>2.7110682609294763</v>
      </c>
      <c r="G4337">
        <v>147.37423177772467</v>
      </c>
      <c r="H4337">
        <v>5.7723651003766259</v>
      </c>
      <c r="I4337">
        <v>194.80279333111247</v>
      </c>
      <c r="J4337">
        <v>2.0780771593373353</v>
      </c>
      <c r="K4337">
        <v>85.224562238551243</v>
      </c>
      <c r="L4337">
        <v>3.4737438631819453</v>
      </c>
      <c r="M4337">
        <v>87.136475317905706</v>
      </c>
      <c r="N4337">
        <v>8.0568808457398244</v>
      </c>
      <c r="O4337">
        <v>96.380327387632121</v>
      </c>
      <c r="P4337">
        <v>14.319361684006502</v>
      </c>
      <c r="Q4337">
        <v>63.696639254401134</v>
      </c>
    </row>
    <row r="4338" spans="1:17" x14ac:dyDescent="0.25">
      <c r="A4338">
        <v>4336.9999999999009</v>
      </c>
      <c r="B4338">
        <v>0.85663054896777102</v>
      </c>
      <c r="C4338">
        <v>63.550103478349001</v>
      </c>
      <c r="D4338">
        <v>1.474081517438147</v>
      </c>
      <c r="E4338">
        <v>82.440902473380561</v>
      </c>
      <c r="F4338">
        <v>2.7110682609294763</v>
      </c>
      <c r="G4338">
        <v>147.37423177772467</v>
      </c>
      <c r="H4338">
        <v>5.7723651003766259</v>
      </c>
      <c r="I4338">
        <v>194.80279333111247</v>
      </c>
      <c r="J4338">
        <v>2.0780771593373353</v>
      </c>
      <c r="K4338">
        <v>85.224562238551243</v>
      </c>
      <c r="L4338">
        <v>3.4737438631819453</v>
      </c>
      <c r="M4338">
        <v>87.136475317905706</v>
      </c>
      <c r="N4338">
        <v>8.0568808457398244</v>
      </c>
      <c r="O4338">
        <v>96.380327387632121</v>
      </c>
      <c r="P4338">
        <v>14.319361684006502</v>
      </c>
      <c r="Q4338">
        <v>63.696639254401134</v>
      </c>
    </row>
    <row r="4339" spans="1:17" x14ac:dyDescent="0.25">
      <c r="A4339">
        <v>4337.9999999999009</v>
      </c>
      <c r="B4339">
        <v>0.85663054896777102</v>
      </c>
      <c r="C4339">
        <v>63.550103478349001</v>
      </c>
      <c r="D4339">
        <v>1.474081517438147</v>
      </c>
      <c r="E4339">
        <v>82.440902473380561</v>
      </c>
      <c r="F4339">
        <v>2.7110682609294763</v>
      </c>
      <c r="G4339">
        <v>147.37423177772467</v>
      </c>
      <c r="H4339">
        <v>5.7723651003766259</v>
      </c>
      <c r="I4339">
        <v>194.80279333111247</v>
      </c>
      <c r="J4339">
        <v>2.0780771593373353</v>
      </c>
      <c r="K4339">
        <v>85.224562238551243</v>
      </c>
      <c r="L4339">
        <v>3.4737438631819453</v>
      </c>
      <c r="M4339">
        <v>87.136475317905706</v>
      </c>
      <c r="N4339">
        <v>8.0568808457398244</v>
      </c>
      <c r="O4339">
        <v>96.380327387632121</v>
      </c>
      <c r="P4339">
        <v>14.319361684006502</v>
      </c>
      <c r="Q4339">
        <v>63.696639254401134</v>
      </c>
    </row>
    <row r="4340" spans="1:17" x14ac:dyDescent="0.25">
      <c r="A4340">
        <v>4338.9999999999009</v>
      </c>
      <c r="B4340">
        <v>0.85663054896777102</v>
      </c>
      <c r="C4340">
        <v>63.550103478349001</v>
      </c>
      <c r="D4340">
        <v>1.474081517438147</v>
      </c>
      <c r="E4340">
        <v>82.440902473380561</v>
      </c>
      <c r="F4340">
        <v>2.7110682609294763</v>
      </c>
      <c r="G4340">
        <v>147.37423177772467</v>
      </c>
      <c r="H4340">
        <v>5.7723651003766259</v>
      </c>
      <c r="I4340">
        <v>194.80279333111247</v>
      </c>
      <c r="J4340">
        <v>2.0780771593373353</v>
      </c>
      <c r="K4340">
        <v>85.224562238551243</v>
      </c>
      <c r="L4340">
        <v>3.4737438631819453</v>
      </c>
      <c r="M4340">
        <v>87.136475317905706</v>
      </c>
      <c r="N4340">
        <v>8.0568808457398244</v>
      </c>
      <c r="O4340">
        <v>96.380327387632121</v>
      </c>
      <c r="P4340">
        <v>14.319361684006502</v>
      </c>
      <c r="Q4340">
        <v>63.696639254401134</v>
      </c>
    </row>
    <row r="4341" spans="1:17" x14ac:dyDescent="0.25">
      <c r="A4341">
        <v>4339.9999999999009</v>
      </c>
      <c r="B4341">
        <v>0.85663054896777102</v>
      </c>
      <c r="C4341">
        <v>63.550103478349001</v>
      </c>
      <c r="D4341">
        <v>1.474081517438147</v>
      </c>
      <c r="E4341">
        <v>82.440902473380561</v>
      </c>
      <c r="F4341">
        <v>2.7110682609294763</v>
      </c>
      <c r="G4341">
        <v>147.37423177772467</v>
      </c>
      <c r="H4341">
        <v>5.7723651003766259</v>
      </c>
      <c r="I4341">
        <v>194.80279333111247</v>
      </c>
      <c r="J4341">
        <v>2.0780771593373353</v>
      </c>
      <c r="K4341">
        <v>85.224562238551243</v>
      </c>
      <c r="L4341">
        <v>3.4737438631819453</v>
      </c>
      <c r="M4341">
        <v>87.136475317905706</v>
      </c>
      <c r="N4341">
        <v>8.0568808457398244</v>
      </c>
      <c r="O4341">
        <v>96.380327387632121</v>
      </c>
      <c r="P4341">
        <v>14.319361684006502</v>
      </c>
      <c r="Q4341">
        <v>63.696639254401134</v>
      </c>
    </row>
    <row r="4342" spans="1:17" x14ac:dyDescent="0.25">
      <c r="A4342">
        <v>4340.9999999999009</v>
      </c>
      <c r="B4342">
        <v>0.85663054896777102</v>
      </c>
      <c r="C4342">
        <v>63.550103478349001</v>
      </c>
      <c r="D4342">
        <v>1.474081517438147</v>
      </c>
      <c r="E4342">
        <v>82.440902473380561</v>
      </c>
      <c r="F4342">
        <v>2.7110682609294763</v>
      </c>
      <c r="G4342">
        <v>147.37423177772467</v>
      </c>
      <c r="H4342">
        <v>5.7723651003766259</v>
      </c>
      <c r="I4342">
        <v>194.80279333111247</v>
      </c>
      <c r="J4342">
        <v>2.0780771593373353</v>
      </c>
      <c r="K4342">
        <v>85.224562238551243</v>
      </c>
      <c r="L4342">
        <v>3.4737438631819453</v>
      </c>
      <c r="M4342">
        <v>87.136475317905706</v>
      </c>
      <c r="N4342">
        <v>8.0568808457398244</v>
      </c>
      <c r="O4342">
        <v>96.380327387632121</v>
      </c>
      <c r="P4342">
        <v>14.319361684006502</v>
      </c>
      <c r="Q4342">
        <v>63.696639254401134</v>
      </c>
    </row>
    <row r="4343" spans="1:17" x14ac:dyDescent="0.25">
      <c r="A4343">
        <v>4341.9999999999009</v>
      </c>
      <c r="B4343">
        <v>0.85663054896777102</v>
      </c>
      <c r="C4343">
        <v>63.550103478349001</v>
      </c>
      <c r="D4343">
        <v>1.474081517438147</v>
      </c>
      <c r="E4343">
        <v>82.440902473380561</v>
      </c>
      <c r="F4343">
        <v>2.7110682609294763</v>
      </c>
      <c r="G4343">
        <v>147.37423177772467</v>
      </c>
      <c r="H4343">
        <v>5.7723651003766259</v>
      </c>
      <c r="I4343">
        <v>194.80279333111247</v>
      </c>
      <c r="J4343">
        <v>2.0780771593373353</v>
      </c>
      <c r="K4343">
        <v>85.224562238551243</v>
      </c>
      <c r="L4343">
        <v>3.4737438631819453</v>
      </c>
      <c r="M4343">
        <v>87.136475317905706</v>
      </c>
      <c r="N4343">
        <v>8.0568808457398244</v>
      </c>
      <c r="O4343">
        <v>96.380327387632121</v>
      </c>
      <c r="P4343">
        <v>14.319361684006502</v>
      </c>
      <c r="Q4343">
        <v>63.696639254401134</v>
      </c>
    </row>
    <row r="4344" spans="1:17" x14ac:dyDescent="0.25">
      <c r="A4344">
        <v>4342.9999999999009</v>
      </c>
      <c r="B4344">
        <v>0.85663054896777102</v>
      </c>
      <c r="C4344">
        <v>63.550103478349001</v>
      </c>
      <c r="D4344">
        <v>1.474081517438147</v>
      </c>
      <c r="E4344">
        <v>82.440902473380561</v>
      </c>
      <c r="F4344">
        <v>2.7110682609294763</v>
      </c>
      <c r="G4344">
        <v>147.37423177772467</v>
      </c>
      <c r="H4344">
        <v>5.7723651003766259</v>
      </c>
      <c r="I4344">
        <v>194.80279333111247</v>
      </c>
      <c r="J4344">
        <v>2.0780771593373353</v>
      </c>
      <c r="K4344">
        <v>85.224562238551243</v>
      </c>
      <c r="L4344">
        <v>3.4737438631819453</v>
      </c>
      <c r="M4344">
        <v>87.136475317905706</v>
      </c>
      <c r="N4344">
        <v>8.0568808457398244</v>
      </c>
      <c r="O4344">
        <v>96.380327387632121</v>
      </c>
      <c r="P4344">
        <v>14.319361684006502</v>
      </c>
      <c r="Q4344">
        <v>63.696639254401134</v>
      </c>
    </row>
    <row r="4345" spans="1:17" x14ac:dyDescent="0.25">
      <c r="A4345">
        <v>4343.9999999999009</v>
      </c>
      <c r="B4345">
        <v>0.85663054896777102</v>
      </c>
      <c r="C4345">
        <v>63.550103478349001</v>
      </c>
      <c r="D4345">
        <v>1.474081517438147</v>
      </c>
      <c r="E4345">
        <v>82.440902473380561</v>
      </c>
      <c r="F4345">
        <v>2.7110682609294763</v>
      </c>
      <c r="G4345">
        <v>147.37423177772467</v>
      </c>
      <c r="H4345">
        <v>5.7723651003766259</v>
      </c>
      <c r="I4345">
        <v>194.80279333111247</v>
      </c>
      <c r="J4345">
        <v>2.0780771593373353</v>
      </c>
      <c r="K4345">
        <v>85.224562238551243</v>
      </c>
      <c r="L4345">
        <v>3.4737438631819453</v>
      </c>
      <c r="M4345">
        <v>87.136475317905706</v>
      </c>
      <c r="N4345">
        <v>8.0568808457398244</v>
      </c>
      <c r="O4345">
        <v>96.380327387632121</v>
      </c>
      <c r="P4345">
        <v>14.319361684006502</v>
      </c>
      <c r="Q4345">
        <v>63.696639254401134</v>
      </c>
    </row>
    <row r="4346" spans="1:17" x14ac:dyDescent="0.25">
      <c r="A4346">
        <v>4344.9999999999009</v>
      </c>
      <c r="B4346">
        <v>0.85663054896777102</v>
      </c>
      <c r="C4346">
        <v>63.550103478349001</v>
      </c>
      <c r="D4346">
        <v>1.474081517438147</v>
      </c>
      <c r="E4346">
        <v>82.440902473380561</v>
      </c>
      <c r="F4346">
        <v>2.7110682609294763</v>
      </c>
      <c r="G4346">
        <v>147.37423177772467</v>
      </c>
      <c r="H4346">
        <v>5.7723651003766259</v>
      </c>
      <c r="I4346">
        <v>194.80279333111247</v>
      </c>
      <c r="J4346">
        <v>2.0780771593373353</v>
      </c>
      <c r="K4346">
        <v>85.224562238551243</v>
      </c>
      <c r="L4346">
        <v>3.4737438631819453</v>
      </c>
      <c r="M4346">
        <v>87.136475317905706</v>
      </c>
      <c r="N4346">
        <v>8.0568808457398244</v>
      </c>
      <c r="O4346">
        <v>96.380327387632121</v>
      </c>
      <c r="P4346">
        <v>14.319361684006502</v>
      </c>
      <c r="Q4346">
        <v>63.696639254401134</v>
      </c>
    </row>
    <row r="4347" spans="1:17" x14ac:dyDescent="0.25">
      <c r="A4347">
        <v>4345.9999999999009</v>
      </c>
      <c r="B4347">
        <v>0.85663054896777102</v>
      </c>
      <c r="C4347">
        <v>63.550103478349001</v>
      </c>
      <c r="D4347">
        <v>1.474081517438147</v>
      </c>
      <c r="E4347">
        <v>82.440902473380561</v>
      </c>
      <c r="F4347">
        <v>2.7110682609294763</v>
      </c>
      <c r="G4347">
        <v>147.37423177772467</v>
      </c>
      <c r="H4347">
        <v>5.7723651003766259</v>
      </c>
      <c r="I4347">
        <v>194.80279333111247</v>
      </c>
      <c r="J4347">
        <v>2.0780771593373353</v>
      </c>
      <c r="K4347">
        <v>85.224562238551243</v>
      </c>
      <c r="L4347">
        <v>3.4737438631819453</v>
      </c>
      <c r="M4347">
        <v>87.136475317905706</v>
      </c>
      <c r="N4347">
        <v>8.0568808457398244</v>
      </c>
      <c r="O4347">
        <v>96.380327387632121</v>
      </c>
      <c r="P4347">
        <v>14.319361684006502</v>
      </c>
      <c r="Q4347">
        <v>63.696639254401134</v>
      </c>
    </row>
    <row r="4348" spans="1:17" x14ac:dyDescent="0.25">
      <c r="A4348">
        <v>4346.9999999999009</v>
      </c>
      <c r="B4348">
        <v>0.85663054896777102</v>
      </c>
      <c r="C4348">
        <v>63.550103478349001</v>
      </c>
      <c r="D4348">
        <v>1.474081517438147</v>
      </c>
      <c r="E4348">
        <v>82.440902473380561</v>
      </c>
      <c r="F4348">
        <v>2.7110682609294763</v>
      </c>
      <c r="G4348">
        <v>147.37423177772467</v>
      </c>
      <c r="H4348">
        <v>5.7723651003766259</v>
      </c>
      <c r="I4348">
        <v>194.80279333111247</v>
      </c>
      <c r="J4348">
        <v>2.0780771593373353</v>
      </c>
      <c r="K4348">
        <v>85.224562238551243</v>
      </c>
      <c r="L4348">
        <v>3.4737438631819453</v>
      </c>
      <c r="M4348">
        <v>87.136475317905706</v>
      </c>
      <c r="N4348">
        <v>8.0568808457398244</v>
      </c>
      <c r="O4348">
        <v>96.380327387632121</v>
      </c>
      <c r="P4348">
        <v>14.319361684006502</v>
      </c>
      <c r="Q4348">
        <v>63.696639254401134</v>
      </c>
    </row>
    <row r="4349" spans="1:17" x14ac:dyDescent="0.25">
      <c r="A4349">
        <v>4347.9999999999009</v>
      </c>
      <c r="B4349">
        <v>0.85663054896777102</v>
      </c>
      <c r="C4349">
        <v>63.550103478349001</v>
      </c>
      <c r="D4349">
        <v>1.474081517438147</v>
      </c>
      <c r="E4349">
        <v>82.440902473380561</v>
      </c>
      <c r="F4349">
        <v>2.7110682609294763</v>
      </c>
      <c r="G4349">
        <v>147.37423177772467</v>
      </c>
      <c r="H4349">
        <v>5.7723651003766259</v>
      </c>
      <c r="I4349">
        <v>194.80279333111247</v>
      </c>
      <c r="J4349">
        <v>2.0780771593373353</v>
      </c>
      <c r="K4349">
        <v>85.224562238551243</v>
      </c>
      <c r="L4349">
        <v>3.4737438631819453</v>
      </c>
      <c r="M4349">
        <v>87.136475317905706</v>
      </c>
      <c r="N4349">
        <v>8.0568808457398244</v>
      </c>
      <c r="O4349">
        <v>96.380327387632121</v>
      </c>
      <c r="P4349">
        <v>14.319361684006502</v>
      </c>
      <c r="Q4349">
        <v>63.696639254401134</v>
      </c>
    </row>
    <row r="4350" spans="1:17" x14ac:dyDescent="0.25">
      <c r="A4350">
        <v>4348.9999999999009</v>
      </c>
      <c r="B4350">
        <v>0.85663054896777102</v>
      </c>
      <c r="C4350">
        <v>63.550103478349001</v>
      </c>
      <c r="D4350">
        <v>1.474081517438147</v>
      </c>
      <c r="E4350">
        <v>82.440902473380561</v>
      </c>
      <c r="F4350">
        <v>2.7110682609294763</v>
      </c>
      <c r="G4350">
        <v>147.37423177772467</v>
      </c>
      <c r="H4350">
        <v>5.7723651003766259</v>
      </c>
      <c r="I4350">
        <v>194.80279333111247</v>
      </c>
      <c r="J4350">
        <v>2.0780771593373353</v>
      </c>
      <c r="K4350">
        <v>85.224562238551243</v>
      </c>
      <c r="L4350">
        <v>3.4737438631819453</v>
      </c>
      <c r="M4350">
        <v>87.136475317905706</v>
      </c>
      <c r="N4350">
        <v>8.0568808457398244</v>
      </c>
      <c r="O4350">
        <v>96.380327387632121</v>
      </c>
      <c r="P4350">
        <v>14.319361684006502</v>
      </c>
      <c r="Q4350">
        <v>63.696639254401134</v>
      </c>
    </row>
    <row r="4351" spans="1:17" x14ac:dyDescent="0.25">
      <c r="A4351">
        <v>4349.9999999999009</v>
      </c>
      <c r="B4351">
        <v>0.85663054896777102</v>
      </c>
      <c r="C4351">
        <v>63.550103478349001</v>
      </c>
      <c r="D4351">
        <v>1.474081517438147</v>
      </c>
      <c r="E4351">
        <v>82.440902473380561</v>
      </c>
      <c r="F4351">
        <v>2.7110682609294763</v>
      </c>
      <c r="G4351">
        <v>147.37423177772467</v>
      </c>
      <c r="H4351">
        <v>5.7723651003766259</v>
      </c>
      <c r="I4351">
        <v>194.80279333111247</v>
      </c>
      <c r="J4351">
        <v>2.0780771593373353</v>
      </c>
      <c r="K4351">
        <v>85.224562238551243</v>
      </c>
      <c r="L4351">
        <v>3.4737438631819453</v>
      </c>
      <c r="M4351">
        <v>87.136475317905706</v>
      </c>
      <c r="N4351">
        <v>8.0568808457398244</v>
      </c>
      <c r="O4351">
        <v>96.380327387632121</v>
      </c>
      <c r="P4351">
        <v>14.319361684006502</v>
      </c>
      <c r="Q4351">
        <v>63.696639254401134</v>
      </c>
    </row>
    <row r="4352" spans="1:17" x14ac:dyDescent="0.25">
      <c r="A4352">
        <v>4350.9999999999009</v>
      </c>
      <c r="B4352">
        <v>0.85663054896777102</v>
      </c>
      <c r="C4352">
        <v>63.550103478349001</v>
      </c>
      <c r="D4352">
        <v>1.474081517438147</v>
      </c>
      <c r="E4352">
        <v>82.440902473380561</v>
      </c>
      <c r="F4352">
        <v>2.7110682609294763</v>
      </c>
      <c r="G4352">
        <v>147.37423177772467</v>
      </c>
      <c r="H4352">
        <v>5.7723651003766259</v>
      </c>
      <c r="I4352">
        <v>194.80279333111247</v>
      </c>
      <c r="J4352">
        <v>2.0780771593373353</v>
      </c>
      <c r="K4352">
        <v>85.224562238551243</v>
      </c>
      <c r="L4352">
        <v>3.4737438631819453</v>
      </c>
      <c r="M4352">
        <v>87.136475317905706</v>
      </c>
      <c r="N4352">
        <v>8.0568808457398244</v>
      </c>
      <c r="O4352">
        <v>96.380327387632121</v>
      </c>
      <c r="P4352">
        <v>14.319361684006502</v>
      </c>
      <c r="Q4352">
        <v>63.696639254401134</v>
      </c>
    </row>
    <row r="4353" spans="1:17" x14ac:dyDescent="0.25">
      <c r="A4353">
        <v>4351.9999999999009</v>
      </c>
      <c r="B4353">
        <v>0.85663054896777102</v>
      </c>
      <c r="C4353">
        <v>63.550103478349001</v>
      </c>
      <c r="D4353">
        <v>1.474081517438147</v>
      </c>
      <c r="E4353">
        <v>82.440902473380561</v>
      </c>
      <c r="F4353">
        <v>2.7110682609294763</v>
      </c>
      <c r="G4353">
        <v>147.37423177772467</v>
      </c>
      <c r="H4353">
        <v>5.7723651003766259</v>
      </c>
      <c r="I4353">
        <v>194.80279333111247</v>
      </c>
      <c r="J4353">
        <v>2.0780771593373353</v>
      </c>
      <c r="K4353">
        <v>85.224562238551243</v>
      </c>
      <c r="L4353">
        <v>3.4737438631819453</v>
      </c>
      <c r="M4353">
        <v>87.136475317905706</v>
      </c>
      <c r="N4353">
        <v>8.0568808457398244</v>
      </c>
      <c r="O4353">
        <v>96.380327387632121</v>
      </c>
      <c r="P4353">
        <v>14.319361684006502</v>
      </c>
      <c r="Q4353">
        <v>63.696639254401134</v>
      </c>
    </row>
    <row r="4354" spans="1:17" x14ac:dyDescent="0.25">
      <c r="A4354">
        <v>4352.9999999999009</v>
      </c>
      <c r="B4354">
        <v>0.85663054896777102</v>
      </c>
      <c r="C4354">
        <v>63.550103478349001</v>
      </c>
      <c r="D4354">
        <v>1.474081517438147</v>
      </c>
      <c r="E4354">
        <v>82.440902473380561</v>
      </c>
      <c r="F4354">
        <v>2.7110682609294763</v>
      </c>
      <c r="G4354">
        <v>147.37423177772467</v>
      </c>
      <c r="H4354">
        <v>5.7723651003766259</v>
      </c>
      <c r="I4354">
        <v>194.80279333111247</v>
      </c>
      <c r="J4354">
        <v>2.0780771593373353</v>
      </c>
      <c r="K4354">
        <v>85.224562238551243</v>
      </c>
      <c r="L4354">
        <v>3.4737438631819453</v>
      </c>
      <c r="M4354">
        <v>87.136475317905706</v>
      </c>
      <c r="N4354">
        <v>8.0568808457398244</v>
      </c>
      <c r="O4354">
        <v>96.380327387632121</v>
      </c>
      <c r="P4354">
        <v>14.319361684006502</v>
      </c>
      <c r="Q4354">
        <v>63.696639254401134</v>
      </c>
    </row>
    <row r="4355" spans="1:17" x14ac:dyDescent="0.25">
      <c r="A4355">
        <v>4353.9999999999009</v>
      </c>
      <c r="B4355">
        <v>0.85663054896777102</v>
      </c>
      <c r="C4355">
        <v>63.550103478349001</v>
      </c>
      <c r="D4355">
        <v>1.474081517438147</v>
      </c>
      <c r="E4355">
        <v>82.440902473380561</v>
      </c>
      <c r="F4355">
        <v>2.7110682609294763</v>
      </c>
      <c r="G4355">
        <v>147.37423177772467</v>
      </c>
      <c r="H4355">
        <v>5.7723651003766259</v>
      </c>
      <c r="I4355">
        <v>194.80279333111247</v>
      </c>
      <c r="J4355">
        <v>2.0780771593373353</v>
      </c>
      <c r="K4355">
        <v>85.224562238551243</v>
      </c>
      <c r="L4355">
        <v>3.4737438631819453</v>
      </c>
      <c r="M4355">
        <v>87.136475317905706</v>
      </c>
      <c r="N4355">
        <v>8.0568808457398244</v>
      </c>
      <c r="O4355">
        <v>96.380327387632121</v>
      </c>
      <c r="P4355">
        <v>14.319361684006502</v>
      </c>
      <c r="Q4355">
        <v>63.696639254401134</v>
      </c>
    </row>
    <row r="4356" spans="1:17" x14ac:dyDescent="0.25">
      <c r="A4356">
        <v>4354.9999999999009</v>
      </c>
      <c r="B4356">
        <v>0.85663054896777102</v>
      </c>
      <c r="C4356">
        <v>63.550103478349001</v>
      </c>
      <c r="D4356">
        <v>1.474081517438147</v>
      </c>
      <c r="E4356">
        <v>82.440902473380561</v>
      </c>
      <c r="F4356">
        <v>2.7110682609294763</v>
      </c>
      <c r="G4356">
        <v>147.37423177772467</v>
      </c>
      <c r="H4356">
        <v>5.7723651003766259</v>
      </c>
      <c r="I4356">
        <v>194.80279333111247</v>
      </c>
      <c r="J4356">
        <v>2.0780771593373353</v>
      </c>
      <c r="K4356">
        <v>85.224562238551243</v>
      </c>
      <c r="L4356">
        <v>3.4737438631819453</v>
      </c>
      <c r="M4356">
        <v>87.136475317905706</v>
      </c>
      <c r="N4356">
        <v>8.0568808457398244</v>
      </c>
      <c r="O4356">
        <v>96.380327387632121</v>
      </c>
      <c r="P4356">
        <v>14.319361684006502</v>
      </c>
      <c r="Q4356">
        <v>63.696639254401134</v>
      </c>
    </row>
    <row r="4357" spans="1:17" x14ac:dyDescent="0.25">
      <c r="A4357">
        <v>4355.9999999999009</v>
      </c>
      <c r="B4357">
        <v>0.85663054896777102</v>
      </c>
      <c r="C4357">
        <v>63.550103478349001</v>
      </c>
      <c r="D4357">
        <v>1.474081517438147</v>
      </c>
      <c r="E4357">
        <v>82.440902473380561</v>
      </c>
      <c r="F4357">
        <v>2.7110682609294763</v>
      </c>
      <c r="G4357">
        <v>147.37423177772467</v>
      </c>
      <c r="H4357">
        <v>5.7723651003766259</v>
      </c>
      <c r="I4357">
        <v>194.80279333111247</v>
      </c>
      <c r="J4357">
        <v>2.0780771593373353</v>
      </c>
      <c r="K4357">
        <v>85.224562238551243</v>
      </c>
      <c r="L4357">
        <v>3.4737438631819453</v>
      </c>
      <c r="M4357">
        <v>87.136475317905706</v>
      </c>
      <c r="N4357">
        <v>8.0568808457398244</v>
      </c>
      <c r="O4357">
        <v>96.380327387632121</v>
      </c>
      <c r="P4357">
        <v>14.319361684006502</v>
      </c>
      <c r="Q4357">
        <v>63.696639254401134</v>
      </c>
    </row>
    <row r="4358" spans="1:17" x14ac:dyDescent="0.25">
      <c r="A4358">
        <v>4356.9999999999009</v>
      </c>
      <c r="B4358">
        <v>0.85663054896777102</v>
      </c>
      <c r="C4358">
        <v>63.550103478349001</v>
      </c>
      <c r="D4358">
        <v>1.474081517438147</v>
      </c>
      <c r="E4358">
        <v>82.440902473380561</v>
      </c>
      <c r="F4358">
        <v>2.7110682609294763</v>
      </c>
      <c r="G4358">
        <v>147.37423177772467</v>
      </c>
      <c r="H4358">
        <v>5.7723651003766259</v>
      </c>
      <c r="I4358">
        <v>194.80279333111247</v>
      </c>
      <c r="J4358">
        <v>2.0780771593373353</v>
      </c>
      <c r="K4358">
        <v>85.224562238551243</v>
      </c>
      <c r="L4358">
        <v>3.4737438631819453</v>
      </c>
      <c r="M4358">
        <v>87.136475317905706</v>
      </c>
      <c r="N4358">
        <v>8.0568808457398244</v>
      </c>
      <c r="O4358">
        <v>96.380327387632121</v>
      </c>
      <c r="P4358">
        <v>14.319361684006502</v>
      </c>
      <c r="Q4358">
        <v>63.696639254401134</v>
      </c>
    </row>
    <row r="4359" spans="1:17" x14ac:dyDescent="0.25">
      <c r="A4359">
        <v>4357.9999999999009</v>
      </c>
      <c r="B4359">
        <v>0.85663054896777102</v>
      </c>
      <c r="C4359">
        <v>63.550103478349001</v>
      </c>
      <c r="D4359">
        <v>1.474081517438147</v>
      </c>
      <c r="E4359">
        <v>82.440902473380561</v>
      </c>
      <c r="F4359">
        <v>2.7110682609294763</v>
      </c>
      <c r="G4359">
        <v>147.37423177772467</v>
      </c>
      <c r="H4359">
        <v>5.7723651003766259</v>
      </c>
      <c r="I4359">
        <v>194.80279333111247</v>
      </c>
      <c r="J4359">
        <v>2.0780771593373353</v>
      </c>
      <c r="K4359">
        <v>85.224562238551243</v>
      </c>
      <c r="L4359">
        <v>3.4737438631819453</v>
      </c>
      <c r="M4359">
        <v>87.136475317905706</v>
      </c>
      <c r="N4359">
        <v>8.0568808457398244</v>
      </c>
      <c r="O4359">
        <v>96.380327387632121</v>
      </c>
      <c r="P4359">
        <v>14.319361684006502</v>
      </c>
      <c r="Q4359">
        <v>63.696639254401134</v>
      </c>
    </row>
    <row r="4360" spans="1:17" x14ac:dyDescent="0.25">
      <c r="A4360">
        <v>4358.9999999999009</v>
      </c>
      <c r="B4360">
        <v>0.85663054896777102</v>
      </c>
      <c r="C4360">
        <v>63.550103478349001</v>
      </c>
      <c r="D4360">
        <v>1.474081517438147</v>
      </c>
      <c r="E4360">
        <v>82.440902473380561</v>
      </c>
      <c r="F4360">
        <v>2.7110682609294763</v>
      </c>
      <c r="G4360">
        <v>147.37423177772467</v>
      </c>
      <c r="H4360">
        <v>5.7723651003766259</v>
      </c>
      <c r="I4360">
        <v>194.80279333111247</v>
      </c>
      <c r="J4360">
        <v>2.0780771593373353</v>
      </c>
      <c r="K4360">
        <v>85.224562238551243</v>
      </c>
      <c r="L4360">
        <v>3.4737438631819453</v>
      </c>
      <c r="M4360">
        <v>87.136475317905706</v>
      </c>
      <c r="N4360">
        <v>8.0568808457398244</v>
      </c>
      <c r="O4360">
        <v>96.380327387632121</v>
      </c>
      <c r="P4360">
        <v>14.319361684006502</v>
      </c>
      <c r="Q4360">
        <v>63.696639254401134</v>
      </c>
    </row>
    <row r="4361" spans="1:17" x14ac:dyDescent="0.25">
      <c r="A4361">
        <v>4359.9999999999009</v>
      </c>
      <c r="B4361">
        <v>0.85663054896777102</v>
      </c>
      <c r="C4361">
        <v>63.550103478349001</v>
      </c>
      <c r="D4361">
        <v>1.474081517438147</v>
      </c>
      <c r="E4361">
        <v>82.440902473380561</v>
      </c>
      <c r="F4361">
        <v>2.7110682609294763</v>
      </c>
      <c r="G4361">
        <v>147.37423177772467</v>
      </c>
      <c r="H4361">
        <v>5.7723651003766259</v>
      </c>
      <c r="I4361">
        <v>194.80279333111247</v>
      </c>
      <c r="J4361">
        <v>2.0780771593373353</v>
      </c>
      <c r="K4361">
        <v>85.224562238551243</v>
      </c>
      <c r="L4361">
        <v>3.4737438631819453</v>
      </c>
      <c r="M4361">
        <v>87.136475317905706</v>
      </c>
      <c r="N4361">
        <v>8.0568808457398244</v>
      </c>
      <c r="O4361">
        <v>96.380327387632121</v>
      </c>
      <c r="P4361">
        <v>14.319361684006502</v>
      </c>
      <c r="Q4361">
        <v>63.696639254401134</v>
      </c>
    </row>
    <row r="4362" spans="1:17" x14ac:dyDescent="0.25">
      <c r="A4362">
        <v>4360.9999999999009</v>
      </c>
      <c r="B4362">
        <v>0.85663054896777102</v>
      </c>
      <c r="C4362">
        <v>63.550103478349001</v>
      </c>
      <c r="D4362">
        <v>1.474081517438147</v>
      </c>
      <c r="E4362">
        <v>82.440902473380561</v>
      </c>
      <c r="F4362">
        <v>2.7110682609294763</v>
      </c>
      <c r="G4362">
        <v>147.37423177772467</v>
      </c>
      <c r="H4362">
        <v>5.7723651003766259</v>
      </c>
      <c r="I4362">
        <v>194.80279333111247</v>
      </c>
      <c r="J4362">
        <v>2.0780771593373353</v>
      </c>
      <c r="K4362">
        <v>85.224562238551243</v>
      </c>
      <c r="L4362">
        <v>3.4737438631819453</v>
      </c>
      <c r="M4362">
        <v>87.136475317905706</v>
      </c>
      <c r="N4362">
        <v>8.0568808457398244</v>
      </c>
      <c r="O4362">
        <v>96.380327387632121</v>
      </c>
      <c r="P4362">
        <v>14.319361684006502</v>
      </c>
      <c r="Q4362">
        <v>63.696639254401134</v>
      </c>
    </row>
    <row r="4363" spans="1:17" x14ac:dyDescent="0.25">
      <c r="A4363">
        <v>4361.9999999999009</v>
      </c>
      <c r="B4363">
        <v>0.85663054896777102</v>
      </c>
      <c r="C4363">
        <v>63.550103478349001</v>
      </c>
      <c r="D4363">
        <v>1.474081517438147</v>
      </c>
      <c r="E4363">
        <v>82.440902473380561</v>
      </c>
      <c r="F4363">
        <v>2.7110682609294763</v>
      </c>
      <c r="G4363">
        <v>147.37423177772467</v>
      </c>
      <c r="H4363">
        <v>5.7723651003766259</v>
      </c>
      <c r="I4363">
        <v>194.80279333111247</v>
      </c>
      <c r="J4363">
        <v>2.0780771593373353</v>
      </c>
      <c r="K4363">
        <v>85.224562238551243</v>
      </c>
      <c r="L4363">
        <v>3.4737438631819453</v>
      </c>
      <c r="M4363">
        <v>87.136475317905706</v>
      </c>
      <c r="N4363">
        <v>8.0568808457398244</v>
      </c>
      <c r="O4363">
        <v>96.380327387632121</v>
      </c>
      <c r="P4363">
        <v>14.319361684006502</v>
      </c>
      <c r="Q4363">
        <v>63.696639254401134</v>
      </c>
    </row>
    <row r="4364" spans="1:17" x14ac:dyDescent="0.25">
      <c r="A4364">
        <v>4362.9999999999009</v>
      </c>
      <c r="B4364">
        <v>0.85663054896777102</v>
      </c>
      <c r="C4364">
        <v>63.550103478349001</v>
      </c>
      <c r="D4364">
        <v>1.474081517438147</v>
      </c>
      <c r="E4364">
        <v>82.440902473380561</v>
      </c>
      <c r="F4364">
        <v>2.7110682609294763</v>
      </c>
      <c r="G4364">
        <v>147.37423177772467</v>
      </c>
      <c r="H4364">
        <v>5.7723651003766259</v>
      </c>
      <c r="I4364">
        <v>194.80279333111247</v>
      </c>
      <c r="J4364">
        <v>2.0780771593373353</v>
      </c>
      <c r="K4364">
        <v>85.224562238551243</v>
      </c>
      <c r="L4364">
        <v>3.4737438631819453</v>
      </c>
      <c r="M4364">
        <v>87.136475317905706</v>
      </c>
      <c r="N4364">
        <v>8.0568808457398244</v>
      </c>
      <c r="O4364">
        <v>96.380327387632121</v>
      </c>
      <c r="P4364">
        <v>14.319361684006502</v>
      </c>
      <c r="Q4364">
        <v>63.696639254401134</v>
      </c>
    </row>
    <row r="4365" spans="1:17" x14ac:dyDescent="0.25">
      <c r="A4365">
        <v>4363.9999999999009</v>
      </c>
      <c r="B4365">
        <v>0.85663054896777102</v>
      </c>
      <c r="C4365">
        <v>63.550103478349001</v>
      </c>
      <c r="D4365">
        <v>1.474081517438147</v>
      </c>
      <c r="E4365">
        <v>82.440902473380561</v>
      </c>
      <c r="F4365">
        <v>2.7110682609294763</v>
      </c>
      <c r="G4365">
        <v>147.37423177772467</v>
      </c>
      <c r="H4365">
        <v>5.7723651003766259</v>
      </c>
      <c r="I4365">
        <v>194.80279333111247</v>
      </c>
      <c r="J4365">
        <v>2.0780771593373353</v>
      </c>
      <c r="K4365">
        <v>85.224562238551243</v>
      </c>
      <c r="L4365">
        <v>3.4737438631819453</v>
      </c>
      <c r="M4365">
        <v>87.136475317905706</v>
      </c>
      <c r="N4365">
        <v>8.0568808457398244</v>
      </c>
      <c r="O4365">
        <v>96.380327387632121</v>
      </c>
      <c r="P4365">
        <v>14.319361684006502</v>
      </c>
      <c r="Q4365">
        <v>63.696639254401134</v>
      </c>
    </row>
    <row r="4366" spans="1:17" x14ac:dyDescent="0.25">
      <c r="A4366">
        <v>4364.9999999999009</v>
      </c>
      <c r="B4366">
        <v>0.85663054896777102</v>
      </c>
      <c r="C4366">
        <v>63.550103478349001</v>
      </c>
      <c r="D4366">
        <v>1.474081517438147</v>
      </c>
      <c r="E4366">
        <v>82.440902473380561</v>
      </c>
      <c r="F4366">
        <v>2.7110682609294763</v>
      </c>
      <c r="G4366">
        <v>147.37423177772467</v>
      </c>
      <c r="H4366">
        <v>5.7723651003766259</v>
      </c>
      <c r="I4366">
        <v>194.80279333111247</v>
      </c>
      <c r="J4366">
        <v>2.0780771593373353</v>
      </c>
      <c r="K4366">
        <v>85.224562238551243</v>
      </c>
      <c r="L4366">
        <v>3.4737438631819453</v>
      </c>
      <c r="M4366">
        <v>87.136475317905706</v>
      </c>
      <c r="N4366">
        <v>8.0568808457398244</v>
      </c>
      <c r="O4366">
        <v>96.380327387632121</v>
      </c>
      <c r="P4366">
        <v>14.319361684006502</v>
      </c>
      <c r="Q4366">
        <v>63.696639254401134</v>
      </c>
    </row>
    <row r="4367" spans="1:17" x14ac:dyDescent="0.25">
      <c r="A4367">
        <v>4365.9999999999009</v>
      </c>
      <c r="B4367">
        <v>0.85663054896777102</v>
      </c>
      <c r="C4367">
        <v>63.550103478349001</v>
      </c>
      <c r="D4367">
        <v>1.474081517438147</v>
      </c>
      <c r="E4367">
        <v>82.440902473380561</v>
      </c>
      <c r="F4367">
        <v>2.7110682609294763</v>
      </c>
      <c r="G4367">
        <v>147.37423177772467</v>
      </c>
      <c r="H4367">
        <v>5.7723651003766259</v>
      </c>
      <c r="I4367">
        <v>194.80279333111247</v>
      </c>
      <c r="J4367">
        <v>2.0780771593373353</v>
      </c>
      <c r="K4367">
        <v>85.224562238551243</v>
      </c>
      <c r="L4367">
        <v>3.4737438631819453</v>
      </c>
      <c r="M4367">
        <v>87.136475317905706</v>
      </c>
      <c r="N4367">
        <v>8.0568808457398244</v>
      </c>
      <c r="O4367">
        <v>96.380327387632121</v>
      </c>
      <c r="P4367">
        <v>14.319361684006502</v>
      </c>
      <c r="Q4367">
        <v>63.696639254401134</v>
      </c>
    </row>
    <row r="4368" spans="1:17" x14ac:dyDescent="0.25">
      <c r="A4368">
        <v>4366.9999999999009</v>
      </c>
      <c r="B4368">
        <v>0.85663054896777102</v>
      </c>
      <c r="C4368">
        <v>63.550103478349001</v>
      </c>
      <c r="D4368">
        <v>1.474081517438147</v>
      </c>
      <c r="E4368">
        <v>82.440902473380561</v>
      </c>
      <c r="F4368">
        <v>2.7110682609294763</v>
      </c>
      <c r="G4368">
        <v>147.37423177772467</v>
      </c>
      <c r="H4368">
        <v>5.7723651003766259</v>
      </c>
      <c r="I4368">
        <v>194.80279333111247</v>
      </c>
      <c r="J4368">
        <v>2.0780771593373353</v>
      </c>
      <c r="K4368">
        <v>85.224562238551243</v>
      </c>
      <c r="L4368">
        <v>3.4737438631819453</v>
      </c>
      <c r="M4368">
        <v>87.136475317905706</v>
      </c>
      <c r="N4368">
        <v>8.0568808457398244</v>
      </c>
      <c r="O4368">
        <v>96.380327387632121</v>
      </c>
      <c r="P4368">
        <v>14.319361684006502</v>
      </c>
      <c r="Q4368">
        <v>63.696639254401134</v>
      </c>
    </row>
    <row r="4369" spans="1:17" x14ac:dyDescent="0.25">
      <c r="A4369">
        <v>4367.9999999999009</v>
      </c>
      <c r="B4369">
        <v>0.85663054896777102</v>
      </c>
      <c r="C4369">
        <v>63.550103478349001</v>
      </c>
      <c r="D4369">
        <v>1.474081517438147</v>
      </c>
      <c r="E4369">
        <v>82.440902473380561</v>
      </c>
      <c r="F4369">
        <v>2.7110682609294763</v>
      </c>
      <c r="G4369">
        <v>147.37423177772467</v>
      </c>
      <c r="H4369">
        <v>5.7723651003766259</v>
      </c>
      <c r="I4369">
        <v>194.80279333111247</v>
      </c>
      <c r="J4369">
        <v>2.0780771593373353</v>
      </c>
      <c r="K4369">
        <v>85.224562238551243</v>
      </c>
      <c r="L4369">
        <v>3.4737438631819453</v>
      </c>
      <c r="M4369">
        <v>87.136475317905706</v>
      </c>
      <c r="N4369">
        <v>8.0568808457398244</v>
      </c>
      <c r="O4369">
        <v>96.380327387632121</v>
      </c>
      <c r="P4369">
        <v>14.319361684006502</v>
      </c>
      <c r="Q4369">
        <v>63.696639254401134</v>
      </c>
    </row>
    <row r="4370" spans="1:17" x14ac:dyDescent="0.25">
      <c r="A4370">
        <v>4368.9999999999009</v>
      </c>
      <c r="B4370">
        <v>0.85663054896777102</v>
      </c>
      <c r="C4370">
        <v>63.550103478349001</v>
      </c>
      <c r="D4370">
        <v>1.474081517438147</v>
      </c>
      <c r="E4370">
        <v>82.440902473380561</v>
      </c>
      <c r="F4370">
        <v>2.7110682609294763</v>
      </c>
      <c r="G4370">
        <v>147.37423177772467</v>
      </c>
      <c r="H4370">
        <v>5.7723651003766259</v>
      </c>
      <c r="I4370">
        <v>194.80279333111247</v>
      </c>
      <c r="J4370">
        <v>2.0780771593373353</v>
      </c>
      <c r="K4370">
        <v>85.224562238551243</v>
      </c>
      <c r="L4370">
        <v>3.4737438631819453</v>
      </c>
      <c r="M4370">
        <v>87.136475317905706</v>
      </c>
      <c r="N4370">
        <v>8.0568808457398244</v>
      </c>
      <c r="O4370">
        <v>96.380327387632121</v>
      </c>
      <c r="P4370">
        <v>14.319361684006502</v>
      </c>
      <c r="Q4370">
        <v>63.696639254401134</v>
      </c>
    </row>
    <row r="4371" spans="1:17" x14ac:dyDescent="0.25">
      <c r="A4371">
        <v>4369.9999999999009</v>
      </c>
      <c r="B4371">
        <v>0.85663054896777102</v>
      </c>
      <c r="C4371">
        <v>63.550103478349001</v>
      </c>
      <c r="D4371">
        <v>1.474081517438147</v>
      </c>
      <c r="E4371">
        <v>82.440902473380561</v>
      </c>
      <c r="F4371">
        <v>2.7110682609294763</v>
      </c>
      <c r="G4371">
        <v>147.37423177772467</v>
      </c>
      <c r="H4371">
        <v>5.7723651003766259</v>
      </c>
      <c r="I4371">
        <v>194.80279333111247</v>
      </c>
      <c r="J4371">
        <v>2.0780771593373353</v>
      </c>
      <c r="K4371">
        <v>85.224562238551243</v>
      </c>
      <c r="L4371">
        <v>3.4737438631819453</v>
      </c>
      <c r="M4371">
        <v>87.136475317905706</v>
      </c>
      <c r="N4371">
        <v>8.0568808457398244</v>
      </c>
      <c r="O4371">
        <v>96.380327387632121</v>
      </c>
      <c r="P4371">
        <v>14.319361684006502</v>
      </c>
      <c r="Q4371">
        <v>63.696639254401134</v>
      </c>
    </row>
    <row r="4372" spans="1:17" x14ac:dyDescent="0.25">
      <c r="A4372">
        <v>4370.9999999999009</v>
      </c>
      <c r="B4372">
        <v>0.85663054896777102</v>
      </c>
      <c r="C4372">
        <v>63.550103478349001</v>
      </c>
      <c r="D4372">
        <v>1.474081517438147</v>
      </c>
      <c r="E4372">
        <v>82.440902473380561</v>
      </c>
      <c r="F4372">
        <v>2.7110682609294763</v>
      </c>
      <c r="G4372">
        <v>147.37423177772467</v>
      </c>
      <c r="H4372">
        <v>5.7723651003766259</v>
      </c>
      <c r="I4372">
        <v>194.80279333111247</v>
      </c>
      <c r="J4372">
        <v>2.0780771593373353</v>
      </c>
      <c r="K4372">
        <v>85.224562238551243</v>
      </c>
      <c r="L4372">
        <v>3.4737438631819453</v>
      </c>
      <c r="M4372">
        <v>87.136475317905706</v>
      </c>
      <c r="N4372">
        <v>8.0568808457398244</v>
      </c>
      <c r="O4372">
        <v>96.380327387632121</v>
      </c>
      <c r="P4372">
        <v>14.319361684006502</v>
      </c>
      <c r="Q4372">
        <v>63.696639254401134</v>
      </c>
    </row>
    <row r="4373" spans="1:17" x14ac:dyDescent="0.25">
      <c r="A4373">
        <v>4371.9999999999009</v>
      </c>
      <c r="B4373">
        <v>0.85663054896777102</v>
      </c>
      <c r="C4373">
        <v>63.550103478349001</v>
      </c>
      <c r="D4373">
        <v>1.474081517438147</v>
      </c>
      <c r="E4373">
        <v>82.440902473380561</v>
      </c>
      <c r="F4373">
        <v>2.7110682609294763</v>
      </c>
      <c r="G4373">
        <v>147.37423177772467</v>
      </c>
      <c r="H4373">
        <v>5.7723651003766259</v>
      </c>
      <c r="I4373">
        <v>194.80279333111247</v>
      </c>
      <c r="J4373">
        <v>2.0780771593373353</v>
      </c>
      <c r="K4373">
        <v>85.224562238551243</v>
      </c>
      <c r="L4373">
        <v>3.4737438631819453</v>
      </c>
      <c r="M4373">
        <v>87.136475317905706</v>
      </c>
      <c r="N4373">
        <v>8.0568808457398244</v>
      </c>
      <c r="O4373">
        <v>96.380327387632121</v>
      </c>
      <c r="P4373">
        <v>14.319361684006502</v>
      </c>
      <c r="Q4373">
        <v>63.696639254401134</v>
      </c>
    </row>
    <row r="4374" spans="1:17" x14ac:dyDescent="0.25">
      <c r="A4374">
        <v>4372.9999999999009</v>
      </c>
      <c r="B4374">
        <v>0.85663054896777102</v>
      </c>
      <c r="C4374">
        <v>63.550103478349001</v>
      </c>
      <c r="D4374">
        <v>1.474081517438147</v>
      </c>
      <c r="E4374">
        <v>82.440902473380561</v>
      </c>
      <c r="F4374">
        <v>2.7110682609294763</v>
      </c>
      <c r="G4374">
        <v>147.37423177772467</v>
      </c>
      <c r="H4374">
        <v>5.7723651003766259</v>
      </c>
      <c r="I4374">
        <v>194.80279333111247</v>
      </c>
      <c r="J4374">
        <v>2.0780771593373353</v>
      </c>
      <c r="K4374">
        <v>85.224562238551243</v>
      </c>
      <c r="L4374">
        <v>3.4737438631819453</v>
      </c>
      <c r="M4374">
        <v>87.136475317905706</v>
      </c>
      <c r="N4374">
        <v>8.0568808457398244</v>
      </c>
      <c r="O4374">
        <v>96.380327387632121</v>
      </c>
      <c r="P4374">
        <v>14.319361684006502</v>
      </c>
      <c r="Q4374">
        <v>63.696639254401134</v>
      </c>
    </row>
    <row r="4375" spans="1:17" x14ac:dyDescent="0.25">
      <c r="A4375">
        <v>4373.9999999999009</v>
      </c>
      <c r="B4375">
        <v>0.85663054896777102</v>
      </c>
      <c r="C4375">
        <v>63.550103478349001</v>
      </c>
      <c r="D4375">
        <v>1.474081517438147</v>
      </c>
      <c r="E4375">
        <v>82.440902473380561</v>
      </c>
      <c r="F4375">
        <v>2.7110682609294763</v>
      </c>
      <c r="G4375">
        <v>147.37423177772467</v>
      </c>
      <c r="H4375">
        <v>5.7723651003766259</v>
      </c>
      <c r="I4375">
        <v>194.80279333111247</v>
      </c>
      <c r="J4375">
        <v>2.0780771593373353</v>
      </c>
      <c r="K4375">
        <v>85.224562238551243</v>
      </c>
      <c r="L4375">
        <v>3.4737438631819453</v>
      </c>
      <c r="M4375">
        <v>87.136475317905706</v>
      </c>
      <c r="N4375">
        <v>8.0568808457398244</v>
      </c>
      <c r="O4375">
        <v>96.380327387632121</v>
      </c>
      <c r="P4375">
        <v>14.319361684006502</v>
      </c>
      <c r="Q4375">
        <v>63.696639254401134</v>
      </c>
    </row>
    <row r="4376" spans="1:17" x14ac:dyDescent="0.25">
      <c r="A4376">
        <v>4374.9999999999009</v>
      </c>
      <c r="B4376">
        <v>0.85663054896777102</v>
      </c>
      <c r="C4376">
        <v>63.550103478349001</v>
      </c>
      <c r="D4376">
        <v>1.474081517438147</v>
      </c>
      <c r="E4376">
        <v>82.440902473380561</v>
      </c>
      <c r="F4376">
        <v>2.7110682609294763</v>
      </c>
      <c r="G4376">
        <v>147.37423177772467</v>
      </c>
      <c r="H4376">
        <v>5.7723651003766259</v>
      </c>
      <c r="I4376">
        <v>194.80279333111247</v>
      </c>
      <c r="J4376">
        <v>2.0780771593373353</v>
      </c>
      <c r="K4376">
        <v>85.224562238551243</v>
      </c>
      <c r="L4376">
        <v>3.4737438631819453</v>
      </c>
      <c r="M4376">
        <v>87.136475317905706</v>
      </c>
      <c r="N4376">
        <v>8.0568808457398244</v>
      </c>
      <c r="O4376">
        <v>96.380327387632121</v>
      </c>
      <c r="P4376">
        <v>14.319361684006502</v>
      </c>
      <c r="Q4376">
        <v>63.696639254401134</v>
      </c>
    </row>
    <row r="4377" spans="1:17" x14ac:dyDescent="0.25">
      <c r="A4377">
        <v>4375.9999999999009</v>
      </c>
      <c r="B4377">
        <v>0.85663054896777102</v>
      </c>
      <c r="C4377">
        <v>63.550103478349001</v>
      </c>
      <c r="D4377">
        <v>1.474081517438147</v>
      </c>
      <c r="E4377">
        <v>82.440902473380561</v>
      </c>
      <c r="F4377">
        <v>2.7110682609294763</v>
      </c>
      <c r="G4377">
        <v>147.37423177772467</v>
      </c>
      <c r="H4377">
        <v>5.7723651003766259</v>
      </c>
      <c r="I4377">
        <v>194.80279333111247</v>
      </c>
      <c r="J4377">
        <v>2.0780771593373353</v>
      </c>
      <c r="K4377">
        <v>85.224562238551243</v>
      </c>
      <c r="L4377">
        <v>3.4737438631819453</v>
      </c>
      <c r="M4377">
        <v>87.136475317905706</v>
      </c>
      <c r="N4377">
        <v>8.0568808457398244</v>
      </c>
      <c r="O4377">
        <v>96.380327387632121</v>
      </c>
      <c r="P4377">
        <v>14.319361684006502</v>
      </c>
      <c r="Q4377">
        <v>63.696639254401134</v>
      </c>
    </row>
    <row r="4378" spans="1:17" x14ac:dyDescent="0.25">
      <c r="A4378">
        <v>4376.9999999999009</v>
      </c>
      <c r="B4378">
        <v>0.85663054896777102</v>
      </c>
      <c r="C4378">
        <v>63.550103478349001</v>
      </c>
      <c r="D4378">
        <v>1.474081517438147</v>
      </c>
      <c r="E4378">
        <v>82.440902473380561</v>
      </c>
      <c r="F4378">
        <v>2.7110682609294763</v>
      </c>
      <c r="G4378">
        <v>147.37423177772467</v>
      </c>
      <c r="H4378">
        <v>5.7723651003766259</v>
      </c>
      <c r="I4378">
        <v>194.80279333111247</v>
      </c>
      <c r="J4378">
        <v>2.0780771593373353</v>
      </c>
      <c r="K4378">
        <v>85.224562238551243</v>
      </c>
      <c r="L4378">
        <v>3.4737438631819453</v>
      </c>
      <c r="M4378">
        <v>87.136475317905706</v>
      </c>
      <c r="N4378">
        <v>8.0568808457398244</v>
      </c>
      <c r="O4378">
        <v>96.380327387632121</v>
      </c>
      <c r="P4378">
        <v>14.319361684006502</v>
      </c>
      <c r="Q4378">
        <v>63.696639254401134</v>
      </c>
    </row>
    <row r="4379" spans="1:17" x14ac:dyDescent="0.25">
      <c r="A4379">
        <v>4377.9999999999009</v>
      </c>
      <c r="B4379">
        <v>0.85663054896777102</v>
      </c>
      <c r="C4379">
        <v>63.550103478349001</v>
      </c>
      <c r="D4379">
        <v>1.474081517438147</v>
      </c>
      <c r="E4379">
        <v>82.440902473380561</v>
      </c>
      <c r="F4379">
        <v>2.7110682609294763</v>
      </c>
      <c r="G4379">
        <v>147.37423177772467</v>
      </c>
      <c r="H4379">
        <v>5.7723651003766259</v>
      </c>
      <c r="I4379">
        <v>194.80279333111247</v>
      </c>
      <c r="J4379">
        <v>2.0780771593373353</v>
      </c>
      <c r="K4379">
        <v>85.224562238551243</v>
      </c>
      <c r="L4379">
        <v>3.4737438631819453</v>
      </c>
      <c r="M4379">
        <v>87.136475317905706</v>
      </c>
      <c r="N4379">
        <v>8.0568808457398244</v>
      </c>
      <c r="O4379">
        <v>96.380327387632121</v>
      </c>
      <c r="P4379">
        <v>14.319361684006502</v>
      </c>
      <c r="Q4379">
        <v>63.696639254401134</v>
      </c>
    </row>
    <row r="4380" spans="1:17" x14ac:dyDescent="0.25">
      <c r="A4380">
        <v>4378.9999999999009</v>
      </c>
      <c r="B4380">
        <v>0.85663054896777102</v>
      </c>
      <c r="C4380">
        <v>63.550103478349001</v>
      </c>
      <c r="D4380">
        <v>1.474081517438147</v>
      </c>
      <c r="E4380">
        <v>82.440902473380561</v>
      </c>
      <c r="F4380">
        <v>2.7110682609294763</v>
      </c>
      <c r="G4380">
        <v>147.37423177772467</v>
      </c>
      <c r="H4380">
        <v>5.7723651003766259</v>
      </c>
      <c r="I4380">
        <v>194.80279333111247</v>
      </c>
      <c r="J4380">
        <v>2.0780771593373353</v>
      </c>
      <c r="K4380">
        <v>85.224562238551243</v>
      </c>
      <c r="L4380">
        <v>3.4737438631819453</v>
      </c>
      <c r="M4380">
        <v>87.136475317905706</v>
      </c>
      <c r="N4380">
        <v>8.0568808457398244</v>
      </c>
      <c r="O4380">
        <v>96.380327387632121</v>
      </c>
      <c r="P4380">
        <v>14.319361684006502</v>
      </c>
      <c r="Q4380">
        <v>63.696639254401134</v>
      </c>
    </row>
    <row r="4381" spans="1:17" x14ac:dyDescent="0.25">
      <c r="A4381">
        <v>4379.9999999999009</v>
      </c>
      <c r="B4381">
        <v>0.85663054896777102</v>
      </c>
      <c r="C4381">
        <v>63.550103478349001</v>
      </c>
      <c r="D4381">
        <v>1.474081517438147</v>
      </c>
      <c r="E4381">
        <v>82.440902473380561</v>
      </c>
      <c r="F4381">
        <v>2.7110682609294763</v>
      </c>
      <c r="G4381">
        <v>147.37423177772467</v>
      </c>
      <c r="H4381">
        <v>5.7723651003766259</v>
      </c>
      <c r="I4381">
        <v>194.80279333111247</v>
      </c>
      <c r="J4381">
        <v>2.0780771593373353</v>
      </c>
      <c r="K4381">
        <v>85.224562238551243</v>
      </c>
      <c r="L4381">
        <v>3.4737438631819453</v>
      </c>
      <c r="M4381">
        <v>87.136475317905706</v>
      </c>
      <c r="N4381">
        <v>8.0568808457398244</v>
      </c>
      <c r="O4381">
        <v>96.380327387632121</v>
      </c>
      <c r="P4381">
        <v>14.319361684006502</v>
      </c>
      <c r="Q4381">
        <v>63.696639254401134</v>
      </c>
    </row>
    <row r="4382" spans="1:17" x14ac:dyDescent="0.25">
      <c r="A4382">
        <v>4380.9999999999009</v>
      </c>
      <c r="B4382">
        <v>0.85663054896777102</v>
      </c>
      <c r="C4382">
        <v>63.550103478349001</v>
      </c>
      <c r="D4382">
        <v>1.474081517438147</v>
      </c>
      <c r="E4382">
        <v>82.440902473380561</v>
      </c>
      <c r="F4382">
        <v>2.7110682609294763</v>
      </c>
      <c r="G4382">
        <v>147.37423177772467</v>
      </c>
      <c r="H4382">
        <v>5.7723651003766259</v>
      </c>
      <c r="I4382">
        <v>194.80279333111247</v>
      </c>
      <c r="J4382">
        <v>2.0780771593373353</v>
      </c>
      <c r="K4382">
        <v>85.224562238551243</v>
      </c>
      <c r="L4382">
        <v>3.4737438631819453</v>
      </c>
      <c r="M4382">
        <v>87.136475317905706</v>
      </c>
      <c r="N4382">
        <v>8.0568808457398244</v>
      </c>
      <c r="O4382">
        <v>96.380327387632121</v>
      </c>
      <c r="P4382">
        <v>14.319361684006502</v>
      </c>
      <c r="Q4382">
        <v>63.696639254401134</v>
      </c>
    </row>
    <row r="4383" spans="1:17" x14ac:dyDescent="0.25">
      <c r="A4383">
        <v>4381.9999999999009</v>
      </c>
      <c r="B4383">
        <v>0.85663054896777102</v>
      </c>
      <c r="C4383">
        <v>63.550103478349001</v>
      </c>
      <c r="D4383">
        <v>1.474081517438147</v>
      </c>
      <c r="E4383">
        <v>82.440902473380561</v>
      </c>
      <c r="F4383">
        <v>2.7110682609294763</v>
      </c>
      <c r="G4383">
        <v>147.37423177772467</v>
      </c>
      <c r="H4383">
        <v>5.7723651003766259</v>
      </c>
      <c r="I4383">
        <v>194.80279333111247</v>
      </c>
      <c r="J4383">
        <v>2.0780771593373353</v>
      </c>
      <c r="K4383">
        <v>85.224562238551243</v>
      </c>
      <c r="L4383">
        <v>3.4737438631819453</v>
      </c>
      <c r="M4383">
        <v>87.136475317905706</v>
      </c>
      <c r="N4383">
        <v>8.0568808457398244</v>
      </c>
      <c r="O4383">
        <v>96.380327387632121</v>
      </c>
      <c r="P4383">
        <v>14.319361684006502</v>
      </c>
      <c r="Q4383">
        <v>63.696639254401134</v>
      </c>
    </row>
    <row r="4384" spans="1:17" x14ac:dyDescent="0.25">
      <c r="A4384">
        <v>4382.9999999999009</v>
      </c>
      <c r="B4384">
        <v>0.85663054896777102</v>
      </c>
      <c r="C4384">
        <v>63.550103478349001</v>
      </c>
      <c r="D4384">
        <v>1.474081517438147</v>
      </c>
      <c r="E4384">
        <v>82.440902473380561</v>
      </c>
      <c r="F4384">
        <v>2.7110682609294763</v>
      </c>
      <c r="G4384">
        <v>147.37423177772467</v>
      </c>
      <c r="H4384">
        <v>5.7723651003766259</v>
      </c>
      <c r="I4384">
        <v>194.80279333111247</v>
      </c>
      <c r="J4384">
        <v>2.0780771593373353</v>
      </c>
      <c r="K4384">
        <v>85.224562238551243</v>
      </c>
      <c r="L4384">
        <v>3.4737438631819453</v>
      </c>
      <c r="M4384">
        <v>87.136475317905706</v>
      </c>
      <c r="N4384">
        <v>8.0568808457398244</v>
      </c>
      <c r="O4384">
        <v>96.380327387632121</v>
      </c>
      <c r="P4384">
        <v>14.319361684006502</v>
      </c>
      <c r="Q4384">
        <v>63.696639254401134</v>
      </c>
    </row>
    <row r="4385" spans="1:17" x14ac:dyDescent="0.25">
      <c r="A4385">
        <v>4383.9999999999009</v>
      </c>
      <c r="B4385">
        <v>0.85663054896777102</v>
      </c>
      <c r="C4385">
        <v>63.550103478349001</v>
      </c>
      <c r="D4385">
        <v>1.474081517438147</v>
      </c>
      <c r="E4385">
        <v>82.440902473380561</v>
      </c>
      <c r="F4385">
        <v>2.7110682609294763</v>
      </c>
      <c r="G4385">
        <v>147.37423177772467</v>
      </c>
      <c r="H4385">
        <v>5.7723651003766259</v>
      </c>
      <c r="I4385">
        <v>194.80279333111247</v>
      </c>
      <c r="J4385">
        <v>2.0780771593373353</v>
      </c>
      <c r="K4385">
        <v>85.224562238551243</v>
      </c>
      <c r="L4385">
        <v>3.4737438631819453</v>
      </c>
      <c r="M4385">
        <v>87.136475317905706</v>
      </c>
      <c r="N4385">
        <v>8.0568808457398244</v>
      </c>
      <c r="O4385">
        <v>96.380327387632121</v>
      </c>
      <c r="P4385">
        <v>14.319361684006502</v>
      </c>
      <c r="Q4385">
        <v>63.696639254401134</v>
      </c>
    </row>
    <row r="4386" spans="1:17" x14ac:dyDescent="0.25">
      <c r="A4386">
        <v>4384.9999999999009</v>
      </c>
      <c r="B4386">
        <v>0.85663054896777102</v>
      </c>
      <c r="C4386">
        <v>63.550103478349001</v>
      </c>
      <c r="D4386">
        <v>1.474081517438147</v>
      </c>
      <c r="E4386">
        <v>82.440902473380561</v>
      </c>
      <c r="F4386">
        <v>2.7110682609294763</v>
      </c>
      <c r="G4386">
        <v>147.37423177772467</v>
      </c>
      <c r="H4386">
        <v>5.7723651003766259</v>
      </c>
      <c r="I4386">
        <v>194.80279333111247</v>
      </c>
      <c r="J4386">
        <v>2.0780771593373353</v>
      </c>
      <c r="K4386">
        <v>85.224562238551243</v>
      </c>
      <c r="L4386">
        <v>3.4737438631819453</v>
      </c>
      <c r="M4386">
        <v>87.136475317905706</v>
      </c>
      <c r="N4386">
        <v>8.0568808457398244</v>
      </c>
      <c r="O4386">
        <v>96.380327387632121</v>
      </c>
      <c r="P4386">
        <v>14.319361684006502</v>
      </c>
      <c r="Q4386">
        <v>63.696639254401134</v>
      </c>
    </row>
    <row r="4387" spans="1:17" x14ac:dyDescent="0.25">
      <c r="A4387">
        <v>4385.9999999999009</v>
      </c>
      <c r="B4387">
        <v>0.85663054896777102</v>
      </c>
      <c r="C4387">
        <v>63.550103478349001</v>
      </c>
      <c r="D4387">
        <v>1.474081517438147</v>
      </c>
      <c r="E4387">
        <v>82.440902473380561</v>
      </c>
      <c r="F4387">
        <v>2.7110682609294763</v>
      </c>
      <c r="G4387">
        <v>147.37423177772467</v>
      </c>
      <c r="H4387">
        <v>5.7723651003766259</v>
      </c>
      <c r="I4387">
        <v>194.80279333111247</v>
      </c>
      <c r="J4387">
        <v>2.0780771593373353</v>
      </c>
      <c r="K4387">
        <v>85.224562238551243</v>
      </c>
      <c r="L4387">
        <v>3.4737438631819453</v>
      </c>
      <c r="M4387">
        <v>87.136475317905706</v>
      </c>
      <c r="N4387">
        <v>8.0568808457398244</v>
      </c>
      <c r="O4387">
        <v>96.380327387632121</v>
      </c>
      <c r="P4387">
        <v>14.319361684006502</v>
      </c>
      <c r="Q4387">
        <v>63.696639254401134</v>
      </c>
    </row>
    <row r="4388" spans="1:17" x14ac:dyDescent="0.25">
      <c r="A4388">
        <v>4386.9999999999009</v>
      </c>
      <c r="B4388">
        <v>0.85663054896777102</v>
      </c>
      <c r="C4388">
        <v>63.550103478349001</v>
      </c>
      <c r="D4388">
        <v>1.474081517438147</v>
      </c>
      <c r="E4388">
        <v>82.440902473380561</v>
      </c>
      <c r="F4388">
        <v>2.7110682609294763</v>
      </c>
      <c r="G4388">
        <v>147.37423177772467</v>
      </c>
      <c r="H4388">
        <v>5.7723651003766259</v>
      </c>
      <c r="I4388">
        <v>194.80279333111247</v>
      </c>
      <c r="J4388">
        <v>2.0780771593373353</v>
      </c>
      <c r="K4388">
        <v>85.224562238551243</v>
      </c>
      <c r="L4388">
        <v>3.4737438631819453</v>
      </c>
      <c r="M4388">
        <v>87.136475317905706</v>
      </c>
      <c r="N4388">
        <v>8.0568808457398244</v>
      </c>
      <c r="O4388">
        <v>96.380327387632121</v>
      </c>
      <c r="P4388">
        <v>14.319361684006502</v>
      </c>
      <c r="Q4388">
        <v>63.696639254401134</v>
      </c>
    </row>
    <row r="4389" spans="1:17" x14ac:dyDescent="0.25">
      <c r="A4389">
        <v>4387.9999999999009</v>
      </c>
      <c r="B4389">
        <v>0.85663054896777102</v>
      </c>
      <c r="C4389">
        <v>63.550103478349001</v>
      </c>
      <c r="D4389">
        <v>1.474081517438147</v>
      </c>
      <c r="E4389">
        <v>82.440902473380561</v>
      </c>
      <c r="F4389">
        <v>2.7110682609294763</v>
      </c>
      <c r="G4389">
        <v>147.37423177772467</v>
      </c>
      <c r="H4389">
        <v>5.7723651003766259</v>
      </c>
      <c r="I4389">
        <v>194.80279333111247</v>
      </c>
      <c r="J4389">
        <v>2.0780771593373353</v>
      </c>
      <c r="K4389">
        <v>85.224562238551243</v>
      </c>
      <c r="L4389">
        <v>3.4737438631819453</v>
      </c>
      <c r="M4389">
        <v>87.136475317905706</v>
      </c>
      <c r="N4389">
        <v>8.0568808457398244</v>
      </c>
      <c r="O4389">
        <v>96.380327387632121</v>
      </c>
      <c r="P4389">
        <v>14.319361684006502</v>
      </c>
      <c r="Q4389">
        <v>63.696639254401134</v>
      </c>
    </row>
    <row r="4390" spans="1:17" x14ac:dyDescent="0.25">
      <c r="A4390">
        <v>4388.9999999999009</v>
      </c>
      <c r="B4390">
        <v>0.85663054896777102</v>
      </c>
      <c r="C4390">
        <v>63.550103478349001</v>
      </c>
      <c r="D4390">
        <v>1.474081517438147</v>
      </c>
      <c r="E4390">
        <v>82.440902473380561</v>
      </c>
      <c r="F4390">
        <v>2.7110682609294763</v>
      </c>
      <c r="G4390">
        <v>147.37423177772467</v>
      </c>
      <c r="H4390">
        <v>5.7723651003766259</v>
      </c>
      <c r="I4390">
        <v>194.80279333111247</v>
      </c>
      <c r="J4390">
        <v>2.0780771593373353</v>
      </c>
      <c r="K4390">
        <v>85.224562238551243</v>
      </c>
      <c r="L4390">
        <v>3.4737438631819453</v>
      </c>
      <c r="M4390">
        <v>87.136475317905706</v>
      </c>
      <c r="N4390">
        <v>8.0568808457398244</v>
      </c>
      <c r="O4390">
        <v>96.380327387632121</v>
      </c>
      <c r="P4390">
        <v>14.319361684006502</v>
      </c>
      <c r="Q4390">
        <v>63.696639254401134</v>
      </c>
    </row>
    <row r="4391" spans="1:17" x14ac:dyDescent="0.25">
      <c r="A4391">
        <v>4389.9999999999009</v>
      </c>
      <c r="B4391">
        <v>0.85663054896777102</v>
      </c>
      <c r="C4391">
        <v>63.550103478349001</v>
      </c>
      <c r="D4391">
        <v>1.474081517438147</v>
      </c>
      <c r="E4391">
        <v>82.440902473380561</v>
      </c>
      <c r="F4391">
        <v>2.7110682609294763</v>
      </c>
      <c r="G4391">
        <v>147.37423177772467</v>
      </c>
      <c r="H4391">
        <v>5.7723651003766259</v>
      </c>
      <c r="I4391">
        <v>194.80279333111247</v>
      </c>
      <c r="J4391">
        <v>2.0780771593373353</v>
      </c>
      <c r="K4391">
        <v>85.224562238551243</v>
      </c>
      <c r="L4391">
        <v>3.4737438631819453</v>
      </c>
      <c r="M4391">
        <v>87.136475317905706</v>
      </c>
      <c r="N4391">
        <v>8.0568808457398244</v>
      </c>
      <c r="O4391">
        <v>96.380327387632121</v>
      </c>
      <c r="P4391">
        <v>14.319361684006502</v>
      </c>
      <c r="Q4391">
        <v>63.696639254401134</v>
      </c>
    </row>
    <row r="4392" spans="1:17" x14ac:dyDescent="0.25">
      <c r="A4392">
        <v>4390.9999999999009</v>
      </c>
      <c r="B4392">
        <v>0.85663054896777102</v>
      </c>
      <c r="C4392">
        <v>63.550103478349001</v>
      </c>
      <c r="D4392">
        <v>1.474081517438147</v>
      </c>
      <c r="E4392">
        <v>82.440902473380561</v>
      </c>
      <c r="F4392">
        <v>2.7110682609294763</v>
      </c>
      <c r="G4392">
        <v>147.37423177772467</v>
      </c>
      <c r="H4392">
        <v>5.7723651003766259</v>
      </c>
      <c r="I4392">
        <v>194.80279333111247</v>
      </c>
      <c r="J4392">
        <v>2.0780771593373353</v>
      </c>
      <c r="K4392">
        <v>85.224562238551243</v>
      </c>
      <c r="L4392">
        <v>3.4737438631819453</v>
      </c>
      <c r="M4392">
        <v>87.136475317905706</v>
      </c>
      <c r="N4392">
        <v>8.0568808457398244</v>
      </c>
      <c r="O4392">
        <v>96.380327387632121</v>
      </c>
      <c r="P4392">
        <v>14.319361684006502</v>
      </c>
      <c r="Q4392">
        <v>63.696639254401134</v>
      </c>
    </row>
    <row r="4393" spans="1:17" x14ac:dyDescent="0.25">
      <c r="A4393">
        <v>4391.9999999999009</v>
      </c>
      <c r="B4393">
        <v>0.85663054896777102</v>
      </c>
      <c r="C4393">
        <v>63.550103478349001</v>
      </c>
      <c r="D4393">
        <v>1.474081517438147</v>
      </c>
      <c r="E4393">
        <v>82.440902473380561</v>
      </c>
      <c r="F4393">
        <v>2.7110682609294763</v>
      </c>
      <c r="G4393">
        <v>147.37423177772467</v>
      </c>
      <c r="H4393">
        <v>5.7723651003766259</v>
      </c>
      <c r="I4393">
        <v>194.80279333111247</v>
      </c>
      <c r="J4393">
        <v>2.0780771593373353</v>
      </c>
      <c r="K4393">
        <v>85.224562238551243</v>
      </c>
      <c r="L4393">
        <v>3.4737438631819453</v>
      </c>
      <c r="M4393">
        <v>87.136475317905706</v>
      </c>
      <c r="N4393">
        <v>8.0568808457398244</v>
      </c>
      <c r="O4393">
        <v>96.380327387632121</v>
      </c>
      <c r="P4393">
        <v>14.319361684006502</v>
      </c>
      <c r="Q4393">
        <v>63.696639254401134</v>
      </c>
    </row>
    <row r="4394" spans="1:17" x14ac:dyDescent="0.25">
      <c r="A4394">
        <v>4392.9999999999009</v>
      </c>
      <c r="B4394">
        <v>0.85663054896777102</v>
      </c>
      <c r="C4394">
        <v>63.550103478349001</v>
      </c>
      <c r="D4394">
        <v>1.474081517438147</v>
      </c>
      <c r="E4394">
        <v>82.440902473380561</v>
      </c>
      <c r="F4394">
        <v>2.7110682609294763</v>
      </c>
      <c r="G4394">
        <v>147.37423177772467</v>
      </c>
      <c r="H4394">
        <v>5.7723651003766259</v>
      </c>
      <c r="I4394">
        <v>194.80279333111247</v>
      </c>
      <c r="J4394">
        <v>2.0780771593373353</v>
      </c>
      <c r="K4394">
        <v>85.224562238551243</v>
      </c>
      <c r="L4394">
        <v>3.4737438631819453</v>
      </c>
      <c r="M4394">
        <v>87.136475317905706</v>
      </c>
      <c r="N4394">
        <v>8.0568808457398244</v>
      </c>
      <c r="O4394">
        <v>96.380327387632121</v>
      </c>
      <c r="P4394">
        <v>14.319361684006502</v>
      </c>
      <c r="Q4394">
        <v>63.696639254401134</v>
      </c>
    </row>
    <row r="4395" spans="1:17" x14ac:dyDescent="0.25">
      <c r="A4395">
        <v>4393.9999999999009</v>
      </c>
      <c r="B4395">
        <v>0.85663054896777102</v>
      </c>
      <c r="C4395">
        <v>63.550103478349001</v>
      </c>
      <c r="D4395">
        <v>1.474081517438147</v>
      </c>
      <c r="E4395">
        <v>82.440902473380561</v>
      </c>
      <c r="F4395">
        <v>2.7110682609294763</v>
      </c>
      <c r="G4395">
        <v>147.37423177772467</v>
      </c>
      <c r="H4395">
        <v>5.7723651003766259</v>
      </c>
      <c r="I4395">
        <v>194.80279333111247</v>
      </c>
      <c r="J4395">
        <v>2.0780771593373353</v>
      </c>
      <c r="K4395">
        <v>85.224562238551243</v>
      </c>
      <c r="L4395">
        <v>3.4737438631819453</v>
      </c>
      <c r="M4395">
        <v>87.136475317905706</v>
      </c>
      <c r="N4395">
        <v>8.0568808457398244</v>
      </c>
      <c r="O4395">
        <v>96.380327387632121</v>
      </c>
      <c r="P4395">
        <v>14.319361684006502</v>
      </c>
      <c r="Q4395">
        <v>63.696639254401134</v>
      </c>
    </row>
    <row r="4396" spans="1:17" x14ac:dyDescent="0.25">
      <c r="A4396">
        <v>4394.9999999999009</v>
      </c>
      <c r="B4396">
        <v>0.85663054896777102</v>
      </c>
      <c r="C4396">
        <v>63.550103478349001</v>
      </c>
      <c r="D4396">
        <v>1.474081517438147</v>
      </c>
      <c r="E4396">
        <v>82.440902473380561</v>
      </c>
      <c r="F4396">
        <v>2.7110682609294763</v>
      </c>
      <c r="G4396">
        <v>147.37423177772467</v>
      </c>
      <c r="H4396">
        <v>5.7723651003766259</v>
      </c>
      <c r="I4396">
        <v>194.80279333111247</v>
      </c>
      <c r="J4396">
        <v>2.0780771593373353</v>
      </c>
      <c r="K4396">
        <v>85.224562238551243</v>
      </c>
      <c r="L4396">
        <v>3.4737438631819453</v>
      </c>
      <c r="M4396">
        <v>87.136475317905706</v>
      </c>
      <c r="N4396">
        <v>8.0568808457398244</v>
      </c>
      <c r="O4396">
        <v>96.380327387632121</v>
      </c>
      <c r="P4396">
        <v>14.319361684006502</v>
      </c>
      <c r="Q4396">
        <v>63.696639254401134</v>
      </c>
    </row>
    <row r="4397" spans="1:17" x14ac:dyDescent="0.25">
      <c r="A4397">
        <v>4395.9999999999009</v>
      </c>
      <c r="B4397">
        <v>0.85663054896777102</v>
      </c>
      <c r="C4397">
        <v>63.550103478349001</v>
      </c>
      <c r="D4397">
        <v>1.474081517438147</v>
      </c>
      <c r="E4397">
        <v>82.440902473380561</v>
      </c>
      <c r="F4397">
        <v>2.7110682609294763</v>
      </c>
      <c r="G4397">
        <v>147.37423177772467</v>
      </c>
      <c r="H4397">
        <v>5.7723651003766259</v>
      </c>
      <c r="I4397">
        <v>194.80279333111247</v>
      </c>
      <c r="J4397">
        <v>2.0780771593373353</v>
      </c>
      <c r="K4397">
        <v>85.224562238551243</v>
      </c>
      <c r="L4397">
        <v>3.4737438631819453</v>
      </c>
      <c r="M4397">
        <v>87.136475317905706</v>
      </c>
      <c r="N4397">
        <v>8.0568808457398244</v>
      </c>
      <c r="O4397">
        <v>96.380327387632121</v>
      </c>
      <c r="P4397">
        <v>14.319361684006502</v>
      </c>
      <c r="Q4397">
        <v>63.696639254401134</v>
      </c>
    </row>
    <row r="4398" spans="1:17" x14ac:dyDescent="0.25">
      <c r="A4398">
        <v>4396.9999999999009</v>
      </c>
      <c r="B4398">
        <v>0.85663054896777102</v>
      </c>
      <c r="C4398">
        <v>63.550103478349001</v>
      </c>
      <c r="D4398">
        <v>1.474081517438147</v>
      </c>
      <c r="E4398">
        <v>82.440902473380561</v>
      </c>
      <c r="F4398">
        <v>2.7110682609294763</v>
      </c>
      <c r="G4398">
        <v>147.37423177772467</v>
      </c>
      <c r="H4398">
        <v>5.7723651003766259</v>
      </c>
      <c r="I4398">
        <v>194.80279333111247</v>
      </c>
      <c r="J4398">
        <v>2.0780771593373353</v>
      </c>
      <c r="K4398">
        <v>85.224562238551243</v>
      </c>
      <c r="L4398">
        <v>3.4737438631819453</v>
      </c>
      <c r="M4398">
        <v>87.136475317905706</v>
      </c>
      <c r="N4398">
        <v>8.0568808457398244</v>
      </c>
      <c r="O4398">
        <v>96.380327387632121</v>
      </c>
      <c r="P4398">
        <v>14.319361684006502</v>
      </c>
      <c r="Q4398">
        <v>63.696639254401134</v>
      </c>
    </row>
    <row r="4399" spans="1:17" x14ac:dyDescent="0.25">
      <c r="A4399">
        <v>4397.9999999999009</v>
      </c>
      <c r="B4399">
        <v>0.85663054896777102</v>
      </c>
      <c r="C4399">
        <v>63.550103478349001</v>
      </c>
      <c r="D4399">
        <v>1.474081517438147</v>
      </c>
      <c r="E4399">
        <v>82.440902473380561</v>
      </c>
      <c r="F4399">
        <v>2.7110682609294763</v>
      </c>
      <c r="G4399">
        <v>147.37423177772467</v>
      </c>
      <c r="H4399">
        <v>5.7723651003766259</v>
      </c>
      <c r="I4399">
        <v>194.80279333111247</v>
      </c>
      <c r="J4399">
        <v>2.0780771593373353</v>
      </c>
      <c r="K4399">
        <v>85.224562238551243</v>
      </c>
      <c r="L4399">
        <v>3.4737438631819453</v>
      </c>
      <c r="M4399">
        <v>87.136475317905706</v>
      </c>
      <c r="N4399">
        <v>8.0568808457398244</v>
      </c>
      <c r="O4399">
        <v>96.380327387632121</v>
      </c>
      <c r="P4399">
        <v>14.319361684006502</v>
      </c>
      <c r="Q4399">
        <v>63.696639254401134</v>
      </c>
    </row>
    <row r="4400" spans="1:17" x14ac:dyDescent="0.25">
      <c r="A4400">
        <v>4398.9999999999009</v>
      </c>
      <c r="B4400">
        <v>0.85663054896777102</v>
      </c>
      <c r="C4400">
        <v>63.550103478349001</v>
      </c>
      <c r="D4400">
        <v>1.474081517438147</v>
      </c>
      <c r="E4400">
        <v>82.440902473380561</v>
      </c>
      <c r="F4400">
        <v>2.7110682609294763</v>
      </c>
      <c r="G4400">
        <v>147.37423177772467</v>
      </c>
      <c r="H4400">
        <v>5.7723651003766259</v>
      </c>
      <c r="I4400">
        <v>194.80279333111247</v>
      </c>
      <c r="J4400">
        <v>2.0780771593373353</v>
      </c>
      <c r="K4400">
        <v>85.224562238551243</v>
      </c>
      <c r="L4400">
        <v>3.4737438631819453</v>
      </c>
      <c r="M4400">
        <v>87.136475317905706</v>
      </c>
      <c r="N4400">
        <v>8.0568808457398244</v>
      </c>
      <c r="O4400">
        <v>96.380327387632121</v>
      </c>
      <c r="P4400">
        <v>14.319361684006502</v>
      </c>
      <c r="Q4400">
        <v>63.696639254401134</v>
      </c>
    </row>
    <row r="4401" spans="1:17" x14ac:dyDescent="0.25">
      <c r="A4401">
        <v>4399.9999999999009</v>
      </c>
      <c r="B4401">
        <v>0.85663054896777102</v>
      </c>
      <c r="C4401">
        <v>63.550103478349001</v>
      </c>
      <c r="D4401">
        <v>1.474081517438147</v>
      </c>
      <c r="E4401">
        <v>82.440902473380561</v>
      </c>
      <c r="F4401">
        <v>2.7110682609294763</v>
      </c>
      <c r="G4401">
        <v>147.37423177772467</v>
      </c>
      <c r="H4401">
        <v>5.7723651003766259</v>
      </c>
      <c r="I4401">
        <v>194.80279333111247</v>
      </c>
      <c r="J4401">
        <v>2.0780771593373353</v>
      </c>
      <c r="K4401">
        <v>85.224562238551243</v>
      </c>
      <c r="L4401">
        <v>3.4737438631819453</v>
      </c>
      <c r="M4401">
        <v>87.136475317905706</v>
      </c>
      <c r="N4401">
        <v>8.0568808457398244</v>
      </c>
      <c r="O4401">
        <v>96.380327387632121</v>
      </c>
      <c r="P4401">
        <v>14.319361684006502</v>
      </c>
      <c r="Q4401">
        <v>63.696639254401134</v>
      </c>
    </row>
    <row r="4402" spans="1:17" x14ac:dyDescent="0.25">
      <c r="A4402">
        <v>4400.9999999999009</v>
      </c>
      <c r="B4402">
        <v>0.85663054896777102</v>
      </c>
      <c r="C4402">
        <v>63.550103478349001</v>
      </c>
      <c r="D4402">
        <v>1.474081517438147</v>
      </c>
      <c r="E4402">
        <v>82.440902473380561</v>
      </c>
      <c r="F4402">
        <v>2.7110682609294763</v>
      </c>
      <c r="G4402">
        <v>147.37423177772467</v>
      </c>
      <c r="H4402">
        <v>5.7723651003766259</v>
      </c>
      <c r="I4402">
        <v>194.80279333111247</v>
      </c>
      <c r="J4402">
        <v>2.0780771593373353</v>
      </c>
      <c r="K4402">
        <v>85.224562238551243</v>
      </c>
      <c r="L4402">
        <v>3.4737438631819453</v>
      </c>
      <c r="M4402">
        <v>87.136475317905706</v>
      </c>
      <c r="N4402">
        <v>8.0568808457398244</v>
      </c>
      <c r="O4402">
        <v>96.380327387632121</v>
      </c>
      <c r="P4402">
        <v>14.319361684006502</v>
      </c>
      <c r="Q4402">
        <v>63.696639254401134</v>
      </c>
    </row>
    <row r="4403" spans="1:17" x14ac:dyDescent="0.25">
      <c r="A4403">
        <v>4401.9999999999009</v>
      </c>
      <c r="B4403">
        <v>0.85663054896777102</v>
      </c>
      <c r="C4403">
        <v>63.550103478349001</v>
      </c>
      <c r="D4403">
        <v>1.474081517438147</v>
      </c>
      <c r="E4403">
        <v>82.440902473380561</v>
      </c>
      <c r="F4403">
        <v>2.7110682609294763</v>
      </c>
      <c r="G4403">
        <v>147.37423177772467</v>
      </c>
      <c r="H4403">
        <v>5.7723651003766259</v>
      </c>
      <c r="I4403">
        <v>194.80279333111247</v>
      </c>
      <c r="J4403">
        <v>2.0780771593373353</v>
      </c>
      <c r="K4403">
        <v>85.224562238551243</v>
      </c>
      <c r="L4403">
        <v>3.4737438631819453</v>
      </c>
      <c r="M4403">
        <v>87.136475317905706</v>
      </c>
      <c r="N4403">
        <v>8.0568808457398244</v>
      </c>
      <c r="O4403">
        <v>96.380327387632121</v>
      </c>
      <c r="P4403">
        <v>14.319361684006502</v>
      </c>
      <c r="Q4403">
        <v>63.696639254401134</v>
      </c>
    </row>
    <row r="4404" spans="1:17" x14ac:dyDescent="0.25">
      <c r="A4404">
        <v>4402.9999999999009</v>
      </c>
      <c r="B4404">
        <v>0.85663054896777102</v>
      </c>
      <c r="C4404">
        <v>63.550103478349001</v>
      </c>
      <c r="D4404">
        <v>1.474081517438147</v>
      </c>
      <c r="E4404">
        <v>82.440902473380561</v>
      </c>
      <c r="F4404">
        <v>2.7110682609294763</v>
      </c>
      <c r="G4404">
        <v>147.37423177772467</v>
      </c>
      <c r="H4404">
        <v>5.7723651003766259</v>
      </c>
      <c r="I4404">
        <v>194.80279333111247</v>
      </c>
      <c r="J4404">
        <v>2.0780771593373353</v>
      </c>
      <c r="K4404">
        <v>85.224562238551243</v>
      </c>
      <c r="L4404">
        <v>3.4737438631819453</v>
      </c>
      <c r="M4404">
        <v>87.136475317905706</v>
      </c>
      <c r="N4404">
        <v>8.0568808457398244</v>
      </c>
      <c r="O4404">
        <v>96.380327387632121</v>
      </c>
      <c r="P4404">
        <v>14.319361684006502</v>
      </c>
      <c r="Q4404">
        <v>63.696639254401134</v>
      </c>
    </row>
    <row r="4405" spans="1:17" x14ac:dyDescent="0.25">
      <c r="A4405">
        <v>4403.9999999999009</v>
      </c>
      <c r="B4405">
        <v>0.85663054896777102</v>
      </c>
      <c r="C4405">
        <v>63.550103478349001</v>
      </c>
      <c r="D4405">
        <v>1.474081517438147</v>
      </c>
      <c r="E4405">
        <v>82.440902473380561</v>
      </c>
      <c r="F4405">
        <v>2.7110682609294763</v>
      </c>
      <c r="G4405">
        <v>147.37423177772467</v>
      </c>
      <c r="H4405">
        <v>5.7723651003766259</v>
      </c>
      <c r="I4405">
        <v>194.80279333111247</v>
      </c>
      <c r="J4405">
        <v>2.0780771593373353</v>
      </c>
      <c r="K4405">
        <v>85.224562238551243</v>
      </c>
      <c r="L4405">
        <v>3.4737438631819453</v>
      </c>
      <c r="M4405">
        <v>87.136475317905706</v>
      </c>
      <c r="N4405">
        <v>8.0568808457398244</v>
      </c>
      <c r="O4405">
        <v>96.380327387632121</v>
      </c>
      <c r="P4405">
        <v>14.319361684006502</v>
      </c>
      <c r="Q4405">
        <v>63.696639254401134</v>
      </c>
    </row>
    <row r="4406" spans="1:17" x14ac:dyDescent="0.25">
      <c r="A4406">
        <v>4404.9999999999009</v>
      </c>
      <c r="B4406">
        <v>0.85663054896777102</v>
      </c>
      <c r="C4406">
        <v>63.550103478349001</v>
      </c>
      <c r="D4406">
        <v>1.474081517438147</v>
      </c>
      <c r="E4406">
        <v>82.440902473380561</v>
      </c>
      <c r="F4406">
        <v>2.7110682609294763</v>
      </c>
      <c r="G4406">
        <v>147.37423177772467</v>
      </c>
      <c r="H4406">
        <v>5.7723651003766259</v>
      </c>
      <c r="I4406">
        <v>194.80279333111247</v>
      </c>
      <c r="J4406">
        <v>2.0780771593373353</v>
      </c>
      <c r="K4406">
        <v>85.224562238551243</v>
      </c>
      <c r="L4406">
        <v>3.4737438631819453</v>
      </c>
      <c r="M4406">
        <v>87.136475317905706</v>
      </c>
      <c r="N4406">
        <v>8.0568808457398244</v>
      </c>
      <c r="O4406">
        <v>96.380327387632121</v>
      </c>
      <c r="P4406">
        <v>14.319361684006502</v>
      </c>
      <c r="Q4406">
        <v>63.696639254401134</v>
      </c>
    </row>
    <row r="4407" spans="1:17" x14ac:dyDescent="0.25">
      <c r="A4407">
        <v>4405.9999999999009</v>
      </c>
      <c r="B4407">
        <v>0.85663054896777102</v>
      </c>
      <c r="C4407">
        <v>63.550103478349001</v>
      </c>
      <c r="D4407">
        <v>1.474081517438147</v>
      </c>
      <c r="E4407">
        <v>82.440902473380561</v>
      </c>
      <c r="F4407">
        <v>2.7110682609294763</v>
      </c>
      <c r="G4407">
        <v>147.37423177772467</v>
      </c>
      <c r="H4407">
        <v>5.7723651003766259</v>
      </c>
      <c r="I4407">
        <v>194.80279333111247</v>
      </c>
      <c r="J4407">
        <v>2.0780771593373353</v>
      </c>
      <c r="K4407">
        <v>85.224562238551243</v>
      </c>
      <c r="L4407">
        <v>3.4737438631819453</v>
      </c>
      <c r="M4407">
        <v>87.136475317905706</v>
      </c>
      <c r="N4407">
        <v>8.0568808457398244</v>
      </c>
      <c r="O4407">
        <v>96.380327387632121</v>
      </c>
      <c r="P4407">
        <v>14.319361684006502</v>
      </c>
      <c r="Q4407">
        <v>63.696639254401134</v>
      </c>
    </row>
    <row r="4408" spans="1:17" x14ac:dyDescent="0.25">
      <c r="A4408">
        <v>4406.9999999999009</v>
      </c>
      <c r="B4408">
        <v>0.85663054896777102</v>
      </c>
      <c r="C4408">
        <v>63.550103478349001</v>
      </c>
      <c r="D4408">
        <v>1.474081517438147</v>
      </c>
      <c r="E4408">
        <v>82.440902473380561</v>
      </c>
      <c r="F4408">
        <v>2.7110682609294763</v>
      </c>
      <c r="G4408">
        <v>147.37423177772467</v>
      </c>
      <c r="H4408">
        <v>5.7723651003766259</v>
      </c>
      <c r="I4408">
        <v>194.80279333111247</v>
      </c>
      <c r="J4408">
        <v>2.0780771593373353</v>
      </c>
      <c r="K4408">
        <v>85.224562238551243</v>
      </c>
      <c r="L4408">
        <v>3.4737438631819453</v>
      </c>
      <c r="M4408">
        <v>87.136475317905706</v>
      </c>
      <c r="N4408">
        <v>8.0568808457398244</v>
      </c>
      <c r="O4408">
        <v>96.380327387632121</v>
      </c>
      <c r="P4408">
        <v>14.319361684006502</v>
      </c>
      <c r="Q4408">
        <v>63.696639254401134</v>
      </c>
    </row>
    <row r="4409" spans="1:17" x14ac:dyDescent="0.25">
      <c r="A4409">
        <v>4407.9999999999009</v>
      </c>
      <c r="B4409">
        <v>0.85663054896777102</v>
      </c>
      <c r="C4409">
        <v>63.550103478349001</v>
      </c>
      <c r="D4409">
        <v>1.474081517438147</v>
      </c>
      <c r="E4409">
        <v>82.440902473380561</v>
      </c>
      <c r="F4409">
        <v>2.7110682609294763</v>
      </c>
      <c r="G4409">
        <v>147.37423177772467</v>
      </c>
      <c r="H4409">
        <v>5.7723651003766259</v>
      </c>
      <c r="I4409">
        <v>194.80279333111247</v>
      </c>
      <c r="J4409">
        <v>2.0780771593373353</v>
      </c>
      <c r="K4409">
        <v>85.224562238551243</v>
      </c>
      <c r="L4409">
        <v>3.4737438631819453</v>
      </c>
      <c r="M4409">
        <v>87.136475317905706</v>
      </c>
      <c r="N4409">
        <v>8.0568808457398244</v>
      </c>
      <c r="O4409">
        <v>96.380327387632121</v>
      </c>
      <c r="P4409">
        <v>14.319361684006502</v>
      </c>
      <c r="Q4409">
        <v>63.696639254401134</v>
      </c>
    </row>
    <row r="4410" spans="1:17" x14ac:dyDescent="0.25">
      <c r="A4410">
        <v>4408.9999999999009</v>
      </c>
      <c r="B4410">
        <v>0.85663054896777102</v>
      </c>
      <c r="C4410">
        <v>63.550103478349001</v>
      </c>
      <c r="D4410">
        <v>1.474081517438147</v>
      </c>
      <c r="E4410">
        <v>82.440902473380561</v>
      </c>
      <c r="F4410">
        <v>2.7110682609294763</v>
      </c>
      <c r="G4410">
        <v>147.37423177772467</v>
      </c>
      <c r="H4410">
        <v>5.7723651003766259</v>
      </c>
      <c r="I4410">
        <v>194.80279333111247</v>
      </c>
      <c r="J4410">
        <v>2.0780771593373353</v>
      </c>
      <c r="K4410">
        <v>85.224562238551243</v>
      </c>
      <c r="L4410">
        <v>3.4737438631819453</v>
      </c>
      <c r="M4410">
        <v>87.136475317905706</v>
      </c>
      <c r="N4410">
        <v>8.0568808457398244</v>
      </c>
      <c r="O4410">
        <v>96.380327387632121</v>
      </c>
      <c r="P4410">
        <v>14.319361684006502</v>
      </c>
      <c r="Q4410">
        <v>63.696639254401134</v>
      </c>
    </row>
    <row r="4411" spans="1:17" x14ac:dyDescent="0.25">
      <c r="A4411">
        <v>4409.9999999999009</v>
      </c>
      <c r="B4411">
        <v>0.85663054896777102</v>
      </c>
      <c r="C4411">
        <v>63.550103478349001</v>
      </c>
      <c r="D4411">
        <v>1.474081517438147</v>
      </c>
      <c r="E4411">
        <v>82.440902473380561</v>
      </c>
      <c r="F4411">
        <v>2.7110682609294763</v>
      </c>
      <c r="G4411">
        <v>147.37423177772467</v>
      </c>
      <c r="H4411">
        <v>5.7723651003766259</v>
      </c>
      <c r="I4411">
        <v>194.80279333111247</v>
      </c>
      <c r="J4411">
        <v>2.0780771593373353</v>
      </c>
      <c r="K4411">
        <v>85.224562238551243</v>
      </c>
      <c r="L4411">
        <v>3.4737438631819453</v>
      </c>
      <c r="M4411">
        <v>87.136475317905706</v>
      </c>
      <c r="N4411">
        <v>8.0568808457398244</v>
      </c>
      <c r="O4411">
        <v>96.380327387632121</v>
      </c>
      <c r="P4411">
        <v>14.319361684006502</v>
      </c>
      <c r="Q4411">
        <v>63.696639254401134</v>
      </c>
    </row>
    <row r="4412" spans="1:17" x14ac:dyDescent="0.25">
      <c r="A4412">
        <v>4410.9999999999009</v>
      </c>
      <c r="B4412">
        <v>0.85663054896777102</v>
      </c>
      <c r="C4412">
        <v>63.550103478349001</v>
      </c>
      <c r="D4412">
        <v>1.474081517438147</v>
      </c>
      <c r="E4412">
        <v>82.440902473380561</v>
      </c>
      <c r="F4412">
        <v>2.7110682609294763</v>
      </c>
      <c r="G4412">
        <v>147.37423177772467</v>
      </c>
      <c r="H4412">
        <v>5.7723651003766259</v>
      </c>
      <c r="I4412">
        <v>194.80279333111247</v>
      </c>
      <c r="J4412">
        <v>2.0780771593373353</v>
      </c>
      <c r="K4412">
        <v>85.224562238551243</v>
      </c>
      <c r="L4412">
        <v>3.4737438631819453</v>
      </c>
      <c r="M4412">
        <v>87.136475317905706</v>
      </c>
      <c r="N4412">
        <v>8.0568808457398244</v>
      </c>
      <c r="O4412">
        <v>96.380327387632121</v>
      </c>
      <c r="P4412">
        <v>14.319361684006502</v>
      </c>
      <c r="Q4412">
        <v>63.696639254401134</v>
      </c>
    </row>
    <row r="4413" spans="1:17" x14ac:dyDescent="0.25">
      <c r="A4413">
        <v>4411.9999999999009</v>
      </c>
      <c r="B4413">
        <v>0.85663054896777102</v>
      </c>
      <c r="C4413">
        <v>63.550103478349001</v>
      </c>
      <c r="D4413">
        <v>1.474081517438147</v>
      </c>
      <c r="E4413">
        <v>82.440902473380561</v>
      </c>
      <c r="F4413">
        <v>2.7110682609294763</v>
      </c>
      <c r="G4413">
        <v>147.37423177772467</v>
      </c>
      <c r="H4413">
        <v>5.7723651003766259</v>
      </c>
      <c r="I4413">
        <v>194.80279333111247</v>
      </c>
      <c r="J4413">
        <v>2.0780771593373353</v>
      </c>
      <c r="K4413">
        <v>85.224562238551243</v>
      </c>
      <c r="L4413">
        <v>3.4737438631819453</v>
      </c>
      <c r="M4413">
        <v>87.136475317905706</v>
      </c>
      <c r="N4413">
        <v>8.0568808457398244</v>
      </c>
      <c r="O4413">
        <v>96.380327387632121</v>
      </c>
      <c r="P4413">
        <v>14.319361684006502</v>
      </c>
      <c r="Q4413">
        <v>63.696639254401134</v>
      </c>
    </row>
    <row r="4414" spans="1:17" x14ac:dyDescent="0.25">
      <c r="A4414">
        <v>4412.9999999999009</v>
      </c>
      <c r="B4414">
        <v>0.85663054896777102</v>
      </c>
      <c r="C4414">
        <v>63.550103478349001</v>
      </c>
      <c r="D4414">
        <v>1.474081517438147</v>
      </c>
      <c r="E4414">
        <v>82.440902473380561</v>
      </c>
      <c r="F4414">
        <v>2.7110682609294763</v>
      </c>
      <c r="G4414">
        <v>147.37423177772467</v>
      </c>
      <c r="H4414">
        <v>5.7723651003766259</v>
      </c>
      <c r="I4414">
        <v>194.80279333111247</v>
      </c>
      <c r="J4414">
        <v>2.0780771593373353</v>
      </c>
      <c r="K4414">
        <v>85.224562238551243</v>
      </c>
      <c r="L4414">
        <v>3.4737438631819453</v>
      </c>
      <c r="M4414">
        <v>87.136475317905706</v>
      </c>
      <c r="N4414">
        <v>8.0568808457398244</v>
      </c>
      <c r="O4414">
        <v>96.380327387632121</v>
      </c>
      <c r="P4414">
        <v>14.319361684006502</v>
      </c>
      <c r="Q4414">
        <v>63.696639254401134</v>
      </c>
    </row>
    <row r="4415" spans="1:17" x14ac:dyDescent="0.25">
      <c r="A4415">
        <v>4413.9999999999009</v>
      </c>
      <c r="B4415">
        <v>0.85663054896777102</v>
      </c>
      <c r="C4415">
        <v>63.550103478349001</v>
      </c>
      <c r="D4415">
        <v>1.474081517438147</v>
      </c>
      <c r="E4415">
        <v>82.440902473380561</v>
      </c>
      <c r="F4415">
        <v>2.7110682609294763</v>
      </c>
      <c r="G4415">
        <v>147.37423177772467</v>
      </c>
      <c r="H4415">
        <v>5.7723651003766259</v>
      </c>
      <c r="I4415">
        <v>194.80279333111247</v>
      </c>
      <c r="J4415">
        <v>2.0780771593373353</v>
      </c>
      <c r="K4415">
        <v>85.224562238551243</v>
      </c>
      <c r="L4415">
        <v>3.4737438631819453</v>
      </c>
      <c r="M4415">
        <v>87.136475317905706</v>
      </c>
      <c r="N4415">
        <v>8.0568808457398244</v>
      </c>
      <c r="O4415">
        <v>96.380327387632121</v>
      </c>
      <c r="P4415">
        <v>14.319361684006502</v>
      </c>
      <c r="Q4415">
        <v>63.696639254401134</v>
      </c>
    </row>
    <row r="4416" spans="1:17" x14ac:dyDescent="0.25">
      <c r="A4416">
        <v>4414.9999999999009</v>
      </c>
      <c r="B4416">
        <v>0.85663054896777102</v>
      </c>
      <c r="C4416">
        <v>63.550103478349001</v>
      </c>
      <c r="D4416">
        <v>1.474081517438147</v>
      </c>
      <c r="E4416">
        <v>82.440902473380561</v>
      </c>
      <c r="F4416">
        <v>2.7110682609294763</v>
      </c>
      <c r="G4416">
        <v>147.37423177772467</v>
      </c>
      <c r="H4416">
        <v>5.7723651003766259</v>
      </c>
      <c r="I4416">
        <v>194.80279333111247</v>
      </c>
      <c r="J4416">
        <v>2.0780771593373353</v>
      </c>
      <c r="K4416">
        <v>85.224562238551243</v>
      </c>
      <c r="L4416">
        <v>3.4737438631819453</v>
      </c>
      <c r="M4416">
        <v>87.136475317905706</v>
      </c>
      <c r="N4416">
        <v>8.0568808457398244</v>
      </c>
      <c r="O4416">
        <v>96.380327387632121</v>
      </c>
      <c r="P4416">
        <v>14.319361684006502</v>
      </c>
      <c r="Q4416">
        <v>63.696639254401134</v>
      </c>
    </row>
    <row r="4417" spans="1:17" x14ac:dyDescent="0.25">
      <c r="A4417">
        <v>4415.9999999999009</v>
      </c>
      <c r="B4417">
        <v>0.85663054896777102</v>
      </c>
      <c r="C4417">
        <v>63.550103478349001</v>
      </c>
      <c r="D4417">
        <v>1.474081517438147</v>
      </c>
      <c r="E4417">
        <v>82.440902473380561</v>
      </c>
      <c r="F4417">
        <v>2.7110682609294763</v>
      </c>
      <c r="G4417">
        <v>147.37423177772467</v>
      </c>
      <c r="H4417">
        <v>5.7723651003766259</v>
      </c>
      <c r="I4417">
        <v>194.80279333111247</v>
      </c>
      <c r="J4417">
        <v>2.0780771593373353</v>
      </c>
      <c r="K4417">
        <v>85.224562238551243</v>
      </c>
      <c r="L4417">
        <v>3.4737438631819453</v>
      </c>
      <c r="M4417">
        <v>87.136475317905706</v>
      </c>
      <c r="N4417">
        <v>8.0568808457398244</v>
      </c>
      <c r="O4417">
        <v>96.380327387632121</v>
      </c>
      <c r="P4417">
        <v>14.319361684006502</v>
      </c>
      <c r="Q4417">
        <v>63.696639254401134</v>
      </c>
    </row>
    <row r="4418" spans="1:17" x14ac:dyDescent="0.25">
      <c r="A4418">
        <v>4416.9999999999009</v>
      </c>
      <c r="B4418">
        <v>0.85663054896777102</v>
      </c>
      <c r="C4418">
        <v>63.550103478349001</v>
      </c>
      <c r="D4418">
        <v>1.474081517438147</v>
      </c>
      <c r="E4418">
        <v>82.440902473380561</v>
      </c>
      <c r="F4418">
        <v>2.7110682609294763</v>
      </c>
      <c r="G4418">
        <v>147.37423177772467</v>
      </c>
      <c r="H4418">
        <v>5.7723651003766259</v>
      </c>
      <c r="I4418">
        <v>194.80279333111247</v>
      </c>
      <c r="J4418">
        <v>2.0780771593373353</v>
      </c>
      <c r="K4418">
        <v>85.224562238551243</v>
      </c>
      <c r="L4418">
        <v>3.4737438631819453</v>
      </c>
      <c r="M4418">
        <v>87.136475317905706</v>
      </c>
      <c r="N4418">
        <v>8.0568808457398244</v>
      </c>
      <c r="O4418">
        <v>96.380327387632121</v>
      </c>
      <c r="P4418">
        <v>14.319361684006502</v>
      </c>
      <c r="Q4418">
        <v>63.696639254401134</v>
      </c>
    </row>
    <row r="4419" spans="1:17" x14ac:dyDescent="0.25">
      <c r="A4419">
        <v>4417.9999999999009</v>
      </c>
      <c r="B4419">
        <v>0.85663054896777102</v>
      </c>
      <c r="C4419">
        <v>63.550103478349001</v>
      </c>
      <c r="D4419">
        <v>1.474081517438147</v>
      </c>
      <c r="E4419">
        <v>82.440902473380561</v>
      </c>
      <c r="F4419">
        <v>2.7110682609294763</v>
      </c>
      <c r="G4419">
        <v>147.37423177772467</v>
      </c>
      <c r="H4419">
        <v>5.7723651003766259</v>
      </c>
      <c r="I4419">
        <v>194.80279333111247</v>
      </c>
      <c r="J4419">
        <v>2.0780771593373353</v>
      </c>
      <c r="K4419">
        <v>85.224562238551243</v>
      </c>
      <c r="L4419">
        <v>3.4737438631819453</v>
      </c>
      <c r="M4419">
        <v>87.136475317905706</v>
      </c>
      <c r="N4419">
        <v>8.0568808457398244</v>
      </c>
      <c r="O4419">
        <v>96.380327387632121</v>
      </c>
      <c r="P4419">
        <v>14.319361684006502</v>
      </c>
      <c r="Q4419">
        <v>63.696639254401134</v>
      </c>
    </row>
    <row r="4420" spans="1:17" x14ac:dyDescent="0.25">
      <c r="A4420">
        <v>4418.9999999999009</v>
      </c>
      <c r="B4420">
        <v>0.85663054896777102</v>
      </c>
      <c r="C4420">
        <v>63.550103478349001</v>
      </c>
      <c r="D4420">
        <v>1.474081517438147</v>
      </c>
      <c r="E4420">
        <v>82.440902473380561</v>
      </c>
      <c r="F4420">
        <v>2.7110682609294763</v>
      </c>
      <c r="G4420">
        <v>147.37423177772467</v>
      </c>
      <c r="H4420">
        <v>5.7723651003766259</v>
      </c>
      <c r="I4420">
        <v>194.80279333111247</v>
      </c>
      <c r="J4420">
        <v>2.0780771593373353</v>
      </c>
      <c r="K4420">
        <v>85.224562238551243</v>
      </c>
      <c r="L4420">
        <v>3.4737438631819453</v>
      </c>
      <c r="M4420">
        <v>87.136475317905706</v>
      </c>
      <c r="N4420">
        <v>8.0568808457398244</v>
      </c>
      <c r="O4420">
        <v>96.380327387632121</v>
      </c>
      <c r="P4420">
        <v>14.319361684006502</v>
      </c>
      <c r="Q4420">
        <v>63.696639254401134</v>
      </c>
    </row>
    <row r="4421" spans="1:17" x14ac:dyDescent="0.25">
      <c r="A4421">
        <v>4419.9999999999009</v>
      </c>
      <c r="B4421">
        <v>0.85663054896777102</v>
      </c>
      <c r="C4421">
        <v>63.550103478349001</v>
      </c>
      <c r="D4421">
        <v>1.474081517438147</v>
      </c>
      <c r="E4421">
        <v>82.440902473380561</v>
      </c>
      <c r="F4421">
        <v>2.7110682609294763</v>
      </c>
      <c r="G4421">
        <v>147.37423177772467</v>
      </c>
      <c r="H4421">
        <v>5.7723651003766259</v>
      </c>
      <c r="I4421">
        <v>194.80279333111247</v>
      </c>
      <c r="J4421">
        <v>2.0780771593373353</v>
      </c>
      <c r="K4421">
        <v>85.224562238551243</v>
      </c>
      <c r="L4421">
        <v>3.4737438631819453</v>
      </c>
      <c r="M4421">
        <v>87.136475317905706</v>
      </c>
      <c r="N4421">
        <v>8.0568808457398244</v>
      </c>
      <c r="O4421">
        <v>96.380327387632121</v>
      </c>
      <c r="P4421">
        <v>14.319361684006502</v>
      </c>
      <c r="Q4421">
        <v>63.696639254401134</v>
      </c>
    </row>
    <row r="4422" spans="1:17" x14ac:dyDescent="0.25">
      <c r="A4422">
        <v>4420.9999999999009</v>
      </c>
      <c r="B4422">
        <v>0.85663054896777102</v>
      </c>
      <c r="C4422">
        <v>63.550103478349001</v>
      </c>
      <c r="D4422">
        <v>1.474081517438147</v>
      </c>
      <c r="E4422">
        <v>82.440902473380561</v>
      </c>
      <c r="F4422">
        <v>2.7110682609294763</v>
      </c>
      <c r="G4422">
        <v>147.37423177772467</v>
      </c>
      <c r="H4422">
        <v>5.7723651003766259</v>
      </c>
      <c r="I4422">
        <v>194.80279333111247</v>
      </c>
      <c r="J4422">
        <v>2.0780771593373353</v>
      </c>
      <c r="K4422">
        <v>85.224562238551243</v>
      </c>
      <c r="L4422">
        <v>3.4737438631819453</v>
      </c>
      <c r="M4422">
        <v>87.136475317905706</v>
      </c>
      <c r="N4422">
        <v>8.0568808457398244</v>
      </c>
      <c r="O4422">
        <v>96.380327387632121</v>
      </c>
      <c r="P4422">
        <v>14.319361684006502</v>
      </c>
      <c r="Q4422">
        <v>63.696639254401134</v>
      </c>
    </row>
    <row r="4423" spans="1:17" x14ac:dyDescent="0.25">
      <c r="A4423">
        <v>4421.9999999999009</v>
      </c>
      <c r="B4423">
        <v>0.85663054896777102</v>
      </c>
      <c r="C4423">
        <v>63.550103478349001</v>
      </c>
      <c r="D4423">
        <v>1.474081517438147</v>
      </c>
      <c r="E4423">
        <v>82.440902473380561</v>
      </c>
      <c r="F4423">
        <v>2.7110682609294763</v>
      </c>
      <c r="G4423">
        <v>147.37423177772467</v>
      </c>
      <c r="H4423">
        <v>5.7723651003766259</v>
      </c>
      <c r="I4423">
        <v>194.80279333111247</v>
      </c>
      <c r="J4423">
        <v>2.0780771593373353</v>
      </c>
      <c r="K4423">
        <v>85.224562238551243</v>
      </c>
      <c r="L4423">
        <v>3.4737438631819453</v>
      </c>
      <c r="M4423">
        <v>87.136475317905706</v>
      </c>
      <c r="N4423">
        <v>8.0568808457398244</v>
      </c>
      <c r="O4423">
        <v>96.380327387632121</v>
      </c>
      <c r="P4423">
        <v>14.319361684006502</v>
      </c>
      <c r="Q4423">
        <v>63.696639254401134</v>
      </c>
    </row>
    <row r="4424" spans="1:17" x14ac:dyDescent="0.25">
      <c r="A4424">
        <v>4422.9999999999009</v>
      </c>
      <c r="B4424">
        <v>0.85663054896777102</v>
      </c>
      <c r="C4424">
        <v>63.550103478349001</v>
      </c>
      <c r="D4424">
        <v>1.474081517438147</v>
      </c>
      <c r="E4424">
        <v>82.440902473380561</v>
      </c>
      <c r="F4424">
        <v>2.7110682609294763</v>
      </c>
      <c r="G4424">
        <v>147.37423177772467</v>
      </c>
      <c r="H4424">
        <v>5.7723651003766259</v>
      </c>
      <c r="I4424">
        <v>194.80279333111247</v>
      </c>
      <c r="J4424">
        <v>2.0780771593373353</v>
      </c>
      <c r="K4424">
        <v>85.224562238551243</v>
      </c>
      <c r="L4424">
        <v>3.4737438631819453</v>
      </c>
      <c r="M4424">
        <v>87.136475317905706</v>
      </c>
      <c r="N4424">
        <v>8.0568808457398244</v>
      </c>
      <c r="O4424">
        <v>96.380327387632121</v>
      </c>
      <c r="P4424">
        <v>14.319361684006502</v>
      </c>
      <c r="Q4424">
        <v>63.696639254401134</v>
      </c>
    </row>
    <row r="4425" spans="1:17" x14ac:dyDescent="0.25">
      <c r="A4425">
        <v>4423.9999999999009</v>
      </c>
      <c r="B4425">
        <v>0.85663054896777102</v>
      </c>
      <c r="C4425">
        <v>63.550103478349001</v>
      </c>
      <c r="D4425">
        <v>1.474081517438147</v>
      </c>
      <c r="E4425">
        <v>82.440902473380561</v>
      </c>
      <c r="F4425">
        <v>2.7110682609294763</v>
      </c>
      <c r="G4425">
        <v>147.37423177772467</v>
      </c>
      <c r="H4425">
        <v>5.7723651003766259</v>
      </c>
      <c r="I4425">
        <v>194.80279333111247</v>
      </c>
      <c r="J4425">
        <v>2.0780771593373353</v>
      </c>
      <c r="K4425">
        <v>85.224562238551243</v>
      </c>
      <c r="L4425">
        <v>3.4737438631819453</v>
      </c>
      <c r="M4425">
        <v>87.136475317905706</v>
      </c>
      <c r="N4425">
        <v>8.0568808457398244</v>
      </c>
      <c r="O4425">
        <v>96.380327387632121</v>
      </c>
      <c r="P4425">
        <v>14.319361684006502</v>
      </c>
      <c r="Q4425">
        <v>63.696639254401134</v>
      </c>
    </row>
    <row r="4426" spans="1:17" x14ac:dyDescent="0.25">
      <c r="A4426">
        <v>4424.9999999999009</v>
      </c>
      <c r="B4426">
        <v>0.85663054896777102</v>
      </c>
      <c r="C4426">
        <v>63.550103478349001</v>
      </c>
      <c r="D4426">
        <v>1.474081517438147</v>
      </c>
      <c r="E4426">
        <v>82.440902473380561</v>
      </c>
      <c r="F4426">
        <v>2.7110682609294763</v>
      </c>
      <c r="G4426">
        <v>147.37423177772467</v>
      </c>
      <c r="H4426">
        <v>5.7723651003766259</v>
      </c>
      <c r="I4426">
        <v>194.80279333111247</v>
      </c>
      <c r="J4426">
        <v>2.0780771593373353</v>
      </c>
      <c r="K4426">
        <v>85.224562238551243</v>
      </c>
      <c r="L4426">
        <v>3.4737438631819453</v>
      </c>
      <c r="M4426">
        <v>87.136475317905706</v>
      </c>
      <c r="N4426">
        <v>8.0568808457398244</v>
      </c>
      <c r="O4426">
        <v>96.380327387632121</v>
      </c>
      <c r="P4426">
        <v>14.319361684006502</v>
      </c>
      <c r="Q4426">
        <v>63.696639254401134</v>
      </c>
    </row>
    <row r="4427" spans="1:17" x14ac:dyDescent="0.25">
      <c r="A4427">
        <v>4425.9999999999009</v>
      </c>
      <c r="B4427">
        <v>0.85663054896777102</v>
      </c>
      <c r="C4427">
        <v>63.550103478349001</v>
      </c>
      <c r="D4427">
        <v>1.474081517438147</v>
      </c>
      <c r="E4427">
        <v>82.440902473380561</v>
      </c>
      <c r="F4427">
        <v>2.7110682609294763</v>
      </c>
      <c r="G4427">
        <v>147.37423177772467</v>
      </c>
      <c r="H4427">
        <v>5.7723651003766259</v>
      </c>
      <c r="I4427">
        <v>194.80279333111247</v>
      </c>
      <c r="J4427">
        <v>2.0780771593373353</v>
      </c>
      <c r="K4427">
        <v>85.224562238551243</v>
      </c>
      <c r="L4427">
        <v>3.4737438631819453</v>
      </c>
      <c r="M4427">
        <v>87.136475317905706</v>
      </c>
      <c r="N4427">
        <v>8.0568808457398244</v>
      </c>
      <c r="O4427">
        <v>96.380327387632121</v>
      </c>
      <c r="P4427">
        <v>14.319361684006502</v>
      </c>
      <c r="Q4427">
        <v>63.696639254401134</v>
      </c>
    </row>
    <row r="4428" spans="1:17" x14ac:dyDescent="0.25">
      <c r="A4428">
        <v>4426.9999999999009</v>
      </c>
      <c r="B4428">
        <v>0.85663054896777102</v>
      </c>
      <c r="C4428">
        <v>63.550103478349001</v>
      </c>
      <c r="D4428">
        <v>1.474081517438147</v>
      </c>
      <c r="E4428">
        <v>82.440902473380561</v>
      </c>
      <c r="F4428">
        <v>2.7110682609294763</v>
      </c>
      <c r="G4428">
        <v>147.37423177772467</v>
      </c>
      <c r="H4428">
        <v>5.7723651003766259</v>
      </c>
      <c r="I4428">
        <v>194.80279333111247</v>
      </c>
      <c r="J4428">
        <v>2.0780771593373353</v>
      </c>
      <c r="K4428">
        <v>85.224562238551243</v>
      </c>
      <c r="L4428">
        <v>3.4737438631819453</v>
      </c>
      <c r="M4428">
        <v>87.136475317905706</v>
      </c>
      <c r="N4428">
        <v>8.0568808457398244</v>
      </c>
      <c r="O4428">
        <v>96.380327387632121</v>
      </c>
      <c r="P4428">
        <v>14.319361684006502</v>
      </c>
      <c r="Q4428">
        <v>63.696639254401134</v>
      </c>
    </row>
    <row r="4429" spans="1:17" x14ac:dyDescent="0.25">
      <c r="A4429">
        <v>4427.9999999999009</v>
      </c>
      <c r="B4429">
        <v>0.85663054896777102</v>
      </c>
      <c r="C4429">
        <v>63.550103478349001</v>
      </c>
      <c r="D4429">
        <v>1.474081517438147</v>
      </c>
      <c r="E4429">
        <v>82.440902473380561</v>
      </c>
      <c r="F4429">
        <v>2.7110682609294763</v>
      </c>
      <c r="G4429">
        <v>147.37423177772467</v>
      </c>
      <c r="H4429">
        <v>5.7723651003766259</v>
      </c>
      <c r="I4429">
        <v>194.80279333111247</v>
      </c>
      <c r="J4429">
        <v>2.0780771593373353</v>
      </c>
      <c r="K4429">
        <v>85.224562238551243</v>
      </c>
      <c r="L4429">
        <v>3.4737438631819453</v>
      </c>
      <c r="M4429">
        <v>87.136475317905706</v>
      </c>
      <c r="N4429">
        <v>8.0568808457398244</v>
      </c>
      <c r="O4429">
        <v>96.380327387632121</v>
      </c>
      <c r="P4429">
        <v>14.319361684006502</v>
      </c>
      <c r="Q4429">
        <v>63.696639254401134</v>
      </c>
    </row>
    <row r="4430" spans="1:17" x14ac:dyDescent="0.25">
      <c r="A4430">
        <v>4428.9999999999009</v>
      </c>
      <c r="B4430">
        <v>0.85663054896777102</v>
      </c>
      <c r="C4430">
        <v>63.550103478349001</v>
      </c>
      <c r="D4430">
        <v>1.474081517438147</v>
      </c>
      <c r="E4430">
        <v>82.440902473380561</v>
      </c>
      <c r="F4430">
        <v>2.7110682609294763</v>
      </c>
      <c r="G4430">
        <v>147.37423177772467</v>
      </c>
      <c r="H4430">
        <v>5.7723651003766259</v>
      </c>
      <c r="I4430">
        <v>194.80279333111247</v>
      </c>
      <c r="J4430">
        <v>2.0780771593373353</v>
      </c>
      <c r="K4430">
        <v>85.224562238551243</v>
      </c>
      <c r="L4430">
        <v>3.4737438631819453</v>
      </c>
      <c r="M4430">
        <v>87.136475317905706</v>
      </c>
      <c r="N4430">
        <v>8.0568808457398244</v>
      </c>
      <c r="O4430">
        <v>96.380327387632121</v>
      </c>
      <c r="P4430">
        <v>14.319361684006502</v>
      </c>
      <c r="Q4430">
        <v>63.696639254401134</v>
      </c>
    </row>
    <row r="4431" spans="1:17" x14ac:dyDescent="0.25">
      <c r="A4431">
        <v>4429.9999999999009</v>
      </c>
      <c r="B4431">
        <v>0.85663054896777102</v>
      </c>
      <c r="C4431">
        <v>63.550103478349001</v>
      </c>
      <c r="D4431">
        <v>1.474081517438147</v>
      </c>
      <c r="E4431">
        <v>82.440902473380561</v>
      </c>
      <c r="F4431">
        <v>2.7110682609294763</v>
      </c>
      <c r="G4431">
        <v>147.37423177772467</v>
      </c>
      <c r="H4431">
        <v>5.7723651003766259</v>
      </c>
      <c r="I4431">
        <v>194.80279333111247</v>
      </c>
      <c r="J4431">
        <v>2.0780771593373353</v>
      </c>
      <c r="K4431">
        <v>85.224562238551243</v>
      </c>
      <c r="L4431">
        <v>3.4737438631819453</v>
      </c>
      <c r="M4431">
        <v>87.136475317905706</v>
      </c>
      <c r="N4431">
        <v>8.0568808457398244</v>
      </c>
      <c r="O4431">
        <v>96.380327387632121</v>
      </c>
      <c r="P4431">
        <v>14.319361684006502</v>
      </c>
      <c r="Q4431">
        <v>63.696639254401134</v>
      </c>
    </row>
    <row r="4432" spans="1:17" x14ac:dyDescent="0.25">
      <c r="A4432">
        <v>4430.9999999999009</v>
      </c>
      <c r="B4432">
        <v>0.85663054896777102</v>
      </c>
      <c r="C4432">
        <v>63.550103478349001</v>
      </c>
      <c r="D4432">
        <v>1.474081517438147</v>
      </c>
      <c r="E4432">
        <v>82.440902473380561</v>
      </c>
      <c r="F4432">
        <v>2.7110682609294763</v>
      </c>
      <c r="G4432">
        <v>147.37423177772467</v>
      </c>
      <c r="H4432">
        <v>5.7723651003766259</v>
      </c>
      <c r="I4432">
        <v>194.80279333111247</v>
      </c>
      <c r="J4432">
        <v>2.0780771593373353</v>
      </c>
      <c r="K4432">
        <v>85.224562238551243</v>
      </c>
      <c r="L4432">
        <v>3.4737438631819453</v>
      </c>
      <c r="M4432">
        <v>87.136475317905706</v>
      </c>
      <c r="N4432">
        <v>8.0568808457398244</v>
      </c>
      <c r="O4432">
        <v>96.380327387632121</v>
      </c>
      <c r="P4432">
        <v>14.319361684006502</v>
      </c>
      <c r="Q4432">
        <v>63.696639254401134</v>
      </c>
    </row>
    <row r="4433" spans="1:17" x14ac:dyDescent="0.25">
      <c r="A4433">
        <v>4431.9999999999009</v>
      </c>
      <c r="B4433">
        <v>0.85663054896777102</v>
      </c>
      <c r="C4433">
        <v>63.550103478349001</v>
      </c>
      <c r="D4433">
        <v>1.474081517438147</v>
      </c>
      <c r="E4433">
        <v>82.440902473380561</v>
      </c>
      <c r="F4433">
        <v>2.7110682609294763</v>
      </c>
      <c r="G4433">
        <v>147.37423177772467</v>
      </c>
      <c r="H4433">
        <v>5.7723651003766259</v>
      </c>
      <c r="I4433">
        <v>194.80279333111247</v>
      </c>
      <c r="J4433">
        <v>2.0780771593373353</v>
      </c>
      <c r="K4433">
        <v>85.224562238551243</v>
      </c>
      <c r="L4433">
        <v>3.4737438631819453</v>
      </c>
      <c r="M4433">
        <v>87.136475317905706</v>
      </c>
      <c r="N4433">
        <v>8.0568808457398244</v>
      </c>
      <c r="O4433">
        <v>96.380327387632121</v>
      </c>
      <c r="P4433">
        <v>14.319361684006502</v>
      </c>
      <c r="Q4433">
        <v>63.696639254401134</v>
      </c>
    </row>
    <row r="4434" spans="1:17" x14ac:dyDescent="0.25">
      <c r="A4434">
        <v>4432.9999999999009</v>
      </c>
      <c r="B4434">
        <v>0.85663054896777102</v>
      </c>
      <c r="C4434">
        <v>63.550103478349001</v>
      </c>
      <c r="D4434">
        <v>1.474081517438147</v>
      </c>
      <c r="E4434">
        <v>82.440902473380561</v>
      </c>
      <c r="F4434">
        <v>2.7110682609294763</v>
      </c>
      <c r="G4434">
        <v>147.37423177772467</v>
      </c>
      <c r="H4434">
        <v>5.7723651003766259</v>
      </c>
      <c r="I4434">
        <v>194.80279333111247</v>
      </c>
      <c r="J4434">
        <v>2.0780771593373353</v>
      </c>
      <c r="K4434">
        <v>85.224562238551243</v>
      </c>
      <c r="L4434">
        <v>3.4737438631819453</v>
      </c>
      <c r="M4434">
        <v>87.136475317905706</v>
      </c>
      <c r="N4434">
        <v>8.0568808457398244</v>
      </c>
      <c r="O4434">
        <v>96.380327387632121</v>
      </c>
      <c r="P4434">
        <v>14.319361684006502</v>
      </c>
      <c r="Q4434">
        <v>63.696639254401134</v>
      </c>
    </row>
    <row r="4435" spans="1:17" x14ac:dyDescent="0.25">
      <c r="A4435">
        <v>4433.9999999999009</v>
      </c>
      <c r="B4435">
        <v>0.85663054896777102</v>
      </c>
      <c r="C4435">
        <v>63.550103478349001</v>
      </c>
      <c r="D4435">
        <v>1.474081517438147</v>
      </c>
      <c r="E4435">
        <v>82.440902473380561</v>
      </c>
      <c r="F4435">
        <v>2.7110682609294763</v>
      </c>
      <c r="G4435">
        <v>147.37423177772467</v>
      </c>
      <c r="H4435">
        <v>5.7723651003766259</v>
      </c>
      <c r="I4435">
        <v>194.80279333111247</v>
      </c>
      <c r="J4435">
        <v>2.0780771593373353</v>
      </c>
      <c r="K4435">
        <v>85.224562238551243</v>
      </c>
      <c r="L4435">
        <v>3.4737438631819453</v>
      </c>
      <c r="M4435">
        <v>87.136475317905706</v>
      </c>
      <c r="N4435">
        <v>8.0568808457398244</v>
      </c>
      <c r="O4435">
        <v>96.380327387632121</v>
      </c>
      <c r="P4435">
        <v>14.319361684006502</v>
      </c>
      <c r="Q4435">
        <v>63.696639254401134</v>
      </c>
    </row>
    <row r="4436" spans="1:17" x14ac:dyDescent="0.25">
      <c r="A4436">
        <v>4434.9999999999009</v>
      </c>
      <c r="B4436">
        <v>0.85663054896777102</v>
      </c>
      <c r="C4436">
        <v>63.550103478349001</v>
      </c>
      <c r="D4436">
        <v>1.474081517438147</v>
      </c>
      <c r="E4436">
        <v>82.440902473380561</v>
      </c>
      <c r="F4436">
        <v>2.7110682609294763</v>
      </c>
      <c r="G4436">
        <v>147.37423177772467</v>
      </c>
      <c r="H4436">
        <v>5.7723651003766259</v>
      </c>
      <c r="I4436">
        <v>194.80279333111247</v>
      </c>
      <c r="J4436">
        <v>2.0780771593373353</v>
      </c>
      <c r="K4436">
        <v>85.224562238551243</v>
      </c>
      <c r="L4436">
        <v>3.4737438631819453</v>
      </c>
      <c r="M4436">
        <v>87.136475317905706</v>
      </c>
      <c r="N4436">
        <v>8.0568808457398244</v>
      </c>
      <c r="O4436">
        <v>96.380327387632121</v>
      </c>
      <c r="P4436">
        <v>14.319361684006502</v>
      </c>
      <c r="Q4436">
        <v>63.696639254401134</v>
      </c>
    </row>
    <row r="4437" spans="1:17" x14ac:dyDescent="0.25">
      <c r="A4437">
        <v>4435.9999999999009</v>
      </c>
      <c r="B4437">
        <v>0.85663054896777102</v>
      </c>
      <c r="C4437">
        <v>63.550103478349001</v>
      </c>
      <c r="D4437">
        <v>1.474081517438147</v>
      </c>
      <c r="E4437">
        <v>82.440902473380561</v>
      </c>
      <c r="F4437">
        <v>2.7110682609294763</v>
      </c>
      <c r="G4437">
        <v>147.37423177772467</v>
      </c>
      <c r="H4437">
        <v>5.7723651003766259</v>
      </c>
      <c r="I4437">
        <v>194.80279333111247</v>
      </c>
      <c r="J4437">
        <v>2.0780771593373353</v>
      </c>
      <c r="K4437">
        <v>85.224562238551243</v>
      </c>
      <c r="L4437">
        <v>3.4737438631819453</v>
      </c>
      <c r="M4437">
        <v>87.136475317905706</v>
      </c>
      <c r="N4437">
        <v>8.0568808457398244</v>
      </c>
      <c r="O4437">
        <v>96.380327387632121</v>
      </c>
      <c r="P4437">
        <v>14.319361684006502</v>
      </c>
      <c r="Q4437">
        <v>63.696639254401134</v>
      </c>
    </row>
    <row r="4438" spans="1:17" x14ac:dyDescent="0.25">
      <c r="A4438">
        <v>4436.9999999999009</v>
      </c>
      <c r="B4438">
        <v>0.85663054896777102</v>
      </c>
      <c r="C4438">
        <v>63.550103478349001</v>
      </c>
      <c r="D4438">
        <v>1.474081517438147</v>
      </c>
      <c r="E4438">
        <v>82.440902473380561</v>
      </c>
      <c r="F4438">
        <v>2.7110682609294763</v>
      </c>
      <c r="G4438">
        <v>147.37423177772467</v>
      </c>
      <c r="H4438">
        <v>5.7723651003766259</v>
      </c>
      <c r="I4438">
        <v>194.80279333111247</v>
      </c>
      <c r="J4438">
        <v>2.0780771593373353</v>
      </c>
      <c r="K4438">
        <v>85.224562238551243</v>
      </c>
      <c r="L4438">
        <v>3.4737438631819453</v>
      </c>
      <c r="M4438">
        <v>87.136475317905706</v>
      </c>
      <c r="N4438">
        <v>8.0568808457398244</v>
      </c>
      <c r="O4438">
        <v>96.380327387632121</v>
      </c>
      <c r="P4438">
        <v>14.319361684006502</v>
      </c>
      <c r="Q4438">
        <v>63.696639254401134</v>
      </c>
    </row>
    <row r="4439" spans="1:17" x14ac:dyDescent="0.25">
      <c r="A4439">
        <v>4437.9999999999009</v>
      </c>
      <c r="B4439">
        <v>0.85663054896777102</v>
      </c>
      <c r="C4439">
        <v>63.550103478349001</v>
      </c>
      <c r="D4439">
        <v>1.474081517438147</v>
      </c>
      <c r="E4439">
        <v>82.440902473380561</v>
      </c>
      <c r="F4439">
        <v>2.7110682609294763</v>
      </c>
      <c r="G4439">
        <v>147.37423177772467</v>
      </c>
      <c r="H4439">
        <v>5.7723651003766259</v>
      </c>
      <c r="I4439">
        <v>194.80279333111247</v>
      </c>
      <c r="J4439">
        <v>2.0780771593373353</v>
      </c>
      <c r="K4439">
        <v>85.224562238551243</v>
      </c>
      <c r="L4439">
        <v>3.4737438631819453</v>
      </c>
      <c r="M4439">
        <v>87.136475317905706</v>
      </c>
      <c r="N4439">
        <v>8.0568808457398244</v>
      </c>
      <c r="O4439">
        <v>96.380327387632121</v>
      </c>
      <c r="P4439">
        <v>14.319361684006502</v>
      </c>
      <c r="Q4439">
        <v>63.696639254401134</v>
      </c>
    </row>
    <row r="4440" spans="1:17" x14ac:dyDescent="0.25">
      <c r="A4440">
        <v>4438.9999999999009</v>
      </c>
      <c r="B4440">
        <v>0.85663054896777102</v>
      </c>
      <c r="C4440">
        <v>63.550103478349001</v>
      </c>
      <c r="D4440">
        <v>1.474081517438147</v>
      </c>
      <c r="E4440">
        <v>82.440902473380561</v>
      </c>
      <c r="F4440">
        <v>2.7110682609294763</v>
      </c>
      <c r="G4440">
        <v>147.37423177772467</v>
      </c>
      <c r="H4440">
        <v>5.7723651003766259</v>
      </c>
      <c r="I4440">
        <v>194.80279333111247</v>
      </c>
      <c r="J4440">
        <v>2.0780771593373353</v>
      </c>
      <c r="K4440">
        <v>85.224562238551243</v>
      </c>
      <c r="L4440">
        <v>3.4737438631819453</v>
      </c>
      <c r="M4440">
        <v>87.136475317905706</v>
      </c>
      <c r="N4440">
        <v>8.0568808457398244</v>
      </c>
      <c r="O4440">
        <v>96.380327387632121</v>
      </c>
      <c r="P4440">
        <v>14.319361684006502</v>
      </c>
      <c r="Q4440">
        <v>63.696639254401134</v>
      </c>
    </row>
    <row r="4441" spans="1:17" x14ac:dyDescent="0.25">
      <c r="A4441">
        <v>4439.9999999999009</v>
      </c>
      <c r="B4441">
        <v>0.85663054896777102</v>
      </c>
      <c r="C4441">
        <v>63.550103478349001</v>
      </c>
      <c r="D4441">
        <v>1.474081517438147</v>
      </c>
      <c r="E4441">
        <v>82.440902473380561</v>
      </c>
      <c r="F4441">
        <v>2.7110682609294763</v>
      </c>
      <c r="G4441">
        <v>147.37423177772467</v>
      </c>
      <c r="H4441">
        <v>5.7723651003766259</v>
      </c>
      <c r="I4441">
        <v>194.80279333111247</v>
      </c>
      <c r="J4441">
        <v>2.0780771593373353</v>
      </c>
      <c r="K4441">
        <v>85.224562238551243</v>
      </c>
      <c r="L4441">
        <v>3.4737438631819453</v>
      </c>
      <c r="M4441">
        <v>87.136475317905706</v>
      </c>
      <c r="N4441">
        <v>8.0568808457398244</v>
      </c>
      <c r="O4441">
        <v>96.380327387632121</v>
      </c>
      <c r="P4441">
        <v>14.319361684006502</v>
      </c>
      <c r="Q4441">
        <v>63.696639254401134</v>
      </c>
    </row>
    <row r="4442" spans="1:17" x14ac:dyDescent="0.25">
      <c r="A4442">
        <v>4440.9999999999009</v>
      </c>
      <c r="B4442">
        <v>0.85663054896777102</v>
      </c>
      <c r="C4442">
        <v>63.550103478349001</v>
      </c>
      <c r="D4442">
        <v>1.474081517438147</v>
      </c>
      <c r="E4442">
        <v>82.440902473380561</v>
      </c>
      <c r="F4442">
        <v>2.7110682609294763</v>
      </c>
      <c r="G4442">
        <v>147.37423177772467</v>
      </c>
      <c r="H4442">
        <v>5.7723651003766259</v>
      </c>
      <c r="I4442">
        <v>194.80279333111247</v>
      </c>
      <c r="J4442">
        <v>2.0780771593373353</v>
      </c>
      <c r="K4442">
        <v>85.224562238551243</v>
      </c>
      <c r="L4442">
        <v>3.4737438631819453</v>
      </c>
      <c r="M4442">
        <v>87.136475317905706</v>
      </c>
      <c r="N4442">
        <v>8.0568808457398244</v>
      </c>
      <c r="O4442">
        <v>96.380327387632121</v>
      </c>
      <c r="P4442">
        <v>14.319361684006502</v>
      </c>
      <c r="Q4442">
        <v>63.696639254401134</v>
      </c>
    </row>
    <row r="4443" spans="1:17" x14ac:dyDescent="0.25">
      <c r="A4443">
        <v>4441.9999999999009</v>
      </c>
      <c r="B4443">
        <v>0.85663054896777102</v>
      </c>
      <c r="C4443">
        <v>63.550103478349001</v>
      </c>
      <c r="D4443">
        <v>1.474081517438147</v>
      </c>
      <c r="E4443">
        <v>82.440902473380561</v>
      </c>
      <c r="F4443">
        <v>2.7110682609294763</v>
      </c>
      <c r="G4443">
        <v>147.37423177772467</v>
      </c>
      <c r="H4443">
        <v>5.7723651003766259</v>
      </c>
      <c r="I4443">
        <v>194.80279333111247</v>
      </c>
      <c r="J4443">
        <v>2.0780771593373353</v>
      </c>
      <c r="K4443">
        <v>85.224562238551243</v>
      </c>
      <c r="L4443">
        <v>3.4737438631819453</v>
      </c>
      <c r="M4443">
        <v>87.136475317905706</v>
      </c>
      <c r="N4443">
        <v>8.0568808457398244</v>
      </c>
      <c r="O4443">
        <v>96.380327387632121</v>
      </c>
      <c r="P4443">
        <v>14.319361684006502</v>
      </c>
      <c r="Q4443">
        <v>63.696639254401134</v>
      </c>
    </row>
    <row r="4444" spans="1:17" x14ac:dyDescent="0.25">
      <c r="A4444">
        <v>4442.9999999999009</v>
      </c>
      <c r="B4444">
        <v>0.85663054896777102</v>
      </c>
      <c r="C4444">
        <v>63.550103478349001</v>
      </c>
      <c r="D4444">
        <v>1.474081517438147</v>
      </c>
      <c r="E4444">
        <v>82.440902473380561</v>
      </c>
      <c r="F4444">
        <v>2.7110682609294763</v>
      </c>
      <c r="G4444">
        <v>147.37423177772467</v>
      </c>
      <c r="H4444">
        <v>5.7723651003766259</v>
      </c>
      <c r="I4444">
        <v>194.80279333111247</v>
      </c>
      <c r="J4444">
        <v>2.0780771593373353</v>
      </c>
      <c r="K4444">
        <v>85.224562238551243</v>
      </c>
      <c r="L4444">
        <v>3.4737438631819453</v>
      </c>
      <c r="M4444">
        <v>87.136475317905706</v>
      </c>
      <c r="N4444">
        <v>8.0568808457398244</v>
      </c>
      <c r="O4444">
        <v>96.380327387632121</v>
      </c>
      <c r="P4444">
        <v>14.319361684006502</v>
      </c>
      <c r="Q4444">
        <v>63.696639254401134</v>
      </c>
    </row>
    <row r="4445" spans="1:17" x14ac:dyDescent="0.25">
      <c r="A4445">
        <v>4443.9999999999009</v>
      </c>
      <c r="B4445">
        <v>0.85663054896777102</v>
      </c>
      <c r="C4445">
        <v>63.550103478349001</v>
      </c>
      <c r="D4445">
        <v>1.474081517438147</v>
      </c>
      <c r="E4445">
        <v>82.440902473380561</v>
      </c>
      <c r="F4445">
        <v>2.7110682609294763</v>
      </c>
      <c r="G4445">
        <v>147.37423177772467</v>
      </c>
      <c r="H4445">
        <v>5.7723651003766259</v>
      </c>
      <c r="I4445">
        <v>194.80279333111247</v>
      </c>
      <c r="J4445">
        <v>2.0780771593373353</v>
      </c>
      <c r="K4445">
        <v>85.224562238551243</v>
      </c>
      <c r="L4445">
        <v>3.4737438631819453</v>
      </c>
      <c r="M4445">
        <v>87.136475317905706</v>
      </c>
      <c r="N4445">
        <v>8.0568808457398244</v>
      </c>
      <c r="O4445">
        <v>96.380327387632121</v>
      </c>
      <c r="P4445">
        <v>14.319361684006502</v>
      </c>
      <c r="Q4445">
        <v>63.696639254401134</v>
      </c>
    </row>
    <row r="4446" spans="1:17" x14ac:dyDescent="0.25">
      <c r="A4446">
        <v>4444.9999999999009</v>
      </c>
      <c r="B4446">
        <v>0.85663054896777102</v>
      </c>
      <c r="C4446">
        <v>63.550103478349001</v>
      </c>
      <c r="D4446">
        <v>1.474081517438147</v>
      </c>
      <c r="E4446">
        <v>82.440902473380561</v>
      </c>
      <c r="F4446">
        <v>2.7110682609294763</v>
      </c>
      <c r="G4446">
        <v>147.37423177772467</v>
      </c>
      <c r="H4446">
        <v>5.7723651003766259</v>
      </c>
      <c r="I4446">
        <v>194.80279333111247</v>
      </c>
      <c r="J4446">
        <v>2.0780771593373353</v>
      </c>
      <c r="K4446">
        <v>85.224562238551243</v>
      </c>
      <c r="L4446">
        <v>3.4737438631819453</v>
      </c>
      <c r="M4446">
        <v>87.136475317905706</v>
      </c>
      <c r="N4446">
        <v>8.0568808457398244</v>
      </c>
      <c r="O4446">
        <v>96.380327387632121</v>
      </c>
      <c r="P4446">
        <v>14.319361684006502</v>
      </c>
      <c r="Q4446">
        <v>63.696639254401134</v>
      </c>
    </row>
    <row r="4447" spans="1:17" x14ac:dyDescent="0.25">
      <c r="A4447">
        <v>4445.9999999999009</v>
      </c>
      <c r="B4447">
        <v>0.85663054896777102</v>
      </c>
      <c r="C4447">
        <v>63.550103478349001</v>
      </c>
      <c r="D4447">
        <v>1.474081517438147</v>
      </c>
      <c r="E4447">
        <v>82.440902473380561</v>
      </c>
      <c r="F4447">
        <v>2.7110682609294763</v>
      </c>
      <c r="G4447">
        <v>147.37423177772467</v>
      </c>
      <c r="H4447">
        <v>5.7723651003766259</v>
      </c>
      <c r="I4447">
        <v>194.80279333111247</v>
      </c>
      <c r="J4447">
        <v>2.0780771593373353</v>
      </c>
      <c r="K4447">
        <v>85.224562238551243</v>
      </c>
      <c r="L4447">
        <v>3.4737438631819453</v>
      </c>
      <c r="M4447">
        <v>87.136475317905706</v>
      </c>
      <c r="N4447">
        <v>8.0568808457398244</v>
      </c>
      <c r="O4447">
        <v>96.380327387632121</v>
      </c>
      <c r="P4447">
        <v>14.319361684006502</v>
      </c>
      <c r="Q4447">
        <v>63.696639254401134</v>
      </c>
    </row>
    <row r="4448" spans="1:17" x14ac:dyDescent="0.25">
      <c r="A4448">
        <v>4446.9999999999009</v>
      </c>
      <c r="B4448">
        <v>0.85663054896777102</v>
      </c>
      <c r="C4448">
        <v>63.550103478349001</v>
      </c>
      <c r="D4448">
        <v>1.474081517438147</v>
      </c>
      <c r="E4448">
        <v>82.440902473380561</v>
      </c>
      <c r="F4448">
        <v>2.7110682609294763</v>
      </c>
      <c r="G4448">
        <v>147.37423177772467</v>
      </c>
      <c r="H4448">
        <v>5.7723651003766259</v>
      </c>
      <c r="I4448">
        <v>194.80279333111247</v>
      </c>
      <c r="J4448">
        <v>2.0780771593373353</v>
      </c>
      <c r="K4448">
        <v>85.224562238551243</v>
      </c>
      <c r="L4448">
        <v>3.4737438631819453</v>
      </c>
      <c r="M4448">
        <v>87.136475317905706</v>
      </c>
      <c r="N4448">
        <v>8.0568808457398244</v>
      </c>
      <c r="O4448">
        <v>96.380327387632121</v>
      </c>
      <c r="P4448">
        <v>14.319361684006502</v>
      </c>
      <c r="Q4448">
        <v>63.696639254401134</v>
      </c>
    </row>
    <row r="4449" spans="1:17" x14ac:dyDescent="0.25">
      <c r="A4449">
        <v>4447.9999999999009</v>
      </c>
      <c r="B4449">
        <v>0.85663054896777102</v>
      </c>
      <c r="C4449">
        <v>63.550103478349001</v>
      </c>
      <c r="D4449">
        <v>1.474081517438147</v>
      </c>
      <c r="E4449">
        <v>82.440902473380561</v>
      </c>
      <c r="F4449">
        <v>2.7110682609294763</v>
      </c>
      <c r="G4449">
        <v>147.37423177772467</v>
      </c>
      <c r="H4449">
        <v>5.7723651003766259</v>
      </c>
      <c r="I4449">
        <v>194.80279333111247</v>
      </c>
      <c r="J4449">
        <v>2.0780771593373353</v>
      </c>
      <c r="K4449">
        <v>85.224562238551243</v>
      </c>
      <c r="L4449">
        <v>3.4737438631819453</v>
      </c>
      <c r="M4449">
        <v>87.136475317905706</v>
      </c>
      <c r="N4449">
        <v>8.0568808457398244</v>
      </c>
      <c r="O4449">
        <v>96.380327387632121</v>
      </c>
      <c r="P4449">
        <v>14.319361684006502</v>
      </c>
      <c r="Q4449">
        <v>63.696639254401134</v>
      </c>
    </row>
    <row r="4450" spans="1:17" x14ac:dyDescent="0.25">
      <c r="A4450">
        <v>4448.9999999999009</v>
      </c>
      <c r="B4450">
        <v>0.85663054896777102</v>
      </c>
      <c r="C4450">
        <v>63.550103478349001</v>
      </c>
      <c r="D4450">
        <v>1.474081517438147</v>
      </c>
      <c r="E4450">
        <v>82.440902473380561</v>
      </c>
      <c r="F4450">
        <v>2.7110682609294763</v>
      </c>
      <c r="G4450">
        <v>147.37423177772467</v>
      </c>
      <c r="H4450">
        <v>5.7723651003766259</v>
      </c>
      <c r="I4450">
        <v>194.80279333111247</v>
      </c>
      <c r="J4450">
        <v>2.0780771593373353</v>
      </c>
      <c r="K4450">
        <v>85.224562238551243</v>
      </c>
      <c r="L4450">
        <v>3.4737438631819453</v>
      </c>
      <c r="M4450">
        <v>87.136475317905706</v>
      </c>
      <c r="N4450">
        <v>8.0568808457398244</v>
      </c>
      <c r="O4450">
        <v>96.380327387632121</v>
      </c>
      <c r="P4450">
        <v>14.319361684006502</v>
      </c>
      <c r="Q4450">
        <v>63.696639254401134</v>
      </c>
    </row>
    <row r="4451" spans="1:17" x14ac:dyDescent="0.25">
      <c r="A4451">
        <v>4449.9999999999009</v>
      </c>
      <c r="B4451">
        <v>0.85663054896777102</v>
      </c>
      <c r="C4451">
        <v>63.550103478349001</v>
      </c>
      <c r="D4451">
        <v>1.474081517438147</v>
      </c>
      <c r="E4451">
        <v>82.440902473380561</v>
      </c>
      <c r="F4451">
        <v>2.7110682609294763</v>
      </c>
      <c r="G4451">
        <v>147.37423177772467</v>
      </c>
      <c r="H4451">
        <v>5.7723651003766259</v>
      </c>
      <c r="I4451">
        <v>194.80279333111247</v>
      </c>
      <c r="J4451">
        <v>2.0780771593373353</v>
      </c>
      <c r="K4451">
        <v>85.224562238551243</v>
      </c>
      <c r="L4451">
        <v>3.4737438631819453</v>
      </c>
      <c r="M4451">
        <v>87.136475317905706</v>
      </c>
      <c r="N4451">
        <v>8.0568808457398244</v>
      </c>
      <c r="O4451">
        <v>96.380327387632121</v>
      </c>
      <c r="P4451">
        <v>14.319361684006502</v>
      </c>
      <c r="Q4451">
        <v>63.696639254401134</v>
      </c>
    </row>
    <row r="4452" spans="1:17" x14ac:dyDescent="0.25">
      <c r="A4452">
        <v>4450.9999999999009</v>
      </c>
      <c r="B4452">
        <v>0.85663054896777102</v>
      </c>
      <c r="C4452">
        <v>63.550103478349001</v>
      </c>
      <c r="D4452">
        <v>1.474081517438147</v>
      </c>
      <c r="E4452">
        <v>82.440902473380561</v>
      </c>
      <c r="F4452">
        <v>2.7110682609294763</v>
      </c>
      <c r="G4452">
        <v>147.37423177772467</v>
      </c>
      <c r="H4452">
        <v>5.7723651003766259</v>
      </c>
      <c r="I4452">
        <v>194.80279333111247</v>
      </c>
      <c r="J4452">
        <v>2.0780771593373353</v>
      </c>
      <c r="K4452">
        <v>85.224562238551243</v>
      </c>
      <c r="L4452">
        <v>3.4737438631819453</v>
      </c>
      <c r="M4452">
        <v>87.136475317905706</v>
      </c>
      <c r="N4452">
        <v>8.0568808457398244</v>
      </c>
      <c r="O4452">
        <v>96.380327387632121</v>
      </c>
      <c r="P4452">
        <v>14.319361684006502</v>
      </c>
      <c r="Q4452">
        <v>63.696639254401134</v>
      </c>
    </row>
    <row r="4453" spans="1:17" x14ac:dyDescent="0.25">
      <c r="A4453">
        <v>4451.9999999999009</v>
      </c>
      <c r="B4453">
        <v>0.85663054896777102</v>
      </c>
      <c r="C4453">
        <v>63.550103478349001</v>
      </c>
      <c r="D4453">
        <v>1.474081517438147</v>
      </c>
      <c r="E4453">
        <v>82.440902473380561</v>
      </c>
      <c r="F4453">
        <v>2.7110682609294763</v>
      </c>
      <c r="G4453">
        <v>147.37423177772467</v>
      </c>
      <c r="H4453">
        <v>5.7723651003766259</v>
      </c>
      <c r="I4453">
        <v>194.80279333111247</v>
      </c>
      <c r="J4453">
        <v>2.0780771593373353</v>
      </c>
      <c r="K4453">
        <v>85.224562238551243</v>
      </c>
      <c r="L4453">
        <v>3.4737438631819453</v>
      </c>
      <c r="M4453">
        <v>87.136475317905706</v>
      </c>
      <c r="N4453">
        <v>8.0568808457398244</v>
      </c>
      <c r="O4453">
        <v>96.380327387632121</v>
      </c>
      <c r="P4453">
        <v>14.319361684006502</v>
      </c>
      <c r="Q4453">
        <v>63.696639254401134</v>
      </c>
    </row>
    <row r="4454" spans="1:17" x14ac:dyDescent="0.25">
      <c r="A4454">
        <v>4452.9999999999009</v>
      </c>
      <c r="B4454">
        <v>0.85663054896777102</v>
      </c>
      <c r="C4454">
        <v>63.550103478349001</v>
      </c>
      <c r="D4454">
        <v>1.474081517438147</v>
      </c>
      <c r="E4454">
        <v>82.440902473380561</v>
      </c>
      <c r="F4454">
        <v>2.7110682609294763</v>
      </c>
      <c r="G4454">
        <v>147.37423177772467</v>
      </c>
      <c r="H4454">
        <v>5.7723651003766259</v>
      </c>
      <c r="I4454">
        <v>194.80279333111247</v>
      </c>
      <c r="J4454">
        <v>2.0780771593373353</v>
      </c>
      <c r="K4454">
        <v>85.224562238551243</v>
      </c>
      <c r="L4454">
        <v>3.4737438631819453</v>
      </c>
      <c r="M4454">
        <v>87.136475317905706</v>
      </c>
      <c r="N4454">
        <v>8.0568808457398244</v>
      </c>
      <c r="O4454">
        <v>96.380327387632121</v>
      </c>
      <c r="P4454">
        <v>14.319361684006502</v>
      </c>
      <c r="Q4454">
        <v>63.696639254401134</v>
      </c>
    </row>
    <row r="4455" spans="1:17" x14ac:dyDescent="0.25">
      <c r="A4455">
        <v>4453.9999999999009</v>
      </c>
      <c r="B4455">
        <v>0.85663054896777102</v>
      </c>
      <c r="C4455">
        <v>63.550103478349001</v>
      </c>
      <c r="D4455">
        <v>1.474081517438147</v>
      </c>
      <c r="E4455">
        <v>82.440902473380561</v>
      </c>
      <c r="F4455">
        <v>2.7110682609294763</v>
      </c>
      <c r="G4455">
        <v>147.37423177772467</v>
      </c>
      <c r="H4455">
        <v>5.7723651003766259</v>
      </c>
      <c r="I4455">
        <v>194.80279333111247</v>
      </c>
      <c r="J4455">
        <v>2.0780771593373353</v>
      </c>
      <c r="K4455">
        <v>85.224562238551243</v>
      </c>
      <c r="L4455">
        <v>3.4737438631819453</v>
      </c>
      <c r="M4455">
        <v>87.136475317905706</v>
      </c>
      <c r="N4455">
        <v>8.0568808457398244</v>
      </c>
      <c r="O4455">
        <v>96.380327387632121</v>
      </c>
      <c r="P4455">
        <v>14.319361684006502</v>
      </c>
      <c r="Q4455">
        <v>63.696639254401134</v>
      </c>
    </row>
    <row r="4456" spans="1:17" x14ac:dyDescent="0.25">
      <c r="A4456">
        <v>4454.9999999999009</v>
      </c>
      <c r="B4456">
        <v>0.85663054896777102</v>
      </c>
      <c r="C4456">
        <v>63.550103478349001</v>
      </c>
      <c r="D4456">
        <v>1.474081517438147</v>
      </c>
      <c r="E4456">
        <v>82.440902473380561</v>
      </c>
      <c r="F4456">
        <v>2.7110682609294763</v>
      </c>
      <c r="G4456">
        <v>147.37423177772467</v>
      </c>
      <c r="H4456">
        <v>5.7723651003766259</v>
      </c>
      <c r="I4456">
        <v>194.80279333111247</v>
      </c>
      <c r="J4456">
        <v>2.0780771593373353</v>
      </c>
      <c r="K4456">
        <v>85.224562238551243</v>
      </c>
      <c r="L4456">
        <v>3.4737438631819453</v>
      </c>
      <c r="M4456">
        <v>87.136475317905706</v>
      </c>
      <c r="N4456">
        <v>8.0568808457398244</v>
      </c>
      <c r="O4456">
        <v>96.380327387632121</v>
      </c>
      <c r="P4456">
        <v>14.319361684006502</v>
      </c>
      <c r="Q4456">
        <v>63.696639254401134</v>
      </c>
    </row>
    <row r="4457" spans="1:17" x14ac:dyDescent="0.25">
      <c r="A4457">
        <v>4455.9999999999009</v>
      </c>
      <c r="B4457">
        <v>0.85663054896777102</v>
      </c>
      <c r="C4457">
        <v>63.550103478349001</v>
      </c>
      <c r="D4457">
        <v>1.474081517438147</v>
      </c>
      <c r="E4457">
        <v>82.440902473380561</v>
      </c>
      <c r="F4457">
        <v>2.7110682609294763</v>
      </c>
      <c r="G4457">
        <v>147.37423177772467</v>
      </c>
      <c r="H4457">
        <v>5.7723651003766259</v>
      </c>
      <c r="I4457">
        <v>194.80279333111247</v>
      </c>
      <c r="J4457">
        <v>2.0780771593373353</v>
      </c>
      <c r="K4457">
        <v>85.224562238551243</v>
      </c>
      <c r="L4457">
        <v>3.4737438631819453</v>
      </c>
      <c r="M4457">
        <v>87.136475317905706</v>
      </c>
      <c r="N4457">
        <v>8.0568808457398244</v>
      </c>
      <c r="O4457">
        <v>96.380327387632121</v>
      </c>
      <c r="P4457">
        <v>14.319361684006502</v>
      </c>
      <c r="Q4457">
        <v>63.696639254401134</v>
      </c>
    </row>
    <row r="4458" spans="1:17" x14ac:dyDescent="0.25">
      <c r="A4458">
        <v>4456.9999999999009</v>
      </c>
      <c r="B4458">
        <v>0.85663054896777102</v>
      </c>
      <c r="C4458">
        <v>63.550103478349001</v>
      </c>
      <c r="D4458">
        <v>1.474081517438147</v>
      </c>
      <c r="E4458">
        <v>82.440902473380561</v>
      </c>
      <c r="F4458">
        <v>2.7110682609294763</v>
      </c>
      <c r="G4458">
        <v>147.37423177772467</v>
      </c>
      <c r="H4458">
        <v>5.7723651003766259</v>
      </c>
      <c r="I4458">
        <v>194.80279333111247</v>
      </c>
      <c r="J4458">
        <v>2.0780771593373353</v>
      </c>
      <c r="K4458">
        <v>85.224562238551243</v>
      </c>
      <c r="L4458">
        <v>3.4737438631819453</v>
      </c>
      <c r="M4458">
        <v>87.136475317905706</v>
      </c>
      <c r="N4458">
        <v>8.0568808457398244</v>
      </c>
      <c r="O4458">
        <v>96.380327387632121</v>
      </c>
      <c r="P4458">
        <v>14.319361684006502</v>
      </c>
      <c r="Q4458">
        <v>63.696639254401134</v>
      </c>
    </row>
    <row r="4459" spans="1:17" x14ac:dyDescent="0.25">
      <c r="A4459">
        <v>4457.9999999999009</v>
      </c>
      <c r="B4459">
        <v>0.85663054896777102</v>
      </c>
      <c r="C4459">
        <v>63.550103478349001</v>
      </c>
      <c r="D4459">
        <v>1.474081517438147</v>
      </c>
      <c r="E4459">
        <v>82.440902473380561</v>
      </c>
      <c r="F4459">
        <v>2.7110682609294763</v>
      </c>
      <c r="G4459">
        <v>147.37423177772467</v>
      </c>
      <c r="H4459">
        <v>5.7723651003766259</v>
      </c>
      <c r="I4459">
        <v>194.80279333111247</v>
      </c>
      <c r="J4459">
        <v>2.0780771593373353</v>
      </c>
      <c r="K4459">
        <v>85.224562238551243</v>
      </c>
      <c r="L4459">
        <v>3.4737438631819453</v>
      </c>
      <c r="M4459">
        <v>87.136475317905706</v>
      </c>
      <c r="N4459">
        <v>8.0568808457398244</v>
      </c>
      <c r="O4459">
        <v>96.380327387632121</v>
      </c>
      <c r="P4459">
        <v>14.319361684006502</v>
      </c>
      <c r="Q4459">
        <v>63.696639254401134</v>
      </c>
    </row>
    <row r="4460" spans="1:17" x14ac:dyDescent="0.25">
      <c r="A4460">
        <v>4458.9999999999009</v>
      </c>
      <c r="B4460">
        <v>0.85663054896777102</v>
      </c>
      <c r="C4460">
        <v>63.550103478349001</v>
      </c>
      <c r="D4460">
        <v>1.474081517438147</v>
      </c>
      <c r="E4460">
        <v>82.440902473380561</v>
      </c>
      <c r="F4460">
        <v>2.7110682609294763</v>
      </c>
      <c r="G4460">
        <v>147.37423177772467</v>
      </c>
      <c r="H4460">
        <v>5.7723651003766259</v>
      </c>
      <c r="I4460">
        <v>194.80279333111247</v>
      </c>
      <c r="J4460">
        <v>2.0780771593373353</v>
      </c>
      <c r="K4460">
        <v>85.224562238551243</v>
      </c>
      <c r="L4460">
        <v>3.4737438631819453</v>
      </c>
      <c r="M4460">
        <v>87.136475317905706</v>
      </c>
      <c r="N4460">
        <v>8.0568808457398244</v>
      </c>
      <c r="O4460">
        <v>96.380327387632121</v>
      </c>
      <c r="P4460">
        <v>14.319361684006502</v>
      </c>
      <c r="Q4460">
        <v>63.696639254401134</v>
      </c>
    </row>
    <row r="4461" spans="1:17" x14ac:dyDescent="0.25">
      <c r="A4461">
        <v>4459.9999999999009</v>
      </c>
      <c r="B4461">
        <v>0.85663054896777102</v>
      </c>
      <c r="C4461">
        <v>63.550103478349001</v>
      </c>
      <c r="D4461">
        <v>1.474081517438147</v>
      </c>
      <c r="E4461">
        <v>82.440902473380561</v>
      </c>
      <c r="F4461">
        <v>2.7110682609294763</v>
      </c>
      <c r="G4461">
        <v>147.37423177772467</v>
      </c>
      <c r="H4461">
        <v>5.7723651003766259</v>
      </c>
      <c r="I4461">
        <v>194.80279333111247</v>
      </c>
      <c r="J4461">
        <v>2.0780771593373353</v>
      </c>
      <c r="K4461">
        <v>85.224562238551243</v>
      </c>
      <c r="L4461">
        <v>3.4737438631819453</v>
      </c>
      <c r="M4461">
        <v>87.136475317905706</v>
      </c>
      <c r="N4461">
        <v>8.0568808457398244</v>
      </c>
      <c r="O4461">
        <v>96.380327387632121</v>
      </c>
      <c r="P4461">
        <v>14.319361684006502</v>
      </c>
      <c r="Q4461">
        <v>63.696639254401134</v>
      </c>
    </row>
    <row r="4462" spans="1:17" x14ac:dyDescent="0.25">
      <c r="A4462">
        <v>4460.9999999999009</v>
      </c>
      <c r="B4462">
        <v>0.85663054896777102</v>
      </c>
      <c r="C4462">
        <v>63.550103478349001</v>
      </c>
      <c r="D4462">
        <v>1.474081517438147</v>
      </c>
      <c r="E4462">
        <v>82.440902473380561</v>
      </c>
      <c r="F4462">
        <v>2.7110682609294763</v>
      </c>
      <c r="G4462">
        <v>147.37423177772467</v>
      </c>
      <c r="H4462">
        <v>5.7723651003766259</v>
      </c>
      <c r="I4462">
        <v>194.80279333111247</v>
      </c>
      <c r="J4462">
        <v>2.0780771593373353</v>
      </c>
      <c r="K4462">
        <v>85.224562238551243</v>
      </c>
      <c r="L4462">
        <v>3.4737438631819453</v>
      </c>
      <c r="M4462">
        <v>87.136475317905706</v>
      </c>
      <c r="N4462">
        <v>8.0568808457398244</v>
      </c>
      <c r="O4462">
        <v>96.380327387632121</v>
      </c>
      <c r="P4462">
        <v>14.319361684006502</v>
      </c>
      <c r="Q4462">
        <v>63.696639254401134</v>
      </c>
    </row>
    <row r="4463" spans="1:17" x14ac:dyDescent="0.25">
      <c r="A4463">
        <v>4461.9999999999009</v>
      </c>
      <c r="B4463">
        <v>0.85663054896777102</v>
      </c>
      <c r="C4463">
        <v>63.550103478349001</v>
      </c>
      <c r="D4463">
        <v>1.474081517438147</v>
      </c>
      <c r="E4463">
        <v>82.440902473380561</v>
      </c>
      <c r="F4463">
        <v>2.7110682609294763</v>
      </c>
      <c r="G4463">
        <v>147.37423177772467</v>
      </c>
      <c r="H4463">
        <v>5.7723651003766259</v>
      </c>
      <c r="I4463">
        <v>194.80279333111247</v>
      </c>
      <c r="J4463">
        <v>2.0780771593373353</v>
      </c>
      <c r="K4463">
        <v>85.224562238551243</v>
      </c>
      <c r="L4463">
        <v>3.4737438631819453</v>
      </c>
      <c r="M4463">
        <v>87.136475317905706</v>
      </c>
      <c r="N4463">
        <v>8.0568808457398244</v>
      </c>
      <c r="O4463">
        <v>96.380327387632121</v>
      </c>
      <c r="P4463">
        <v>14.319361684006502</v>
      </c>
      <c r="Q4463">
        <v>63.696639254401134</v>
      </c>
    </row>
    <row r="4464" spans="1:17" x14ac:dyDescent="0.25">
      <c r="A4464">
        <v>4462.9999999999009</v>
      </c>
      <c r="B4464">
        <v>0.85663054896777102</v>
      </c>
      <c r="C4464">
        <v>63.550103478349001</v>
      </c>
      <c r="D4464">
        <v>1.474081517438147</v>
      </c>
      <c r="E4464">
        <v>82.440902473380561</v>
      </c>
      <c r="F4464">
        <v>2.7110682609294763</v>
      </c>
      <c r="G4464">
        <v>147.37423177772467</v>
      </c>
      <c r="H4464">
        <v>5.7723651003766259</v>
      </c>
      <c r="I4464">
        <v>194.80279333111247</v>
      </c>
      <c r="J4464">
        <v>2.0780771593373353</v>
      </c>
      <c r="K4464">
        <v>85.224562238551243</v>
      </c>
      <c r="L4464">
        <v>3.4737438631819453</v>
      </c>
      <c r="M4464">
        <v>87.136475317905706</v>
      </c>
      <c r="N4464">
        <v>8.0568808457398244</v>
      </c>
      <c r="O4464">
        <v>96.380327387632121</v>
      </c>
      <c r="P4464">
        <v>14.319361684006502</v>
      </c>
      <c r="Q4464">
        <v>63.696639254401134</v>
      </c>
    </row>
    <row r="4465" spans="1:17" x14ac:dyDescent="0.25">
      <c r="A4465">
        <v>4463.9999999999009</v>
      </c>
      <c r="B4465">
        <v>0.85663054896777102</v>
      </c>
      <c r="C4465">
        <v>63.550103478349001</v>
      </c>
      <c r="D4465">
        <v>1.474081517438147</v>
      </c>
      <c r="E4465">
        <v>82.440902473380561</v>
      </c>
      <c r="F4465">
        <v>2.7110682609294763</v>
      </c>
      <c r="G4465">
        <v>147.37423177772467</v>
      </c>
      <c r="H4465">
        <v>5.7723651003766259</v>
      </c>
      <c r="I4465">
        <v>194.80279333111247</v>
      </c>
      <c r="J4465">
        <v>2.0780771593373353</v>
      </c>
      <c r="K4465">
        <v>85.224562238551243</v>
      </c>
      <c r="L4465">
        <v>3.4737438631819453</v>
      </c>
      <c r="M4465">
        <v>87.136475317905706</v>
      </c>
      <c r="N4465">
        <v>8.0568808457398244</v>
      </c>
      <c r="O4465">
        <v>96.380327387632121</v>
      </c>
      <c r="P4465">
        <v>14.319361684006502</v>
      </c>
      <c r="Q4465">
        <v>63.696639254401134</v>
      </c>
    </row>
    <row r="4466" spans="1:17" x14ac:dyDescent="0.25">
      <c r="A4466">
        <v>4464.9999999999009</v>
      </c>
      <c r="B4466">
        <v>0.85663054896777102</v>
      </c>
      <c r="C4466">
        <v>63.550103478349001</v>
      </c>
      <c r="D4466">
        <v>1.474081517438147</v>
      </c>
      <c r="E4466">
        <v>82.440902473380561</v>
      </c>
      <c r="F4466">
        <v>2.7110682609294763</v>
      </c>
      <c r="G4466">
        <v>147.37423177772467</v>
      </c>
      <c r="H4466">
        <v>5.7723651003766259</v>
      </c>
      <c r="I4466">
        <v>194.80279333111247</v>
      </c>
      <c r="J4466">
        <v>2.0780771593373353</v>
      </c>
      <c r="K4466">
        <v>85.224562238551243</v>
      </c>
      <c r="L4466">
        <v>3.4737438631819453</v>
      </c>
      <c r="M4466">
        <v>87.136475317905706</v>
      </c>
      <c r="N4466">
        <v>8.0568808457398244</v>
      </c>
      <c r="O4466">
        <v>96.380327387632121</v>
      </c>
      <c r="P4466">
        <v>14.319361684006502</v>
      </c>
      <c r="Q4466">
        <v>63.696639254401134</v>
      </c>
    </row>
    <row r="4467" spans="1:17" x14ac:dyDescent="0.25">
      <c r="A4467">
        <v>4465.9999999999009</v>
      </c>
      <c r="B4467">
        <v>0.85663054896777102</v>
      </c>
      <c r="C4467">
        <v>63.550103478349001</v>
      </c>
      <c r="D4467">
        <v>1.474081517438147</v>
      </c>
      <c r="E4467">
        <v>82.440902473380561</v>
      </c>
      <c r="F4467">
        <v>2.7110682609294763</v>
      </c>
      <c r="G4467">
        <v>147.37423177772467</v>
      </c>
      <c r="H4467">
        <v>5.7723651003766259</v>
      </c>
      <c r="I4467">
        <v>194.80279333111247</v>
      </c>
      <c r="J4467">
        <v>2.0780771593373353</v>
      </c>
      <c r="K4467">
        <v>85.224562238551243</v>
      </c>
      <c r="L4467">
        <v>3.4737438631819453</v>
      </c>
      <c r="M4467">
        <v>87.136475317905706</v>
      </c>
      <c r="N4467">
        <v>8.0568808457398244</v>
      </c>
      <c r="O4467">
        <v>96.380327387632121</v>
      </c>
      <c r="P4467">
        <v>14.319361684006502</v>
      </c>
      <c r="Q4467">
        <v>63.696639254401134</v>
      </c>
    </row>
    <row r="4468" spans="1:17" x14ac:dyDescent="0.25">
      <c r="A4468">
        <v>4466.9999999999009</v>
      </c>
      <c r="B4468">
        <v>0.85663054896777102</v>
      </c>
      <c r="C4468">
        <v>63.550103478349001</v>
      </c>
      <c r="D4468">
        <v>1.474081517438147</v>
      </c>
      <c r="E4468">
        <v>82.440902473380561</v>
      </c>
      <c r="F4468">
        <v>2.7110682609294763</v>
      </c>
      <c r="G4468">
        <v>147.37423177772467</v>
      </c>
      <c r="H4468">
        <v>5.7723651003766259</v>
      </c>
      <c r="I4468">
        <v>194.80279333111247</v>
      </c>
      <c r="J4468">
        <v>2.0780771593373353</v>
      </c>
      <c r="K4468">
        <v>85.224562238551243</v>
      </c>
      <c r="L4468">
        <v>3.4737438631819453</v>
      </c>
      <c r="M4468">
        <v>87.136475317905706</v>
      </c>
      <c r="N4468">
        <v>8.0568808457398244</v>
      </c>
      <c r="O4468">
        <v>96.380327387632121</v>
      </c>
      <c r="P4468">
        <v>14.319361684006502</v>
      </c>
      <c r="Q4468">
        <v>63.696639254401134</v>
      </c>
    </row>
    <row r="4469" spans="1:17" x14ac:dyDescent="0.25">
      <c r="A4469">
        <v>4467.9999999999009</v>
      </c>
      <c r="B4469">
        <v>0.85663054896777102</v>
      </c>
      <c r="C4469">
        <v>63.550103478349001</v>
      </c>
      <c r="D4469">
        <v>1.474081517438147</v>
      </c>
      <c r="E4469">
        <v>82.440902473380561</v>
      </c>
      <c r="F4469">
        <v>2.7110682609294763</v>
      </c>
      <c r="G4469">
        <v>147.37423177772467</v>
      </c>
      <c r="H4469">
        <v>5.7723651003766259</v>
      </c>
      <c r="I4469">
        <v>194.80279333111247</v>
      </c>
      <c r="J4469">
        <v>2.0780771593373353</v>
      </c>
      <c r="K4469">
        <v>85.224562238551243</v>
      </c>
      <c r="L4469">
        <v>3.4737438631819453</v>
      </c>
      <c r="M4469">
        <v>87.136475317905706</v>
      </c>
      <c r="N4469">
        <v>8.0568808457398244</v>
      </c>
      <c r="O4469">
        <v>96.380327387632121</v>
      </c>
      <c r="P4469">
        <v>14.319361684006502</v>
      </c>
      <c r="Q4469">
        <v>63.696639254401134</v>
      </c>
    </row>
    <row r="4470" spans="1:17" x14ac:dyDescent="0.25">
      <c r="A4470">
        <v>4468.9999999999009</v>
      </c>
      <c r="B4470">
        <v>0.85663054896777102</v>
      </c>
      <c r="C4470">
        <v>63.550103478349001</v>
      </c>
      <c r="D4470">
        <v>1.474081517438147</v>
      </c>
      <c r="E4470">
        <v>82.440902473380561</v>
      </c>
      <c r="F4470">
        <v>2.7110682609294763</v>
      </c>
      <c r="G4470">
        <v>147.37423177772467</v>
      </c>
      <c r="H4470">
        <v>5.7723651003766259</v>
      </c>
      <c r="I4470">
        <v>194.80279333111247</v>
      </c>
      <c r="J4470">
        <v>2.0780771593373353</v>
      </c>
      <c r="K4470">
        <v>85.224562238551243</v>
      </c>
      <c r="L4470">
        <v>3.4737438631819453</v>
      </c>
      <c r="M4470">
        <v>87.136475317905706</v>
      </c>
      <c r="N4470">
        <v>8.0568808457398244</v>
      </c>
      <c r="O4470">
        <v>96.380327387632121</v>
      </c>
      <c r="P4470">
        <v>14.319361684006502</v>
      </c>
      <c r="Q4470">
        <v>63.696639254401134</v>
      </c>
    </row>
    <row r="4471" spans="1:17" x14ac:dyDescent="0.25">
      <c r="A4471">
        <v>4469.9999999999009</v>
      </c>
      <c r="B4471">
        <v>0.85663054896777102</v>
      </c>
      <c r="C4471">
        <v>63.550103478349001</v>
      </c>
      <c r="D4471">
        <v>1.474081517438147</v>
      </c>
      <c r="E4471">
        <v>82.440902473380561</v>
      </c>
      <c r="F4471">
        <v>2.7110682609294763</v>
      </c>
      <c r="G4471">
        <v>147.37423177772467</v>
      </c>
      <c r="H4471">
        <v>5.7723651003766259</v>
      </c>
      <c r="I4471">
        <v>194.80279333111247</v>
      </c>
      <c r="J4471">
        <v>2.0780771593373353</v>
      </c>
      <c r="K4471">
        <v>85.224562238551243</v>
      </c>
      <c r="L4471">
        <v>3.4737438631819453</v>
      </c>
      <c r="M4471">
        <v>87.136475317905706</v>
      </c>
      <c r="N4471">
        <v>8.0568808457398244</v>
      </c>
      <c r="O4471">
        <v>96.380327387632121</v>
      </c>
      <c r="P4471">
        <v>14.319361684006502</v>
      </c>
      <c r="Q4471">
        <v>63.696639254401134</v>
      </c>
    </row>
    <row r="4472" spans="1:17" x14ac:dyDescent="0.25">
      <c r="A4472">
        <v>4470.9999999999009</v>
      </c>
      <c r="B4472">
        <v>0.85663054896777102</v>
      </c>
      <c r="C4472">
        <v>63.550103478349001</v>
      </c>
      <c r="D4472">
        <v>1.474081517438147</v>
      </c>
      <c r="E4472">
        <v>82.440902473380561</v>
      </c>
      <c r="F4472">
        <v>2.7110682609294763</v>
      </c>
      <c r="G4472">
        <v>147.37423177772467</v>
      </c>
      <c r="H4472">
        <v>5.7723651003766259</v>
      </c>
      <c r="I4472">
        <v>194.80279333111247</v>
      </c>
      <c r="J4472">
        <v>2.0780771593373353</v>
      </c>
      <c r="K4472">
        <v>85.224562238551243</v>
      </c>
      <c r="L4472">
        <v>3.4737438631819453</v>
      </c>
      <c r="M4472">
        <v>87.136475317905706</v>
      </c>
      <c r="N4472">
        <v>8.0568808457398244</v>
      </c>
      <c r="O4472">
        <v>96.380327387632121</v>
      </c>
      <c r="P4472">
        <v>14.319361684006502</v>
      </c>
      <c r="Q4472">
        <v>63.696639254401134</v>
      </c>
    </row>
    <row r="4473" spans="1:17" x14ac:dyDescent="0.25">
      <c r="A4473">
        <v>4471.9999999999009</v>
      </c>
      <c r="B4473">
        <v>0.85663054896777102</v>
      </c>
      <c r="C4473">
        <v>63.550103478349001</v>
      </c>
      <c r="D4473">
        <v>1.474081517438147</v>
      </c>
      <c r="E4473">
        <v>82.440902473380561</v>
      </c>
      <c r="F4473">
        <v>2.7110682609294763</v>
      </c>
      <c r="G4473">
        <v>147.37423177772467</v>
      </c>
      <c r="H4473">
        <v>5.7723651003766259</v>
      </c>
      <c r="I4473">
        <v>194.80279333111247</v>
      </c>
      <c r="J4473">
        <v>2.0780771593373353</v>
      </c>
      <c r="K4473">
        <v>85.224562238551243</v>
      </c>
      <c r="L4473">
        <v>3.4737438631819453</v>
      </c>
      <c r="M4473">
        <v>87.136475317905706</v>
      </c>
      <c r="N4473">
        <v>8.0568808457398244</v>
      </c>
      <c r="O4473">
        <v>96.380327387632121</v>
      </c>
      <c r="P4473">
        <v>14.319361684006502</v>
      </c>
      <c r="Q4473">
        <v>63.696639254401134</v>
      </c>
    </row>
    <row r="4474" spans="1:17" x14ac:dyDescent="0.25">
      <c r="A4474">
        <v>4472.9999999999009</v>
      </c>
      <c r="B4474">
        <v>0.85663054896777102</v>
      </c>
      <c r="C4474">
        <v>63.550103478349001</v>
      </c>
      <c r="D4474">
        <v>1.474081517438147</v>
      </c>
      <c r="E4474">
        <v>82.440902473380561</v>
      </c>
      <c r="F4474">
        <v>2.7110682609294763</v>
      </c>
      <c r="G4474">
        <v>147.37423177772467</v>
      </c>
      <c r="H4474">
        <v>5.7723651003766259</v>
      </c>
      <c r="I4474">
        <v>194.80279333111247</v>
      </c>
      <c r="J4474">
        <v>2.0780771593373353</v>
      </c>
      <c r="K4474">
        <v>85.224562238551243</v>
      </c>
      <c r="L4474">
        <v>3.4737438631819453</v>
      </c>
      <c r="M4474">
        <v>87.136475317905706</v>
      </c>
      <c r="N4474">
        <v>8.0568808457398244</v>
      </c>
      <c r="O4474">
        <v>96.380327387632121</v>
      </c>
      <c r="P4474">
        <v>14.319361684006502</v>
      </c>
      <c r="Q4474">
        <v>63.696639254401134</v>
      </c>
    </row>
    <row r="4475" spans="1:17" x14ac:dyDescent="0.25">
      <c r="A4475">
        <v>4473.9999999999009</v>
      </c>
      <c r="B4475">
        <v>0.85663054896777102</v>
      </c>
      <c r="C4475">
        <v>63.550103478349001</v>
      </c>
      <c r="D4475">
        <v>1.474081517438147</v>
      </c>
      <c r="E4475">
        <v>82.440902473380561</v>
      </c>
      <c r="F4475">
        <v>2.7110682609294763</v>
      </c>
      <c r="G4475">
        <v>147.37423177772467</v>
      </c>
      <c r="H4475">
        <v>5.7723651003766259</v>
      </c>
      <c r="I4475">
        <v>194.80279333111247</v>
      </c>
      <c r="J4475">
        <v>2.0780771593373353</v>
      </c>
      <c r="K4475">
        <v>85.224562238551243</v>
      </c>
      <c r="L4475">
        <v>3.4737438631819453</v>
      </c>
      <c r="M4475">
        <v>87.136475317905706</v>
      </c>
      <c r="N4475">
        <v>8.0568808457398244</v>
      </c>
      <c r="O4475">
        <v>96.380327387632121</v>
      </c>
      <c r="P4475">
        <v>14.319361684006502</v>
      </c>
      <c r="Q4475">
        <v>63.696639254401134</v>
      </c>
    </row>
    <row r="4476" spans="1:17" x14ac:dyDescent="0.25">
      <c r="A4476">
        <v>4474.9999999999009</v>
      </c>
      <c r="B4476">
        <v>0.85663054896777102</v>
      </c>
      <c r="C4476">
        <v>63.550103478349001</v>
      </c>
      <c r="D4476">
        <v>1.474081517438147</v>
      </c>
      <c r="E4476">
        <v>82.440902473380561</v>
      </c>
      <c r="F4476">
        <v>2.7110682609294763</v>
      </c>
      <c r="G4476">
        <v>147.37423177772467</v>
      </c>
      <c r="H4476">
        <v>5.7723651003766259</v>
      </c>
      <c r="I4476">
        <v>194.80279333111247</v>
      </c>
      <c r="J4476">
        <v>2.0780771593373353</v>
      </c>
      <c r="K4476">
        <v>85.224562238551243</v>
      </c>
      <c r="L4476">
        <v>3.4737438631819453</v>
      </c>
      <c r="M4476">
        <v>87.136475317905706</v>
      </c>
      <c r="N4476">
        <v>8.0568808457398244</v>
      </c>
      <c r="O4476">
        <v>96.380327387632121</v>
      </c>
      <c r="P4476">
        <v>14.319361684006502</v>
      </c>
      <c r="Q4476">
        <v>63.696639254401134</v>
      </c>
    </row>
    <row r="4477" spans="1:17" x14ac:dyDescent="0.25">
      <c r="A4477">
        <v>4475.9999999999009</v>
      </c>
      <c r="B4477">
        <v>0.85663054896777102</v>
      </c>
      <c r="C4477">
        <v>63.550103478349001</v>
      </c>
      <c r="D4477">
        <v>1.474081517438147</v>
      </c>
      <c r="E4477">
        <v>82.440902473380561</v>
      </c>
      <c r="F4477">
        <v>2.7110682609294763</v>
      </c>
      <c r="G4477">
        <v>147.37423177772467</v>
      </c>
      <c r="H4477">
        <v>5.7723651003766259</v>
      </c>
      <c r="I4477">
        <v>194.80279333111247</v>
      </c>
      <c r="J4477">
        <v>2.0780771593373353</v>
      </c>
      <c r="K4477">
        <v>85.224562238551243</v>
      </c>
      <c r="L4477">
        <v>3.4737438631819453</v>
      </c>
      <c r="M4477">
        <v>87.136475317905706</v>
      </c>
      <c r="N4477">
        <v>8.0568808457398244</v>
      </c>
      <c r="O4477">
        <v>96.380327387632121</v>
      </c>
      <c r="P4477">
        <v>14.319361684006502</v>
      </c>
      <c r="Q4477">
        <v>63.696639254401134</v>
      </c>
    </row>
    <row r="4478" spans="1:17" x14ac:dyDescent="0.25">
      <c r="A4478">
        <v>4476.9999999999009</v>
      </c>
      <c r="B4478">
        <v>0.85663054896777102</v>
      </c>
      <c r="C4478">
        <v>63.550103478349001</v>
      </c>
      <c r="D4478">
        <v>1.474081517438147</v>
      </c>
      <c r="E4478">
        <v>82.440902473380561</v>
      </c>
      <c r="F4478">
        <v>2.7110682609294763</v>
      </c>
      <c r="G4478">
        <v>147.37423177772467</v>
      </c>
      <c r="H4478">
        <v>5.7723651003766259</v>
      </c>
      <c r="I4478">
        <v>194.80279333111247</v>
      </c>
      <c r="J4478">
        <v>2.0780771593373353</v>
      </c>
      <c r="K4478">
        <v>85.224562238551243</v>
      </c>
      <c r="L4478">
        <v>3.4737438631819453</v>
      </c>
      <c r="M4478">
        <v>87.136475317905706</v>
      </c>
      <c r="N4478">
        <v>8.0568808457398244</v>
      </c>
      <c r="O4478">
        <v>96.380327387632121</v>
      </c>
      <c r="P4478">
        <v>14.319361684006502</v>
      </c>
      <c r="Q4478">
        <v>63.696639254401134</v>
      </c>
    </row>
    <row r="4479" spans="1:17" x14ac:dyDescent="0.25">
      <c r="A4479">
        <v>4477.9999999999009</v>
      </c>
      <c r="B4479">
        <v>0.85663054896777102</v>
      </c>
      <c r="C4479">
        <v>63.550103478349001</v>
      </c>
      <c r="D4479">
        <v>1.474081517438147</v>
      </c>
      <c r="E4479">
        <v>82.440902473380561</v>
      </c>
      <c r="F4479">
        <v>2.7110682609294763</v>
      </c>
      <c r="G4479">
        <v>147.37423177772467</v>
      </c>
      <c r="H4479">
        <v>5.7723651003766259</v>
      </c>
      <c r="I4479">
        <v>194.80279333111247</v>
      </c>
      <c r="J4479">
        <v>2.0780771593373353</v>
      </c>
      <c r="K4479">
        <v>85.224562238551243</v>
      </c>
      <c r="L4479">
        <v>3.4737438631819453</v>
      </c>
      <c r="M4479">
        <v>87.136475317905706</v>
      </c>
      <c r="N4479">
        <v>8.0568808457398244</v>
      </c>
      <c r="O4479">
        <v>96.380327387632121</v>
      </c>
      <c r="P4479">
        <v>14.319361684006502</v>
      </c>
      <c r="Q4479">
        <v>63.696639254401134</v>
      </c>
    </row>
    <row r="4480" spans="1:17" x14ac:dyDescent="0.25">
      <c r="A4480">
        <v>4478.9999999999009</v>
      </c>
      <c r="B4480">
        <v>0.85663054896777102</v>
      </c>
      <c r="C4480">
        <v>63.550103478349001</v>
      </c>
      <c r="D4480">
        <v>1.474081517438147</v>
      </c>
      <c r="E4480">
        <v>82.440902473380561</v>
      </c>
      <c r="F4480">
        <v>2.7110682609294763</v>
      </c>
      <c r="G4480">
        <v>147.37423177772467</v>
      </c>
      <c r="H4480">
        <v>5.7723651003766259</v>
      </c>
      <c r="I4480">
        <v>194.80279333111247</v>
      </c>
      <c r="J4480">
        <v>2.0780771593373353</v>
      </c>
      <c r="K4480">
        <v>85.224562238551243</v>
      </c>
      <c r="L4480">
        <v>3.4737438631819453</v>
      </c>
      <c r="M4480">
        <v>87.136475317905706</v>
      </c>
      <c r="N4480">
        <v>8.0568808457398244</v>
      </c>
      <c r="O4480">
        <v>96.380327387632121</v>
      </c>
      <c r="P4480">
        <v>14.319361684006502</v>
      </c>
      <c r="Q4480">
        <v>63.696639254401134</v>
      </c>
    </row>
    <row r="4481" spans="1:17" x14ac:dyDescent="0.25">
      <c r="A4481">
        <v>4479.9999999999009</v>
      </c>
      <c r="B4481">
        <v>0.85663054896777102</v>
      </c>
      <c r="C4481">
        <v>63.550103478349001</v>
      </c>
      <c r="D4481">
        <v>1.474081517438147</v>
      </c>
      <c r="E4481">
        <v>82.440902473380561</v>
      </c>
      <c r="F4481">
        <v>2.7110682609294763</v>
      </c>
      <c r="G4481">
        <v>147.37423177772467</v>
      </c>
      <c r="H4481">
        <v>5.7723651003766259</v>
      </c>
      <c r="I4481">
        <v>194.80279333111247</v>
      </c>
      <c r="J4481">
        <v>2.0780771593373353</v>
      </c>
      <c r="K4481">
        <v>85.224562238551243</v>
      </c>
      <c r="L4481">
        <v>3.4737438631819453</v>
      </c>
      <c r="M4481">
        <v>87.136475317905706</v>
      </c>
      <c r="N4481">
        <v>8.0568808457398244</v>
      </c>
      <c r="O4481">
        <v>96.380327387632121</v>
      </c>
      <c r="P4481">
        <v>14.319361684006502</v>
      </c>
      <c r="Q4481">
        <v>63.696639254401134</v>
      </c>
    </row>
    <row r="4482" spans="1:17" x14ac:dyDescent="0.25">
      <c r="A4482">
        <v>4480.9999999999009</v>
      </c>
      <c r="B4482">
        <v>0.85663054896777102</v>
      </c>
      <c r="C4482">
        <v>63.550103478349001</v>
      </c>
      <c r="D4482">
        <v>1.474081517438147</v>
      </c>
      <c r="E4482">
        <v>82.440902473380561</v>
      </c>
      <c r="F4482">
        <v>2.7110682609294763</v>
      </c>
      <c r="G4482">
        <v>147.37423177772467</v>
      </c>
      <c r="H4482">
        <v>5.7723651003766259</v>
      </c>
      <c r="I4482">
        <v>194.80279333111247</v>
      </c>
      <c r="J4482">
        <v>2.0780771593373353</v>
      </c>
      <c r="K4482">
        <v>85.224562238551243</v>
      </c>
      <c r="L4482">
        <v>3.4737438631819453</v>
      </c>
      <c r="M4482">
        <v>87.136475317905706</v>
      </c>
      <c r="N4482">
        <v>8.0568808457398244</v>
      </c>
      <c r="O4482">
        <v>96.380327387632121</v>
      </c>
      <c r="P4482">
        <v>14.319361684006502</v>
      </c>
      <c r="Q4482">
        <v>63.696639254401134</v>
      </c>
    </row>
    <row r="4483" spans="1:17" x14ac:dyDescent="0.25">
      <c r="A4483">
        <v>4481.9999999999009</v>
      </c>
      <c r="B4483">
        <v>0.85663054896777102</v>
      </c>
      <c r="C4483">
        <v>63.550103478349001</v>
      </c>
      <c r="D4483">
        <v>1.474081517438147</v>
      </c>
      <c r="E4483">
        <v>82.440902473380561</v>
      </c>
      <c r="F4483">
        <v>2.7110682609294763</v>
      </c>
      <c r="G4483">
        <v>147.37423177772467</v>
      </c>
      <c r="H4483">
        <v>5.7723651003766259</v>
      </c>
      <c r="I4483">
        <v>194.80279333111247</v>
      </c>
      <c r="J4483">
        <v>2.0780771593373353</v>
      </c>
      <c r="K4483">
        <v>85.224562238551243</v>
      </c>
      <c r="L4483">
        <v>3.4737438631819453</v>
      </c>
      <c r="M4483">
        <v>87.136475317905706</v>
      </c>
      <c r="N4483">
        <v>8.0568808457398244</v>
      </c>
      <c r="O4483">
        <v>96.380327387632121</v>
      </c>
      <c r="P4483">
        <v>14.319361684006502</v>
      </c>
      <c r="Q4483">
        <v>63.696639254401134</v>
      </c>
    </row>
    <row r="4484" spans="1:17" x14ac:dyDescent="0.25">
      <c r="A4484">
        <v>4482.9999999999009</v>
      </c>
      <c r="B4484">
        <v>0.85663054896777102</v>
      </c>
      <c r="C4484">
        <v>63.550103478349001</v>
      </c>
      <c r="D4484">
        <v>1.474081517438147</v>
      </c>
      <c r="E4484">
        <v>82.440902473380561</v>
      </c>
      <c r="F4484">
        <v>2.7110682609294763</v>
      </c>
      <c r="G4484">
        <v>147.37423177772467</v>
      </c>
      <c r="H4484">
        <v>5.7723651003766259</v>
      </c>
      <c r="I4484">
        <v>194.80279333111247</v>
      </c>
      <c r="J4484">
        <v>2.0780771593373353</v>
      </c>
      <c r="K4484">
        <v>85.224562238551243</v>
      </c>
      <c r="L4484">
        <v>3.4737438631819453</v>
      </c>
      <c r="M4484">
        <v>87.136475317905706</v>
      </c>
      <c r="N4484">
        <v>8.0568808457398244</v>
      </c>
      <c r="O4484">
        <v>96.380327387632121</v>
      </c>
      <c r="P4484">
        <v>14.319361684006502</v>
      </c>
      <c r="Q4484">
        <v>63.696639254401134</v>
      </c>
    </row>
    <row r="4485" spans="1:17" x14ac:dyDescent="0.25">
      <c r="A4485">
        <v>4483.9999999999009</v>
      </c>
      <c r="B4485">
        <v>0.85663054896777102</v>
      </c>
      <c r="C4485">
        <v>63.550103478349001</v>
      </c>
      <c r="D4485">
        <v>1.474081517438147</v>
      </c>
      <c r="E4485">
        <v>82.440902473380561</v>
      </c>
      <c r="F4485">
        <v>2.7110682609294763</v>
      </c>
      <c r="G4485">
        <v>147.37423177772467</v>
      </c>
      <c r="H4485">
        <v>5.7723651003766259</v>
      </c>
      <c r="I4485">
        <v>194.80279333111247</v>
      </c>
      <c r="J4485">
        <v>2.0780771593373353</v>
      </c>
      <c r="K4485">
        <v>85.224562238551243</v>
      </c>
      <c r="L4485">
        <v>3.4737438631819453</v>
      </c>
      <c r="M4485">
        <v>87.136475317905706</v>
      </c>
      <c r="N4485">
        <v>8.0568808457398244</v>
      </c>
      <c r="O4485">
        <v>96.380327387632121</v>
      </c>
      <c r="P4485">
        <v>14.319361684006502</v>
      </c>
      <c r="Q4485">
        <v>63.696639254401134</v>
      </c>
    </row>
    <row r="4486" spans="1:17" x14ac:dyDescent="0.25">
      <c r="A4486">
        <v>4484.9999999999009</v>
      </c>
      <c r="B4486">
        <v>0.85663054896777102</v>
      </c>
      <c r="C4486">
        <v>63.550103478349001</v>
      </c>
      <c r="D4486">
        <v>1.474081517438147</v>
      </c>
      <c r="E4486">
        <v>82.440902473380561</v>
      </c>
      <c r="F4486">
        <v>2.7110682609294763</v>
      </c>
      <c r="G4486">
        <v>147.37423177772467</v>
      </c>
      <c r="H4486">
        <v>5.7723651003766259</v>
      </c>
      <c r="I4486">
        <v>194.80279333111247</v>
      </c>
      <c r="J4486">
        <v>2.0780771593373353</v>
      </c>
      <c r="K4486">
        <v>85.224562238551243</v>
      </c>
      <c r="L4486">
        <v>3.4737438631819453</v>
      </c>
      <c r="M4486">
        <v>87.136475317905706</v>
      </c>
      <c r="N4486">
        <v>8.0568808457398244</v>
      </c>
      <c r="O4486">
        <v>96.380327387632121</v>
      </c>
      <c r="P4486">
        <v>14.319361684006502</v>
      </c>
      <c r="Q4486">
        <v>63.696639254401134</v>
      </c>
    </row>
    <row r="4487" spans="1:17" x14ac:dyDescent="0.25">
      <c r="A4487">
        <v>4485.9999999999009</v>
      </c>
      <c r="B4487">
        <v>0.85663054896777102</v>
      </c>
      <c r="C4487">
        <v>63.550103478349001</v>
      </c>
      <c r="D4487">
        <v>1.474081517438147</v>
      </c>
      <c r="E4487">
        <v>82.440902473380561</v>
      </c>
      <c r="F4487">
        <v>2.7110682609294763</v>
      </c>
      <c r="G4487">
        <v>147.37423177772467</v>
      </c>
      <c r="H4487">
        <v>5.7723651003766259</v>
      </c>
      <c r="I4487">
        <v>194.80279333111247</v>
      </c>
      <c r="J4487">
        <v>2.0780771593373353</v>
      </c>
      <c r="K4487">
        <v>85.224562238551243</v>
      </c>
      <c r="L4487">
        <v>3.4737438631819453</v>
      </c>
      <c r="M4487">
        <v>87.136475317905706</v>
      </c>
      <c r="N4487">
        <v>8.0568808457398244</v>
      </c>
      <c r="O4487">
        <v>96.380327387632121</v>
      </c>
      <c r="P4487">
        <v>14.319361684006502</v>
      </c>
      <c r="Q4487">
        <v>63.696639254401134</v>
      </c>
    </row>
    <row r="4488" spans="1:17" x14ac:dyDescent="0.25">
      <c r="A4488">
        <v>4486.9999999999009</v>
      </c>
      <c r="B4488">
        <v>0.85663054896777102</v>
      </c>
      <c r="C4488">
        <v>63.550103478349001</v>
      </c>
      <c r="D4488">
        <v>1.474081517438147</v>
      </c>
      <c r="E4488">
        <v>82.440902473380561</v>
      </c>
      <c r="F4488">
        <v>2.7110682609294763</v>
      </c>
      <c r="G4488">
        <v>147.37423177772467</v>
      </c>
      <c r="H4488">
        <v>5.7723651003766259</v>
      </c>
      <c r="I4488">
        <v>194.80279333111247</v>
      </c>
      <c r="J4488">
        <v>2.0780771593373353</v>
      </c>
      <c r="K4488">
        <v>85.224562238551243</v>
      </c>
      <c r="L4488">
        <v>3.4737438631819453</v>
      </c>
      <c r="M4488">
        <v>87.136475317905706</v>
      </c>
      <c r="N4488">
        <v>8.0568808457398244</v>
      </c>
      <c r="O4488">
        <v>96.380327387632121</v>
      </c>
      <c r="P4488">
        <v>14.319361684006502</v>
      </c>
      <c r="Q4488">
        <v>63.696639254401134</v>
      </c>
    </row>
    <row r="4489" spans="1:17" x14ac:dyDescent="0.25">
      <c r="A4489">
        <v>4487.9999999999009</v>
      </c>
      <c r="B4489">
        <v>0.85663054896777102</v>
      </c>
      <c r="C4489">
        <v>63.550103478349001</v>
      </c>
      <c r="D4489">
        <v>1.474081517438147</v>
      </c>
      <c r="E4489">
        <v>82.440902473380561</v>
      </c>
      <c r="F4489">
        <v>2.7110682609294763</v>
      </c>
      <c r="G4489">
        <v>147.37423177772467</v>
      </c>
      <c r="H4489">
        <v>5.7723651003766259</v>
      </c>
      <c r="I4489">
        <v>194.80279333111247</v>
      </c>
      <c r="J4489">
        <v>2.0780771593373353</v>
      </c>
      <c r="K4489">
        <v>85.224562238551243</v>
      </c>
      <c r="L4489">
        <v>3.4737438631819453</v>
      </c>
      <c r="M4489">
        <v>87.136475317905706</v>
      </c>
      <c r="N4489">
        <v>8.0568808457398244</v>
      </c>
      <c r="O4489">
        <v>96.380327387632121</v>
      </c>
      <c r="P4489">
        <v>14.319361684006502</v>
      </c>
      <c r="Q4489">
        <v>63.696639254401134</v>
      </c>
    </row>
    <row r="4490" spans="1:17" x14ac:dyDescent="0.25">
      <c r="A4490">
        <v>4488.9999999999009</v>
      </c>
      <c r="B4490">
        <v>0.85663054896777102</v>
      </c>
      <c r="C4490">
        <v>63.550103478349001</v>
      </c>
      <c r="D4490">
        <v>1.474081517438147</v>
      </c>
      <c r="E4490">
        <v>82.440902473380561</v>
      </c>
      <c r="F4490">
        <v>2.7110682609294763</v>
      </c>
      <c r="G4490">
        <v>147.37423177772467</v>
      </c>
      <c r="H4490">
        <v>5.7723651003766259</v>
      </c>
      <c r="I4490">
        <v>194.80279333111247</v>
      </c>
      <c r="J4490">
        <v>2.0780771593373353</v>
      </c>
      <c r="K4490">
        <v>85.224562238551243</v>
      </c>
      <c r="L4490">
        <v>3.4737438631819453</v>
      </c>
      <c r="M4490">
        <v>87.136475317905706</v>
      </c>
      <c r="N4490">
        <v>8.0568808457398244</v>
      </c>
      <c r="O4490">
        <v>96.380327387632121</v>
      </c>
      <c r="P4490">
        <v>14.319361684006502</v>
      </c>
      <c r="Q4490">
        <v>63.696639254401134</v>
      </c>
    </row>
    <row r="4491" spans="1:17" x14ac:dyDescent="0.25">
      <c r="A4491">
        <v>4489.9999999999009</v>
      </c>
      <c r="B4491">
        <v>0.85663054896777102</v>
      </c>
      <c r="C4491">
        <v>63.550103478349001</v>
      </c>
      <c r="D4491">
        <v>1.474081517438147</v>
      </c>
      <c r="E4491">
        <v>82.440902473380561</v>
      </c>
      <c r="F4491">
        <v>2.7110682609294763</v>
      </c>
      <c r="G4491">
        <v>147.37423177772467</v>
      </c>
      <c r="H4491">
        <v>5.7723651003766259</v>
      </c>
      <c r="I4491">
        <v>194.80279333111247</v>
      </c>
      <c r="J4491">
        <v>2.0780771593373353</v>
      </c>
      <c r="K4491">
        <v>85.224562238551243</v>
      </c>
      <c r="L4491">
        <v>3.4737438631819453</v>
      </c>
      <c r="M4491">
        <v>87.136475317905706</v>
      </c>
      <c r="N4491">
        <v>8.0568808457398244</v>
      </c>
      <c r="O4491">
        <v>96.380327387632121</v>
      </c>
      <c r="P4491">
        <v>14.319361684006502</v>
      </c>
      <c r="Q4491">
        <v>63.696639254401134</v>
      </c>
    </row>
    <row r="4492" spans="1:17" x14ac:dyDescent="0.25">
      <c r="A4492">
        <v>4490.9999999999009</v>
      </c>
      <c r="B4492">
        <v>0.85663054896777102</v>
      </c>
      <c r="C4492">
        <v>63.550103478349001</v>
      </c>
      <c r="D4492">
        <v>1.474081517438147</v>
      </c>
      <c r="E4492">
        <v>82.440902473380561</v>
      </c>
      <c r="F4492">
        <v>2.7110682609294763</v>
      </c>
      <c r="G4492">
        <v>147.37423177772467</v>
      </c>
      <c r="H4492">
        <v>5.7723651003766259</v>
      </c>
      <c r="I4492">
        <v>194.80279333111247</v>
      </c>
      <c r="J4492">
        <v>2.0780771593373353</v>
      </c>
      <c r="K4492">
        <v>85.224562238551243</v>
      </c>
      <c r="L4492">
        <v>3.4737438631819453</v>
      </c>
      <c r="M4492">
        <v>87.136475317905706</v>
      </c>
      <c r="N4492">
        <v>8.0568808457398244</v>
      </c>
      <c r="O4492">
        <v>96.380327387632121</v>
      </c>
      <c r="P4492">
        <v>14.319361684006502</v>
      </c>
      <c r="Q4492">
        <v>63.696639254401134</v>
      </c>
    </row>
    <row r="4493" spans="1:17" x14ac:dyDescent="0.25">
      <c r="A4493">
        <v>4491.9999999999009</v>
      </c>
      <c r="B4493">
        <v>0.85663054896777102</v>
      </c>
      <c r="C4493">
        <v>63.550103478349001</v>
      </c>
      <c r="D4493">
        <v>1.474081517438147</v>
      </c>
      <c r="E4493">
        <v>82.440902473380561</v>
      </c>
      <c r="F4493">
        <v>2.7110682609294763</v>
      </c>
      <c r="G4493">
        <v>147.37423177772467</v>
      </c>
      <c r="H4493">
        <v>5.7723651003766259</v>
      </c>
      <c r="I4493">
        <v>194.80279333111247</v>
      </c>
      <c r="J4493">
        <v>2.0780771593373353</v>
      </c>
      <c r="K4493">
        <v>85.224562238551243</v>
      </c>
      <c r="L4493">
        <v>3.4737438631819453</v>
      </c>
      <c r="M4493">
        <v>87.136475317905706</v>
      </c>
      <c r="N4493">
        <v>8.0568808457398244</v>
      </c>
      <c r="O4493">
        <v>96.380327387632121</v>
      </c>
      <c r="P4493">
        <v>14.319361684006502</v>
      </c>
      <c r="Q4493">
        <v>63.696639254401134</v>
      </c>
    </row>
    <row r="4494" spans="1:17" x14ac:dyDescent="0.25">
      <c r="A4494">
        <v>4492.9999999999009</v>
      </c>
      <c r="B4494">
        <v>0.85663054896777102</v>
      </c>
      <c r="C4494">
        <v>63.550103478349001</v>
      </c>
      <c r="D4494">
        <v>1.474081517438147</v>
      </c>
      <c r="E4494">
        <v>82.440902473380561</v>
      </c>
      <c r="F4494">
        <v>2.7110682609294763</v>
      </c>
      <c r="G4494">
        <v>147.37423177772467</v>
      </c>
      <c r="H4494">
        <v>5.7723651003766259</v>
      </c>
      <c r="I4494">
        <v>194.80279333111247</v>
      </c>
      <c r="J4494">
        <v>2.0780771593373353</v>
      </c>
      <c r="K4494">
        <v>85.224562238551243</v>
      </c>
      <c r="L4494">
        <v>3.4737438631819453</v>
      </c>
      <c r="M4494">
        <v>87.136475317905706</v>
      </c>
      <c r="N4494">
        <v>8.0568808457398244</v>
      </c>
      <c r="O4494">
        <v>96.380327387632121</v>
      </c>
      <c r="P4494">
        <v>14.319361684006502</v>
      </c>
      <c r="Q4494">
        <v>63.696639254401134</v>
      </c>
    </row>
    <row r="4495" spans="1:17" x14ac:dyDescent="0.25">
      <c r="A4495">
        <v>4493.9999999999009</v>
      </c>
      <c r="B4495">
        <v>0.85663054896777102</v>
      </c>
      <c r="C4495">
        <v>63.550103478349001</v>
      </c>
      <c r="D4495">
        <v>1.474081517438147</v>
      </c>
      <c r="E4495">
        <v>82.440902473380561</v>
      </c>
      <c r="F4495">
        <v>2.7110682609294763</v>
      </c>
      <c r="G4495">
        <v>147.37423177772467</v>
      </c>
      <c r="H4495">
        <v>5.7723651003766259</v>
      </c>
      <c r="I4495">
        <v>194.80279333111247</v>
      </c>
      <c r="J4495">
        <v>2.0780771593373353</v>
      </c>
      <c r="K4495">
        <v>85.224562238551243</v>
      </c>
      <c r="L4495">
        <v>3.4737438631819453</v>
      </c>
      <c r="M4495">
        <v>87.136475317905706</v>
      </c>
      <c r="N4495">
        <v>8.0568808457398244</v>
      </c>
      <c r="O4495">
        <v>96.380327387632121</v>
      </c>
      <c r="P4495">
        <v>14.319361684006502</v>
      </c>
      <c r="Q4495">
        <v>63.696639254401134</v>
      </c>
    </row>
    <row r="4496" spans="1:17" x14ac:dyDescent="0.25">
      <c r="A4496">
        <v>4494.9999999999009</v>
      </c>
      <c r="B4496">
        <v>0.85663054896777102</v>
      </c>
      <c r="C4496">
        <v>63.550103478349001</v>
      </c>
      <c r="D4496">
        <v>1.474081517438147</v>
      </c>
      <c r="E4496">
        <v>82.440902473380561</v>
      </c>
      <c r="F4496">
        <v>2.7110682609294763</v>
      </c>
      <c r="G4496">
        <v>147.37423177772467</v>
      </c>
      <c r="H4496">
        <v>5.7723651003766259</v>
      </c>
      <c r="I4496">
        <v>194.80279333111247</v>
      </c>
      <c r="J4496">
        <v>2.0780771593373353</v>
      </c>
      <c r="K4496">
        <v>85.224562238551243</v>
      </c>
      <c r="L4496">
        <v>3.4737438631819453</v>
      </c>
      <c r="M4496">
        <v>87.136475317905706</v>
      </c>
      <c r="N4496">
        <v>8.0568808457398244</v>
      </c>
      <c r="O4496">
        <v>96.380327387632121</v>
      </c>
      <c r="P4496">
        <v>14.319361684006502</v>
      </c>
      <c r="Q4496">
        <v>63.696639254401134</v>
      </c>
    </row>
    <row r="4497" spans="1:17" x14ac:dyDescent="0.25">
      <c r="A4497">
        <v>4495.9999999999009</v>
      </c>
      <c r="B4497">
        <v>0.85663054896777102</v>
      </c>
      <c r="C4497">
        <v>63.550103478349001</v>
      </c>
      <c r="D4497">
        <v>1.474081517438147</v>
      </c>
      <c r="E4497">
        <v>82.440902473380561</v>
      </c>
      <c r="F4497">
        <v>2.7110682609294763</v>
      </c>
      <c r="G4497">
        <v>147.37423177772467</v>
      </c>
      <c r="H4497">
        <v>5.7723651003766259</v>
      </c>
      <c r="I4497">
        <v>194.80279333111247</v>
      </c>
      <c r="J4497">
        <v>2.0780771593373353</v>
      </c>
      <c r="K4497">
        <v>85.224562238551243</v>
      </c>
      <c r="L4497">
        <v>3.4737438631819453</v>
      </c>
      <c r="M4497">
        <v>87.136475317905706</v>
      </c>
      <c r="N4497">
        <v>8.0568808457398244</v>
      </c>
      <c r="O4497">
        <v>96.380327387632121</v>
      </c>
      <c r="P4497">
        <v>14.319361684006502</v>
      </c>
      <c r="Q4497">
        <v>63.696639254401134</v>
      </c>
    </row>
    <row r="4498" spans="1:17" x14ac:dyDescent="0.25">
      <c r="A4498">
        <v>4496.9999999999009</v>
      </c>
      <c r="B4498">
        <v>0.85663054896777102</v>
      </c>
      <c r="C4498">
        <v>63.550103478349001</v>
      </c>
      <c r="D4498">
        <v>1.474081517438147</v>
      </c>
      <c r="E4498">
        <v>82.440902473380561</v>
      </c>
      <c r="F4498">
        <v>2.7110682609294763</v>
      </c>
      <c r="G4498">
        <v>147.37423177772467</v>
      </c>
      <c r="H4498">
        <v>5.7723651003766259</v>
      </c>
      <c r="I4498">
        <v>194.80279333111247</v>
      </c>
      <c r="J4498">
        <v>2.0780771593373353</v>
      </c>
      <c r="K4498">
        <v>85.224562238551243</v>
      </c>
      <c r="L4498">
        <v>3.4737438631819453</v>
      </c>
      <c r="M4498">
        <v>87.136475317905706</v>
      </c>
      <c r="N4498">
        <v>8.0568808457398244</v>
      </c>
      <c r="O4498">
        <v>96.380327387632121</v>
      </c>
      <c r="P4498">
        <v>14.319361684006502</v>
      </c>
      <c r="Q4498">
        <v>63.696639254401134</v>
      </c>
    </row>
    <row r="4499" spans="1:17" x14ac:dyDescent="0.25">
      <c r="A4499">
        <v>4497.9999999999009</v>
      </c>
      <c r="B4499">
        <v>0.85663054896777102</v>
      </c>
      <c r="C4499">
        <v>63.550103478349001</v>
      </c>
      <c r="D4499">
        <v>1.474081517438147</v>
      </c>
      <c r="E4499">
        <v>82.440902473380561</v>
      </c>
      <c r="F4499">
        <v>2.7110682609294763</v>
      </c>
      <c r="G4499">
        <v>147.37423177772467</v>
      </c>
      <c r="H4499">
        <v>5.7723651003766259</v>
      </c>
      <c r="I4499">
        <v>194.80279333111247</v>
      </c>
      <c r="J4499">
        <v>2.0780771593373353</v>
      </c>
      <c r="K4499">
        <v>85.224562238551243</v>
      </c>
      <c r="L4499">
        <v>3.4737438631819453</v>
      </c>
      <c r="M4499">
        <v>87.136475317905706</v>
      </c>
      <c r="N4499">
        <v>8.0568808457398244</v>
      </c>
      <c r="O4499">
        <v>96.380327387632121</v>
      </c>
      <c r="P4499">
        <v>14.319361684006502</v>
      </c>
      <c r="Q4499">
        <v>63.696639254401134</v>
      </c>
    </row>
    <row r="4500" spans="1:17" x14ac:dyDescent="0.25">
      <c r="A4500">
        <v>4498.9999999999009</v>
      </c>
      <c r="B4500">
        <v>0.85663054896777102</v>
      </c>
      <c r="C4500">
        <v>63.550103478349001</v>
      </c>
      <c r="D4500">
        <v>1.474081517438147</v>
      </c>
      <c r="E4500">
        <v>82.440902473380561</v>
      </c>
      <c r="F4500">
        <v>2.7110682609294763</v>
      </c>
      <c r="G4500">
        <v>147.37423177772467</v>
      </c>
      <c r="H4500">
        <v>5.7723651003766259</v>
      </c>
      <c r="I4500">
        <v>194.80279333111247</v>
      </c>
      <c r="J4500">
        <v>2.0780771593373353</v>
      </c>
      <c r="K4500">
        <v>85.224562238551243</v>
      </c>
      <c r="L4500">
        <v>3.4737438631819453</v>
      </c>
      <c r="M4500">
        <v>87.136475317905706</v>
      </c>
      <c r="N4500">
        <v>8.0568808457398244</v>
      </c>
      <c r="O4500">
        <v>96.380327387632121</v>
      </c>
      <c r="P4500">
        <v>14.319361684006502</v>
      </c>
      <c r="Q4500">
        <v>63.696639254401134</v>
      </c>
    </row>
    <row r="4501" spans="1:17" x14ac:dyDescent="0.25">
      <c r="A4501">
        <v>4499.9999999999009</v>
      </c>
      <c r="B4501">
        <v>0.85663054896777102</v>
      </c>
      <c r="C4501">
        <v>63.550103478349001</v>
      </c>
      <c r="D4501">
        <v>1.474081517438147</v>
      </c>
      <c r="E4501">
        <v>82.440902473380561</v>
      </c>
      <c r="F4501">
        <v>2.7110682609294763</v>
      </c>
      <c r="G4501">
        <v>147.37423177772467</v>
      </c>
      <c r="H4501">
        <v>5.7723651003766259</v>
      </c>
      <c r="I4501">
        <v>194.80279333111247</v>
      </c>
      <c r="J4501">
        <v>2.0780771593373353</v>
      </c>
      <c r="K4501">
        <v>85.224562238551243</v>
      </c>
      <c r="L4501">
        <v>3.4737438631819453</v>
      </c>
      <c r="M4501">
        <v>87.136475317905706</v>
      </c>
      <c r="N4501">
        <v>8.0568808457398244</v>
      </c>
      <c r="O4501">
        <v>96.380327387632121</v>
      </c>
      <c r="P4501">
        <v>14.319361684006502</v>
      </c>
      <c r="Q4501">
        <v>63.696639254401134</v>
      </c>
    </row>
    <row r="4502" spans="1:17" x14ac:dyDescent="0.25">
      <c r="A4502">
        <v>4500.9999999999009</v>
      </c>
      <c r="B4502">
        <v>0.85663054896777102</v>
      </c>
      <c r="C4502">
        <v>63.550103478349001</v>
      </c>
      <c r="D4502">
        <v>1.474081517438147</v>
      </c>
      <c r="E4502">
        <v>82.440902473380561</v>
      </c>
      <c r="F4502">
        <v>2.7110682609294763</v>
      </c>
      <c r="G4502">
        <v>147.37423177772467</v>
      </c>
      <c r="H4502">
        <v>5.7723651003766259</v>
      </c>
      <c r="I4502">
        <v>194.80279333111247</v>
      </c>
      <c r="J4502">
        <v>2.0780771593373353</v>
      </c>
      <c r="K4502">
        <v>85.224562238551243</v>
      </c>
      <c r="L4502">
        <v>3.4737438631819453</v>
      </c>
      <c r="M4502">
        <v>87.136475317905706</v>
      </c>
      <c r="N4502">
        <v>8.0568808457398244</v>
      </c>
      <c r="O4502">
        <v>96.380327387632121</v>
      </c>
      <c r="P4502">
        <v>14.319361684006502</v>
      </c>
      <c r="Q4502">
        <v>63.696639254401134</v>
      </c>
    </row>
    <row r="4503" spans="1:17" x14ac:dyDescent="0.25">
      <c r="A4503">
        <v>4501.9999999999009</v>
      </c>
      <c r="B4503">
        <v>0.85663054896777102</v>
      </c>
      <c r="C4503">
        <v>63.550103478349001</v>
      </c>
      <c r="D4503">
        <v>1.474081517438147</v>
      </c>
      <c r="E4503">
        <v>82.440902473380561</v>
      </c>
      <c r="F4503">
        <v>2.7110682609294763</v>
      </c>
      <c r="G4503">
        <v>147.37423177772467</v>
      </c>
      <c r="H4503">
        <v>5.7723651003766259</v>
      </c>
      <c r="I4503">
        <v>194.80279333111247</v>
      </c>
      <c r="J4503">
        <v>2.0780771593373353</v>
      </c>
      <c r="K4503">
        <v>85.224562238551243</v>
      </c>
      <c r="L4503">
        <v>3.4737438631819453</v>
      </c>
      <c r="M4503">
        <v>87.136475317905706</v>
      </c>
      <c r="N4503">
        <v>8.0568808457398244</v>
      </c>
      <c r="O4503">
        <v>96.380327387632121</v>
      </c>
      <c r="P4503">
        <v>14.319361684006502</v>
      </c>
      <c r="Q4503">
        <v>63.696639254401134</v>
      </c>
    </row>
    <row r="4504" spans="1:17" x14ac:dyDescent="0.25">
      <c r="A4504">
        <v>4502.9999999999009</v>
      </c>
      <c r="B4504">
        <v>0.85663054896777102</v>
      </c>
      <c r="C4504">
        <v>63.550103478349001</v>
      </c>
      <c r="D4504">
        <v>1.474081517438147</v>
      </c>
      <c r="E4504">
        <v>82.440902473380561</v>
      </c>
      <c r="F4504">
        <v>2.7110682609294763</v>
      </c>
      <c r="G4504">
        <v>147.37423177772467</v>
      </c>
      <c r="H4504">
        <v>5.7723651003766259</v>
      </c>
      <c r="I4504">
        <v>194.80279333111247</v>
      </c>
      <c r="J4504">
        <v>2.0780771593373353</v>
      </c>
      <c r="K4504">
        <v>85.224562238551243</v>
      </c>
      <c r="L4504">
        <v>3.4737438631819453</v>
      </c>
      <c r="M4504">
        <v>87.136475317905706</v>
      </c>
      <c r="N4504">
        <v>8.0568808457398244</v>
      </c>
      <c r="O4504">
        <v>96.380327387632121</v>
      </c>
      <c r="P4504">
        <v>14.319361684006502</v>
      </c>
      <c r="Q4504">
        <v>63.696639254401134</v>
      </c>
    </row>
    <row r="4505" spans="1:17" x14ac:dyDescent="0.25">
      <c r="A4505">
        <v>4503.9999999999009</v>
      </c>
      <c r="B4505">
        <v>0.85663054896777102</v>
      </c>
      <c r="C4505">
        <v>63.550103478349001</v>
      </c>
      <c r="D4505">
        <v>1.474081517438147</v>
      </c>
      <c r="E4505">
        <v>82.440902473380561</v>
      </c>
      <c r="F4505">
        <v>2.7110682609294763</v>
      </c>
      <c r="G4505">
        <v>147.37423177772467</v>
      </c>
      <c r="H4505">
        <v>5.7723651003766259</v>
      </c>
      <c r="I4505">
        <v>194.80279333111247</v>
      </c>
      <c r="J4505">
        <v>2.0780771593373353</v>
      </c>
      <c r="K4505">
        <v>85.224562238551243</v>
      </c>
      <c r="L4505">
        <v>3.4737438631819453</v>
      </c>
      <c r="M4505">
        <v>87.136475317905706</v>
      </c>
      <c r="N4505">
        <v>8.0568808457398244</v>
      </c>
      <c r="O4505">
        <v>96.380327387632121</v>
      </c>
      <c r="P4505">
        <v>14.319361684006502</v>
      </c>
      <c r="Q4505">
        <v>63.696639254401134</v>
      </c>
    </row>
    <row r="4506" spans="1:17" x14ac:dyDescent="0.25">
      <c r="A4506">
        <v>4504.9999999999009</v>
      </c>
      <c r="B4506">
        <v>0.85663054896777102</v>
      </c>
      <c r="C4506">
        <v>63.550103478349001</v>
      </c>
      <c r="D4506">
        <v>1.474081517438147</v>
      </c>
      <c r="E4506">
        <v>82.440902473380561</v>
      </c>
      <c r="F4506">
        <v>2.7110682609294763</v>
      </c>
      <c r="G4506">
        <v>147.37423177772467</v>
      </c>
      <c r="H4506">
        <v>5.7723651003766259</v>
      </c>
      <c r="I4506">
        <v>194.80279333111247</v>
      </c>
      <c r="J4506">
        <v>2.0780771593373353</v>
      </c>
      <c r="K4506">
        <v>85.224562238551243</v>
      </c>
      <c r="L4506">
        <v>3.4737438631819453</v>
      </c>
      <c r="M4506">
        <v>87.136475317905706</v>
      </c>
      <c r="N4506">
        <v>8.0568808457398244</v>
      </c>
      <c r="O4506">
        <v>96.380327387632121</v>
      </c>
      <c r="P4506">
        <v>14.319361684006502</v>
      </c>
      <c r="Q4506">
        <v>63.696639254401134</v>
      </c>
    </row>
    <row r="4507" spans="1:17" x14ac:dyDescent="0.25">
      <c r="A4507">
        <v>4505.9999999999009</v>
      </c>
      <c r="B4507">
        <v>0.85663054896777102</v>
      </c>
      <c r="C4507">
        <v>63.550103478349001</v>
      </c>
      <c r="D4507">
        <v>1.474081517438147</v>
      </c>
      <c r="E4507">
        <v>82.440902473380561</v>
      </c>
      <c r="F4507">
        <v>2.7110682609294763</v>
      </c>
      <c r="G4507">
        <v>147.37423177772467</v>
      </c>
      <c r="H4507">
        <v>5.7723651003766259</v>
      </c>
      <c r="I4507">
        <v>194.80279333111247</v>
      </c>
      <c r="J4507">
        <v>2.0780771593373353</v>
      </c>
      <c r="K4507">
        <v>85.224562238551243</v>
      </c>
      <c r="L4507">
        <v>3.4737438631819453</v>
      </c>
      <c r="M4507">
        <v>87.136475317905706</v>
      </c>
      <c r="N4507">
        <v>8.0568808457398244</v>
      </c>
      <c r="O4507">
        <v>96.380327387632121</v>
      </c>
      <c r="P4507">
        <v>14.319361684006502</v>
      </c>
      <c r="Q4507">
        <v>63.696639254401134</v>
      </c>
    </row>
    <row r="4508" spans="1:17" x14ac:dyDescent="0.25">
      <c r="A4508">
        <v>4506.9999999999009</v>
      </c>
      <c r="B4508">
        <v>0.85663054896777102</v>
      </c>
      <c r="C4508">
        <v>63.550103478349001</v>
      </c>
      <c r="D4508">
        <v>1.474081517438147</v>
      </c>
      <c r="E4508">
        <v>82.440902473380561</v>
      </c>
      <c r="F4508">
        <v>2.7110682609294763</v>
      </c>
      <c r="G4508">
        <v>147.37423177772467</v>
      </c>
      <c r="H4508">
        <v>5.7723651003766259</v>
      </c>
      <c r="I4508">
        <v>194.80279333111247</v>
      </c>
      <c r="J4508">
        <v>2.0780771593373353</v>
      </c>
      <c r="K4508">
        <v>85.224562238551243</v>
      </c>
      <c r="L4508">
        <v>3.4737438631819453</v>
      </c>
      <c r="M4508">
        <v>87.136475317905706</v>
      </c>
      <c r="N4508">
        <v>8.0568808457398244</v>
      </c>
      <c r="O4508">
        <v>96.380327387632121</v>
      </c>
      <c r="P4508">
        <v>14.319361684006502</v>
      </c>
      <c r="Q4508">
        <v>63.696639254401134</v>
      </c>
    </row>
    <row r="4509" spans="1:17" x14ac:dyDescent="0.25">
      <c r="A4509">
        <v>4507.9999999999009</v>
      </c>
      <c r="B4509">
        <v>0.85663054896777102</v>
      </c>
      <c r="C4509">
        <v>63.550103478349001</v>
      </c>
      <c r="D4509">
        <v>1.474081517438147</v>
      </c>
      <c r="E4509">
        <v>82.440902473380561</v>
      </c>
      <c r="F4509">
        <v>2.7110682609294763</v>
      </c>
      <c r="G4509">
        <v>147.37423177772467</v>
      </c>
      <c r="H4509">
        <v>5.7723651003766259</v>
      </c>
      <c r="I4509">
        <v>194.80279333111247</v>
      </c>
      <c r="J4509">
        <v>2.0780771593373353</v>
      </c>
      <c r="K4509">
        <v>85.224562238551243</v>
      </c>
      <c r="L4509">
        <v>3.4737438631819453</v>
      </c>
      <c r="M4509">
        <v>87.136475317905706</v>
      </c>
      <c r="N4509">
        <v>8.0568808457398244</v>
      </c>
      <c r="O4509">
        <v>96.380327387632121</v>
      </c>
      <c r="P4509">
        <v>14.319361684006502</v>
      </c>
      <c r="Q4509">
        <v>63.696639254401134</v>
      </c>
    </row>
    <row r="4510" spans="1:17" x14ac:dyDescent="0.25">
      <c r="A4510">
        <v>4508.9999999999009</v>
      </c>
      <c r="B4510">
        <v>0.85663054896777102</v>
      </c>
      <c r="C4510">
        <v>63.550103478349001</v>
      </c>
      <c r="D4510">
        <v>1.474081517438147</v>
      </c>
      <c r="E4510">
        <v>82.440902473380561</v>
      </c>
      <c r="F4510">
        <v>2.7110682609294763</v>
      </c>
      <c r="G4510">
        <v>147.37423177772467</v>
      </c>
      <c r="H4510">
        <v>5.7723651003766259</v>
      </c>
      <c r="I4510">
        <v>194.80279333111247</v>
      </c>
      <c r="J4510">
        <v>2.0780771593373353</v>
      </c>
      <c r="K4510">
        <v>85.224562238551243</v>
      </c>
      <c r="L4510">
        <v>3.4737438631819453</v>
      </c>
      <c r="M4510">
        <v>87.136475317905706</v>
      </c>
      <c r="N4510">
        <v>8.0568808457398244</v>
      </c>
      <c r="O4510">
        <v>96.380327387632121</v>
      </c>
      <c r="P4510">
        <v>14.319361684006502</v>
      </c>
      <c r="Q4510">
        <v>63.696639254401134</v>
      </c>
    </row>
    <row r="4511" spans="1:17" x14ac:dyDescent="0.25">
      <c r="A4511">
        <v>4509.9999999999009</v>
      </c>
      <c r="B4511">
        <v>0.85663054896777102</v>
      </c>
      <c r="C4511">
        <v>63.550103478349001</v>
      </c>
      <c r="D4511">
        <v>1.474081517438147</v>
      </c>
      <c r="E4511">
        <v>82.440902473380561</v>
      </c>
      <c r="F4511">
        <v>2.7110682609294763</v>
      </c>
      <c r="G4511">
        <v>147.37423177772467</v>
      </c>
      <c r="H4511">
        <v>5.7723651003766259</v>
      </c>
      <c r="I4511">
        <v>194.80279333111247</v>
      </c>
      <c r="J4511">
        <v>2.0780771593373353</v>
      </c>
      <c r="K4511">
        <v>85.224562238551243</v>
      </c>
      <c r="L4511">
        <v>3.4737438631819453</v>
      </c>
      <c r="M4511">
        <v>87.136475317905706</v>
      </c>
      <c r="N4511">
        <v>8.0568808457398244</v>
      </c>
      <c r="O4511">
        <v>96.380327387632121</v>
      </c>
      <c r="P4511">
        <v>14.319361684006502</v>
      </c>
      <c r="Q4511">
        <v>63.696639254401134</v>
      </c>
    </row>
    <row r="4512" spans="1:17" x14ac:dyDescent="0.25">
      <c r="A4512">
        <v>4510.9999999999009</v>
      </c>
      <c r="B4512">
        <v>0.85663054896777102</v>
      </c>
      <c r="C4512">
        <v>63.550103478349001</v>
      </c>
      <c r="D4512">
        <v>1.474081517438147</v>
      </c>
      <c r="E4512">
        <v>82.440902473380561</v>
      </c>
      <c r="F4512">
        <v>2.7110682609294763</v>
      </c>
      <c r="G4512">
        <v>147.37423177772467</v>
      </c>
      <c r="H4512">
        <v>5.7723651003766259</v>
      </c>
      <c r="I4512">
        <v>194.80279333111247</v>
      </c>
      <c r="J4512">
        <v>2.0780771593373353</v>
      </c>
      <c r="K4512">
        <v>85.224562238551243</v>
      </c>
      <c r="L4512">
        <v>3.4737438631819453</v>
      </c>
      <c r="M4512">
        <v>87.136475317905706</v>
      </c>
      <c r="N4512">
        <v>8.0568808457398244</v>
      </c>
      <c r="O4512">
        <v>96.380327387632121</v>
      </c>
      <c r="P4512">
        <v>14.319361684006502</v>
      </c>
      <c r="Q4512">
        <v>63.696639254401134</v>
      </c>
    </row>
    <row r="4513" spans="1:17" x14ac:dyDescent="0.25">
      <c r="A4513">
        <v>4511.9999999999009</v>
      </c>
      <c r="B4513">
        <v>0.85663054896777102</v>
      </c>
      <c r="C4513">
        <v>63.550103478349001</v>
      </c>
      <c r="D4513">
        <v>1.474081517438147</v>
      </c>
      <c r="E4513">
        <v>82.440902473380561</v>
      </c>
      <c r="F4513">
        <v>2.7110682609294763</v>
      </c>
      <c r="G4513">
        <v>147.37423177772467</v>
      </c>
      <c r="H4513">
        <v>5.7723651003766259</v>
      </c>
      <c r="I4513">
        <v>194.80279333111247</v>
      </c>
      <c r="J4513">
        <v>2.0780771593373353</v>
      </c>
      <c r="K4513">
        <v>85.224562238551243</v>
      </c>
      <c r="L4513">
        <v>3.4737438631819453</v>
      </c>
      <c r="M4513">
        <v>87.136475317905706</v>
      </c>
      <c r="N4513">
        <v>8.0568808457398244</v>
      </c>
      <c r="O4513">
        <v>96.380327387632121</v>
      </c>
      <c r="P4513">
        <v>14.319361684006502</v>
      </c>
      <c r="Q4513">
        <v>63.696639254401134</v>
      </c>
    </row>
    <row r="4514" spans="1:17" x14ac:dyDescent="0.25">
      <c r="A4514">
        <v>4512.9999999999009</v>
      </c>
      <c r="B4514">
        <v>0.85663054896777102</v>
      </c>
      <c r="C4514">
        <v>63.550103478349001</v>
      </c>
      <c r="D4514">
        <v>1.474081517438147</v>
      </c>
      <c r="E4514">
        <v>82.440902473380561</v>
      </c>
      <c r="F4514">
        <v>2.7110682609294763</v>
      </c>
      <c r="G4514">
        <v>147.37423177772467</v>
      </c>
      <c r="H4514">
        <v>5.7723651003766259</v>
      </c>
      <c r="I4514">
        <v>194.80279333111247</v>
      </c>
      <c r="J4514">
        <v>2.0780771593373353</v>
      </c>
      <c r="K4514">
        <v>85.224562238551243</v>
      </c>
      <c r="L4514">
        <v>3.4737438631819453</v>
      </c>
      <c r="M4514">
        <v>87.136475317905706</v>
      </c>
      <c r="N4514">
        <v>8.0568808457398244</v>
      </c>
      <c r="O4514">
        <v>96.380327387632121</v>
      </c>
      <c r="P4514">
        <v>14.319361684006502</v>
      </c>
      <c r="Q4514">
        <v>63.696639254401134</v>
      </c>
    </row>
    <row r="4515" spans="1:17" x14ac:dyDescent="0.25">
      <c r="A4515">
        <v>4513.9999999999009</v>
      </c>
      <c r="B4515">
        <v>0.85663054896777102</v>
      </c>
      <c r="C4515">
        <v>63.550103478349001</v>
      </c>
      <c r="D4515">
        <v>1.474081517438147</v>
      </c>
      <c r="E4515">
        <v>82.440902473380561</v>
      </c>
      <c r="F4515">
        <v>2.7110682609294763</v>
      </c>
      <c r="G4515">
        <v>147.37423177772467</v>
      </c>
      <c r="H4515">
        <v>5.7723651003766259</v>
      </c>
      <c r="I4515">
        <v>194.80279333111247</v>
      </c>
      <c r="J4515">
        <v>2.0780771593373353</v>
      </c>
      <c r="K4515">
        <v>85.224562238551243</v>
      </c>
      <c r="L4515">
        <v>3.4737438631819453</v>
      </c>
      <c r="M4515">
        <v>87.136475317905706</v>
      </c>
      <c r="N4515">
        <v>8.0568808457398244</v>
      </c>
      <c r="O4515">
        <v>96.380327387632121</v>
      </c>
      <c r="P4515">
        <v>14.319361684006502</v>
      </c>
      <c r="Q4515">
        <v>63.696639254401134</v>
      </c>
    </row>
    <row r="4516" spans="1:17" x14ac:dyDescent="0.25">
      <c r="A4516">
        <v>4514.9999999999009</v>
      </c>
      <c r="B4516">
        <v>0.85663054896777102</v>
      </c>
      <c r="C4516">
        <v>63.550103478349001</v>
      </c>
      <c r="D4516">
        <v>1.474081517438147</v>
      </c>
      <c r="E4516">
        <v>82.440902473380561</v>
      </c>
      <c r="F4516">
        <v>2.7110682609294763</v>
      </c>
      <c r="G4516">
        <v>147.37423177772467</v>
      </c>
      <c r="H4516">
        <v>5.7723651003766259</v>
      </c>
      <c r="I4516">
        <v>194.80279333111247</v>
      </c>
      <c r="J4516">
        <v>2.0780771593373353</v>
      </c>
      <c r="K4516">
        <v>85.224562238551243</v>
      </c>
      <c r="L4516">
        <v>3.4737438631819453</v>
      </c>
      <c r="M4516">
        <v>87.136475317905706</v>
      </c>
      <c r="N4516">
        <v>8.0568808457398244</v>
      </c>
      <c r="O4516">
        <v>96.380327387632121</v>
      </c>
      <c r="P4516">
        <v>14.319361684006502</v>
      </c>
      <c r="Q4516">
        <v>63.696639254401134</v>
      </c>
    </row>
    <row r="4517" spans="1:17" x14ac:dyDescent="0.25">
      <c r="A4517">
        <v>4515.9999999999009</v>
      </c>
      <c r="B4517">
        <v>0.85663054896777102</v>
      </c>
      <c r="C4517">
        <v>63.550103478349001</v>
      </c>
      <c r="D4517">
        <v>1.474081517438147</v>
      </c>
      <c r="E4517">
        <v>82.440902473380561</v>
      </c>
      <c r="F4517">
        <v>2.7110682609294763</v>
      </c>
      <c r="G4517">
        <v>147.37423177772467</v>
      </c>
      <c r="H4517">
        <v>5.7723651003766259</v>
      </c>
      <c r="I4517">
        <v>194.80279333111247</v>
      </c>
      <c r="J4517">
        <v>2.0780771593373353</v>
      </c>
      <c r="K4517">
        <v>85.224562238551243</v>
      </c>
      <c r="L4517">
        <v>3.4737438631819453</v>
      </c>
      <c r="M4517">
        <v>87.136475317905706</v>
      </c>
      <c r="N4517">
        <v>8.0568808457398244</v>
      </c>
      <c r="O4517">
        <v>96.380327387632121</v>
      </c>
      <c r="P4517">
        <v>14.319361684006502</v>
      </c>
      <c r="Q4517">
        <v>63.696639254401134</v>
      </c>
    </row>
    <row r="4518" spans="1:17" x14ac:dyDescent="0.25">
      <c r="A4518">
        <v>4516.9999999999009</v>
      </c>
      <c r="B4518">
        <v>0.85663054896777102</v>
      </c>
      <c r="C4518">
        <v>63.550103478349001</v>
      </c>
      <c r="D4518">
        <v>1.474081517438147</v>
      </c>
      <c r="E4518">
        <v>82.440902473380561</v>
      </c>
      <c r="F4518">
        <v>2.7110682609294763</v>
      </c>
      <c r="G4518">
        <v>147.37423177772467</v>
      </c>
      <c r="H4518">
        <v>5.7723651003766259</v>
      </c>
      <c r="I4518">
        <v>194.80279333111247</v>
      </c>
      <c r="J4518">
        <v>2.0780771593373353</v>
      </c>
      <c r="K4518">
        <v>85.224562238551243</v>
      </c>
      <c r="L4518">
        <v>3.4737438631819453</v>
      </c>
      <c r="M4518">
        <v>87.136475317905706</v>
      </c>
      <c r="N4518">
        <v>8.0568808457398244</v>
      </c>
      <c r="O4518">
        <v>96.380327387632121</v>
      </c>
      <c r="P4518">
        <v>14.319361684006502</v>
      </c>
      <c r="Q4518">
        <v>63.696639254401134</v>
      </c>
    </row>
    <row r="4519" spans="1:17" x14ac:dyDescent="0.25">
      <c r="A4519">
        <v>4517.9999999999009</v>
      </c>
      <c r="B4519">
        <v>0.85663054896777102</v>
      </c>
      <c r="C4519">
        <v>63.550103478349001</v>
      </c>
      <c r="D4519">
        <v>1.474081517438147</v>
      </c>
      <c r="E4519">
        <v>82.440902473380561</v>
      </c>
      <c r="F4519">
        <v>2.7110682609294763</v>
      </c>
      <c r="G4519">
        <v>147.37423177772467</v>
      </c>
      <c r="H4519">
        <v>5.7723651003766259</v>
      </c>
      <c r="I4519">
        <v>194.80279333111247</v>
      </c>
      <c r="J4519">
        <v>2.0780771593373353</v>
      </c>
      <c r="K4519">
        <v>85.224562238551243</v>
      </c>
      <c r="L4519">
        <v>3.4737438631819453</v>
      </c>
      <c r="M4519">
        <v>87.136475317905706</v>
      </c>
      <c r="N4519">
        <v>8.0568808457398244</v>
      </c>
      <c r="O4519">
        <v>96.380327387632121</v>
      </c>
      <c r="P4519">
        <v>14.319361684006502</v>
      </c>
      <c r="Q4519">
        <v>63.696639254401134</v>
      </c>
    </row>
    <row r="4520" spans="1:17" x14ac:dyDescent="0.25">
      <c r="A4520">
        <v>4518.9999999999009</v>
      </c>
      <c r="B4520">
        <v>0.85663054896777102</v>
      </c>
      <c r="C4520">
        <v>63.550103478349001</v>
      </c>
      <c r="D4520">
        <v>1.474081517438147</v>
      </c>
      <c r="E4520">
        <v>82.440902473380561</v>
      </c>
      <c r="F4520">
        <v>2.7110682609294763</v>
      </c>
      <c r="G4520">
        <v>147.37423177772467</v>
      </c>
      <c r="H4520">
        <v>5.7723651003766259</v>
      </c>
      <c r="I4520">
        <v>194.80279333111247</v>
      </c>
      <c r="J4520">
        <v>2.0780771593373353</v>
      </c>
      <c r="K4520">
        <v>85.224562238551243</v>
      </c>
      <c r="L4520">
        <v>3.4737438631819453</v>
      </c>
      <c r="M4520">
        <v>87.136475317905706</v>
      </c>
      <c r="N4520">
        <v>8.0568808457398244</v>
      </c>
      <c r="O4520">
        <v>96.380327387632121</v>
      </c>
      <c r="P4520">
        <v>14.319361684006502</v>
      </c>
      <c r="Q4520">
        <v>63.696639254401134</v>
      </c>
    </row>
    <row r="4521" spans="1:17" x14ac:dyDescent="0.25">
      <c r="A4521">
        <v>4519.9999999999009</v>
      </c>
      <c r="B4521">
        <v>0.85663054896777102</v>
      </c>
      <c r="C4521">
        <v>63.550103478349001</v>
      </c>
      <c r="D4521">
        <v>1.474081517438147</v>
      </c>
      <c r="E4521">
        <v>82.440902473380561</v>
      </c>
      <c r="F4521">
        <v>2.7110682609294763</v>
      </c>
      <c r="G4521">
        <v>147.37423177772467</v>
      </c>
      <c r="H4521">
        <v>5.7723651003766259</v>
      </c>
      <c r="I4521">
        <v>194.80279333111247</v>
      </c>
      <c r="J4521">
        <v>2.0780771593373353</v>
      </c>
      <c r="K4521">
        <v>85.224562238551243</v>
      </c>
      <c r="L4521">
        <v>3.4737438631819453</v>
      </c>
      <c r="M4521">
        <v>87.136475317905706</v>
      </c>
      <c r="N4521">
        <v>8.0568808457398244</v>
      </c>
      <c r="O4521">
        <v>96.380327387632121</v>
      </c>
      <c r="P4521">
        <v>14.319361684006502</v>
      </c>
      <c r="Q4521">
        <v>63.696639254401134</v>
      </c>
    </row>
    <row r="4522" spans="1:17" x14ac:dyDescent="0.25">
      <c r="A4522">
        <v>4520.9999999999009</v>
      </c>
      <c r="B4522">
        <v>0.85663054896777102</v>
      </c>
      <c r="C4522">
        <v>63.550103478349001</v>
      </c>
      <c r="D4522">
        <v>1.474081517438147</v>
      </c>
      <c r="E4522">
        <v>82.440902473380561</v>
      </c>
      <c r="F4522">
        <v>2.7110682609294763</v>
      </c>
      <c r="G4522">
        <v>147.37423177772467</v>
      </c>
      <c r="H4522">
        <v>5.7723651003766259</v>
      </c>
      <c r="I4522">
        <v>194.80279333111247</v>
      </c>
      <c r="J4522">
        <v>2.0780771593373353</v>
      </c>
      <c r="K4522">
        <v>85.224562238551243</v>
      </c>
      <c r="L4522">
        <v>3.4737438631819453</v>
      </c>
      <c r="M4522">
        <v>87.136475317905706</v>
      </c>
      <c r="N4522">
        <v>8.0568808457398244</v>
      </c>
      <c r="O4522">
        <v>96.380327387632121</v>
      </c>
      <c r="P4522">
        <v>14.319361684006502</v>
      </c>
      <c r="Q4522">
        <v>63.696639254401134</v>
      </c>
    </row>
    <row r="4523" spans="1:17" x14ac:dyDescent="0.25">
      <c r="A4523">
        <v>4521.9999999999009</v>
      </c>
      <c r="B4523">
        <v>0.85663054896777102</v>
      </c>
      <c r="C4523">
        <v>63.550103478349001</v>
      </c>
      <c r="D4523">
        <v>1.474081517438147</v>
      </c>
      <c r="E4523">
        <v>82.440902473380561</v>
      </c>
      <c r="F4523">
        <v>2.7110682609294763</v>
      </c>
      <c r="G4523">
        <v>147.37423177772467</v>
      </c>
      <c r="H4523">
        <v>5.7723651003766259</v>
      </c>
      <c r="I4523">
        <v>194.80279333111247</v>
      </c>
      <c r="J4523">
        <v>2.0780771593373353</v>
      </c>
      <c r="K4523">
        <v>85.224562238551243</v>
      </c>
      <c r="L4523">
        <v>3.4737438631819453</v>
      </c>
      <c r="M4523">
        <v>87.136475317905706</v>
      </c>
      <c r="N4523">
        <v>8.0568808457398244</v>
      </c>
      <c r="O4523">
        <v>96.380327387632121</v>
      </c>
      <c r="P4523">
        <v>14.319361684006502</v>
      </c>
      <c r="Q4523">
        <v>63.696639254401134</v>
      </c>
    </row>
    <row r="4524" spans="1:17" x14ac:dyDescent="0.25">
      <c r="A4524">
        <v>4522.9999999999009</v>
      </c>
      <c r="B4524">
        <v>0.85663054896777102</v>
      </c>
      <c r="C4524">
        <v>63.550103478349001</v>
      </c>
      <c r="D4524">
        <v>1.474081517438147</v>
      </c>
      <c r="E4524">
        <v>82.440902473380561</v>
      </c>
      <c r="F4524">
        <v>2.7110682609294763</v>
      </c>
      <c r="G4524">
        <v>147.37423177772467</v>
      </c>
      <c r="H4524">
        <v>5.7723651003766259</v>
      </c>
      <c r="I4524">
        <v>194.80279333111247</v>
      </c>
      <c r="J4524">
        <v>2.0780771593373353</v>
      </c>
      <c r="K4524">
        <v>85.224562238551243</v>
      </c>
      <c r="L4524">
        <v>3.4737438631819453</v>
      </c>
      <c r="M4524">
        <v>87.136475317905706</v>
      </c>
      <c r="N4524">
        <v>8.0568808457398244</v>
      </c>
      <c r="O4524">
        <v>96.380327387632121</v>
      </c>
      <c r="P4524">
        <v>14.319361684006502</v>
      </c>
      <c r="Q4524">
        <v>63.696639254401134</v>
      </c>
    </row>
    <row r="4525" spans="1:17" x14ac:dyDescent="0.25">
      <c r="A4525">
        <v>4523.9999999999009</v>
      </c>
      <c r="B4525">
        <v>0.85663054896777102</v>
      </c>
      <c r="C4525">
        <v>63.550103478349001</v>
      </c>
      <c r="D4525">
        <v>1.474081517438147</v>
      </c>
      <c r="E4525">
        <v>82.440902473380561</v>
      </c>
      <c r="F4525">
        <v>2.7110682609294763</v>
      </c>
      <c r="G4525">
        <v>147.37423177772467</v>
      </c>
      <c r="H4525">
        <v>5.7723651003766259</v>
      </c>
      <c r="I4525">
        <v>194.80279333111247</v>
      </c>
      <c r="J4525">
        <v>2.0780771593373353</v>
      </c>
      <c r="K4525">
        <v>85.224562238551243</v>
      </c>
      <c r="L4525">
        <v>3.4737438631819453</v>
      </c>
      <c r="M4525">
        <v>87.136475317905706</v>
      </c>
      <c r="N4525">
        <v>8.0568808457398244</v>
      </c>
      <c r="O4525">
        <v>96.380327387632121</v>
      </c>
      <c r="P4525">
        <v>14.319361684006502</v>
      </c>
      <c r="Q4525">
        <v>63.696639254401134</v>
      </c>
    </row>
    <row r="4526" spans="1:17" x14ac:dyDescent="0.25">
      <c r="A4526">
        <v>4524.9999999999009</v>
      </c>
      <c r="B4526">
        <v>0.85663054896777102</v>
      </c>
      <c r="C4526">
        <v>63.550103478349001</v>
      </c>
      <c r="D4526">
        <v>1.474081517438147</v>
      </c>
      <c r="E4526">
        <v>82.440902473380561</v>
      </c>
      <c r="F4526">
        <v>2.7110682609294763</v>
      </c>
      <c r="G4526">
        <v>147.37423177772467</v>
      </c>
      <c r="H4526">
        <v>5.7723651003766259</v>
      </c>
      <c r="I4526">
        <v>194.80279333111247</v>
      </c>
      <c r="J4526">
        <v>2.0780771593373353</v>
      </c>
      <c r="K4526">
        <v>85.224562238551243</v>
      </c>
      <c r="L4526">
        <v>3.4737438631819453</v>
      </c>
      <c r="M4526">
        <v>87.136475317905706</v>
      </c>
      <c r="N4526">
        <v>8.0568808457398244</v>
      </c>
      <c r="O4526">
        <v>96.380327387632121</v>
      </c>
      <c r="P4526">
        <v>14.319361684006502</v>
      </c>
      <c r="Q4526">
        <v>63.696639254401134</v>
      </c>
    </row>
    <row r="4527" spans="1:17" x14ac:dyDescent="0.25">
      <c r="A4527">
        <v>4525.9999999999009</v>
      </c>
      <c r="B4527">
        <v>0.85663054896777102</v>
      </c>
      <c r="C4527">
        <v>63.550103478349001</v>
      </c>
      <c r="D4527">
        <v>1.474081517438147</v>
      </c>
      <c r="E4527">
        <v>82.440902473380561</v>
      </c>
      <c r="F4527">
        <v>2.7110682609294763</v>
      </c>
      <c r="G4527">
        <v>147.37423177772467</v>
      </c>
      <c r="H4527">
        <v>5.7723651003766259</v>
      </c>
      <c r="I4527">
        <v>194.80279333111247</v>
      </c>
      <c r="J4527">
        <v>2.0780771593373353</v>
      </c>
      <c r="K4527">
        <v>85.224562238551243</v>
      </c>
      <c r="L4527">
        <v>3.4737438631819453</v>
      </c>
      <c r="M4527">
        <v>87.136475317905706</v>
      </c>
      <c r="N4527">
        <v>8.0568808457398244</v>
      </c>
      <c r="O4527">
        <v>96.380327387632121</v>
      </c>
      <c r="P4527">
        <v>14.319361684006502</v>
      </c>
      <c r="Q4527">
        <v>63.696639254401134</v>
      </c>
    </row>
    <row r="4528" spans="1:17" x14ac:dyDescent="0.25">
      <c r="A4528">
        <v>4526.9999999999009</v>
      </c>
      <c r="B4528">
        <v>0.85663054896777102</v>
      </c>
      <c r="C4528">
        <v>63.550103478349001</v>
      </c>
      <c r="D4528">
        <v>1.474081517438147</v>
      </c>
      <c r="E4528">
        <v>82.440902473380561</v>
      </c>
      <c r="F4528">
        <v>2.7110682609294763</v>
      </c>
      <c r="G4528">
        <v>147.37423177772467</v>
      </c>
      <c r="H4528">
        <v>5.7723651003766259</v>
      </c>
      <c r="I4528">
        <v>194.80279333111247</v>
      </c>
      <c r="J4528">
        <v>2.0780771593373353</v>
      </c>
      <c r="K4528">
        <v>85.224562238551243</v>
      </c>
      <c r="L4528">
        <v>3.4737438631819453</v>
      </c>
      <c r="M4528">
        <v>87.136475317905706</v>
      </c>
      <c r="N4528">
        <v>8.0568808457398244</v>
      </c>
      <c r="O4528">
        <v>96.380327387632121</v>
      </c>
      <c r="P4528">
        <v>14.319361684006502</v>
      </c>
      <c r="Q4528">
        <v>63.696639254401134</v>
      </c>
    </row>
    <row r="4529" spans="1:17" x14ac:dyDescent="0.25">
      <c r="A4529">
        <v>4527.9999999999009</v>
      </c>
      <c r="B4529">
        <v>0.85663054896777102</v>
      </c>
      <c r="C4529">
        <v>63.550103478349001</v>
      </c>
      <c r="D4529">
        <v>1.474081517438147</v>
      </c>
      <c r="E4529">
        <v>82.440902473380561</v>
      </c>
      <c r="F4529">
        <v>2.7110682609294763</v>
      </c>
      <c r="G4529">
        <v>147.37423177772467</v>
      </c>
      <c r="H4529">
        <v>5.7723651003766259</v>
      </c>
      <c r="I4529">
        <v>194.80279333111247</v>
      </c>
      <c r="J4529">
        <v>2.0780771593373353</v>
      </c>
      <c r="K4529">
        <v>85.224562238551243</v>
      </c>
      <c r="L4529">
        <v>3.4737438631819453</v>
      </c>
      <c r="M4529">
        <v>87.136475317905706</v>
      </c>
      <c r="N4529">
        <v>8.0568808457398244</v>
      </c>
      <c r="O4529">
        <v>96.380327387632121</v>
      </c>
      <c r="P4529">
        <v>14.319361684006502</v>
      </c>
      <c r="Q4529">
        <v>63.696639254401134</v>
      </c>
    </row>
    <row r="4530" spans="1:17" x14ac:dyDescent="0.25">
      <c r="A4530">
        <v>4528.9999999999009</v>
      </c>
      <c r="B4530">
        <v>0.85663054896777102</v>
      </c>
      <c r="C4530">
        <v>63.550103478349001</v>
      </c>
      <c r="D4530">
        <v>1.474081517438147</v>
      </c>
      <c r="E4530">
        <v>82.440902473380561</v>
      </c>
      <c r="F4530">
        <v>2.7110682609294763</v>
      </c>
      <c r="G4530">
        <v>147.37423177772467</v>
      </c>
      <c r="H4530">
        <v>5.7723651003766259</v>
      </c>
      <c r="I4530">
        <v>194.80279333111247</v>
      </c>
      <c r="J4530">
        <v>2.0780771593373353</v>
      </c>
      <c r="K4530">
        <v>85.224562238551243</v>
      </c>
      <c r="L4530">
        <v>3.4737438631819453</v>
      </c>
      <c r="M4530">
        <v>87.136475317905706</v>
      </c>
      <c r="N4530">
        <v>8.0568808457398244</v>
      </c>
      <c r="O4530">
        <v>96.380327387632121</v>
      </c>
      <c r="P4530">
        <v>14.319361684006502</v>
      </c>
      <c r="Q4530">
        <v>63.696639254401134</v>
      </c>
    </row>
    <row r="4531" spans="1:17" x14ac:dyDescent="0.25">
      <c r="A4531">
        <v>4529.9999999999009</v>
      </c>
      <c r="B4531">
        <v>0.85663054896777102</v>
      </c>
      <c r="C4531">
        <v>63.550103478349001</v>
      </c>
      <c r="D4531">
        <v>1.474081517438147</v>
      </c>
      <c r="E4531">
        <v>82.440902473380561</v>
      </c>
      <c r="F4531">
        <v>2.7110682609294763</v>
      </c>
      <c r="G4531">
        <v>147.37423177772467</v>
      </c>
      <c r="H4531">
        <v>5.7723651003766259</v>
      </c>
      <c r="I4531">
        <v>194.80279333111247</v>
      </c>
      <c r="J4531">
        <v>2.0780771593373353</v>
      </c>
      <c r="K4531">
        <v>85.224562238551243</v>
      </c>
      <c r="L4531">
        <v>3.4737438631819453</v>
      </c>
      <c r="M4531">
        <v>87.136475317905706</v>
      </c>
      <c r="N4531">
        <v>8.0568808457398244</v>
      </c>
      <c r="O4531">
        <v>96.380327387632121</v>
      </c>
      <c r="P4531">
        <v>14.319361684006502</v>
      </c>
      <c r="Q4531">
        <v>63.696639254401134</v>
      </c>
    </row>
    <row r="4532" spans="1:17" x14ac:dyDescent="0.25">
      <c r="A4532">
        <v>4530.9999999999009</v>
      </c>
      <c r="B4532">
        <v>0.85663054896777102</v>
      </c>
      <c r="C4532">
        <v>63.550103478349001</v>
      </c>
      <c r="D4532">
        <v>1.474081517438147</v>
      </c>
      <c r="E4532">
        <v>82.440902473380561</v>
      </c>
      <c r="F4532">
        <v>2.7110682609294763</v>
      </c>
      <c r="G4532">
        <v>147.37423177772467</v>
      </c>
      <c r="H4532">
        <v>5.7723651003766259</v>
      </c>
      <c r="I4532">
        <v>194.80279333111247</v>
      </c>
      <c r="J4532">
        <v>2.0780771593373353</v>
      </c>
      <c r="K4532">
        <v>85.224562238551243</v>
      </c>
      <c r="L4532">
        <v>3.4737438631819453</v>
      </c>
      <c r="M4532">
        <v>87.136475317905706</v>
      </c>
      <c r="N4532">
        <v>8.0568808457398244</v>
      </c>
      <c r="O4532">
        <v>96.380327387632121</v>
      </c>
      <c r="P4532">
        <v>14.319361684006502</v>
      </c>
      <c r="Q4532">
        <v>63.696639254401134</v>
      </c>
    </row>
    <row r="4533" spans="1:17" x14ac:dyDescent="0.25">
      <c r="A4533">
        <v>4531.9999999999009</v>
      </c>
      <c r="B4533">
        <v>0.85663054896777102</v>
      </c>
      <c r="C4533">
        <v>63.550103478349001</v>
      </c>
      <c r="D4533">
        <v>1.474081517438147</v>
      </c>
      <c r="E4533">
        <v>82.440902473380561</v>
      </c>
      <c r="F4533">
        <v>2.7110682609294763</v>
      </c>
      <c r="G4533">
        <v>147.37423177772467</v>
      </c>
      <c r="H4533">
        <v>5.7723651003766259</v>
      </c>
      <c r="I4533">
        <v>194.80279333111247</v>
      </c>
      <c r="J4533">
        <v>2.0780771593373353</v>
      </c>
      <c r="K4533">
        <v>85.224562238551243</v>
      </c>
      <c r="L4533">
        <v>3.4737438631819453</v>
      </c>
      <c r="M4533">
        <v>87.136475317905706</v>
      </c>
      <c r="N4533">
        <v>8.0568808457398244</v>
      </c>
      <c r="O4533">
        <v>96.380327387632121</v>
      </c>
      <c r="P4533">
        <v>14.319361684006502</v>
      </c>
      <c r="Q4533">
        <v>63.696639254401134</v>
      </c>
    </row>
    <row r="4534" spans="1:17" x14ac:dyDescent="0.25">
      <c r="A4534">
        <v>4532.9999999999009</v>
      </c>
      <c r="B4534">
        <v>0.85663054896777102</v>
      </c>
      <c r="C4534">
        <v>63.550103478349001</v>
      </c>
      <c r="D4534">
        <v>1.474081517438147</v>
      </c>
      <c r="E4534">
        <v>82.440902473380561</v>
      </c>
      <c r="F4534">
        <v>2.7110682609294763</v>
      </c>
      <c r="G4534">
        <v>147.37423177772467</v>
      </c>
      <c r="H4534">
        <v>5.7723651003766259</v>
      </c>
      <c r="I4534">
        <v>194.80279333111247</v>
      </c>
      <c r="J4534">
        <v>2.0780771593373353</v>
      </c>
      <c r="K4534">
        <v>85.224562238551243</v>
      </c>
      <c r="L4534">
        <v>3.4737438631819453</v>
      </c>
      <c r="M4534">
        <v>87.136475317905706</v>
      </c>
      <c r="N4534">
        <v>8.0568808457398244</v>
      </c>
      <c r="O4534">
        <v>96.380327387632121</v>
      </c>
      <c r="P4534">
        <v>14.319361684006502</v>
      </c>
      <c r="Q4534">
        <v>63.696639254401134</v>
      </c>
    </row>
    <row r="4535" spans="1:17" x14ac:dyDescent="0.25">
      <c r="A4535">
        <v>4533.9999999999009</v>
      </c>
      <c r="B4535">
        <v>0.85663054896777102</v>
      </c>
      <c r="C4535">
        <v>63.550103478349001</v>
      </c>
      <c r="D4535">
        <v>1.474081517438147</v>
      </c>
      <c r="E4535">
        <v>82.440902473380561</v>
      </c>
      <c r="F4535">
        <v>2.7110682609294763</v>
      </c>
      <c r="G4535">
        <v>147.37423177772467</v>
      </c>
      <c r="H4535">
        <v>5.7723651003766259</v>
      </c>
      <c r="I4535">
        <v>194.80279333111247</v>
      </c>
      <c r="J4535">
        <v>2.0780771593373353</v>
      </c>
      <c r="K4535">
        <v>85.224562238551243</v>
      </c>
      <c r="L4535">
        <v>3.4737438631819453</v>
      </c>
      <c r="M4535">
        <v>87.136475317905706</v>
      </c>
      <c r="N4535">
        <v>8.0568808457398244</v>
      </c>
      <c r="O4535">
        <v>96.380327387632121</v>
      </c>
      <c r="P4535">
        <v>14.319361684006502</v>
      </c>
      <c r="Q4535">
        <v>63.696639254401134</v>
      </c>
    </row>
    <row r="4536" spans="1:17" x14ac:dyDescent="0.25">
      <c r="A4536">
        <v>4534.9999999999009</v>
      </c>
      <c r="B4536">
        <v>0.85663054896777102</v>
      </c>
      <c r="C4536">
        <v>63.550103478349001</v>
      </c>
      <c r="D4536">
        <v>1.474081517438147</v>
      </c>
      <c r="E4536">
        <v>82.440902473380561</v>
      </c>
      <c r="F4536">
        <v>2.7110682609294763</v>
      </c>
      <c r="G4536">
        <v>147.37423177772467</v>
      </c>
      <c r="H4536">
        <v>5.7723651003766259</v>
      </c>
      <c r="I4536">
        <v>194.80279333111247</v>
      </c>
      <c r="J4536">
        <v>2.0780771593373353</v>
      </c>
      <c r="K4536">
        <v>85.224562238551243</v>
      </c>
      <c r="L4536">
        <v>3.4737438631819453</v>
      </c>
      <c r="M4536">
        <v>87.136475317905706</v>
      </c>
      <c r="N4536">
        <v>8.0568808457398244</v>
      </c>
      <c r="O4536">
        <v>96.380327387632121</v>
      </c>
      <c r="P4536">
        <v>14.319361684006502</v>
      </c>
      <c r="Q4536">
        <v>63.696639254401134</v>
      </c>
    </row>
    <row r="4537" spans="1:17" x14ac:dyDescent="0.25">
      <c r="A4537">
        <v>4535.9999999999009</v>
      </c>
      <c r="B4537">
        <v>0.85663054896777102</v>
      </c>
      <c r="C4537">
        <v>63.550103478349001</v>
      </c>
      <c r="D4537">
        <v>1.474081517438147</v>
      </c>
      <c r="E4537">
        <v>82.440902473380561</v>
      </c>
      <c r="F4537">
        <v>2.7110682609294763</v>
      </c>
      <c r="G4537">
        <v>147.37423177772467</v>
      </c>
      <c r="H4537">
        <v>5.7723651003766259</v>
      </c>
      <c r="I4537">
        <v>194.80279333111247</v>
      </c>
      <c r="J4537">
        <v>2.0780771593373353</v>
      </c>
      <c r="K4537">
        <v>85.224562238551243</v>
      </c>
      <c r="L4537">
        <v>3.4737438631819453</v>
      </c>
      <c r="M4537">
        <v>87.136475317905706</v>
      </c>
      <c r="N4537">
        <v>8.0568808457398244</v>
      </c>
      <c r="O4537">
        <v>96.380327387632121</v>
      </c>
      <c r="P4537">
        <v>14.319361684006502</v>
      </c>
      <c r="Q4537">
        <v>63.696639254401134</v>
      </c>
    </row>
    <row r="4538" spans="1:17" x14ac:dyDescent="0.25">
      <c r="A4538">
        <v>4536.9999999999009</v>
      </c>
      <c r="B4538">
        <v>0.85663054896777102</v>
      </c>
      <c r="C4538">
        <v>63.550103478349001</v>
      </c>
      <c r="D4538">
        <v>1.474081517438147</v>
      </c>
      <c r="E4538">
        <v>82.440902473380561</v>
      </c>
      <c r="F4538">
        <v>2.7110682609294763</v>
      </c>
      <c r="G4538">
        <v>147.37423177772467</v>
      </c>
      <c r="H4538">
        <v>5.7723651003766259</v>
      </c>
      <c r="I4538">
        <v>194.80279333111247</v>
      </c>
      <c r="J4538">
        <v>2.0780771593373353</v>
      </c>
      <c r="K4538">
        <v>85.224562238551243</v>
      </c>
      <c r="L4538">
        <v>3.4737438631819453</v>
      </c>
      <c r="M4538">
        <v>87.136475317905706</v>
      </c>
      <c r="N4538">
        <v>8.0568808457398244</v>
      </c>
      <c r="O4538">
        <v>96.380327387632121</v>
      </c>
      <c r="P4538">
        <v>14.319361684006502</v>
      </c>
      <c r="Q4538">
        <v>63.696639254401134</v>
      </c>
    </row>
    <row r="4539" spans="1:17" x14ac:dyDescent="0.25">
      <c r="A4539">
        <v>4537.9999999999009</v>
      </c>
      <c r="B4539">
        <v>0.85663054896777102</v>
      </c>
      <c r="C4539">
        <v>63.550103478349001</v>
      </c>
      <c r="D4539">
        <v>1.474081517438147</v>
      </c>
      <c r="E4539">
        <v>82.440902473380561</v>
      </c>
      <c r="F4539">
        <v>2.7110682609294763</v>
      </c>
      <c r="G4539">
        <v>147.37423177772467</v>
      </c>
      <c r="H4539">
        <v>5.7723651003766259</v>
      </c>
      <c r="I4539">
        <v>194.80279333111247</v>
      </c>
      <c r="J4539">
        <v>2.0780771593373353</v>
      </c>
      <c r="K4539">
        <v>85.224562238551243</v>
      </c>
      <c r="L4539">
        <v>3.4737438631819453</v>
      </c>
      <c r="M4539">
        <v>87.136475317905706</v>
      </c>
      <c r="N4539">
        <v>8.0568808457398244</v>
      </c>
      <c r="O4539">
        <v>96.380327387632121</v>
      </c>
      <c r="P4539">
        <v>14.319361684006502</v>
      </c>
      <c r="Q4539">
        <v>63.696639254401134</v>
      </c>
    </row>
    <row r="4540" spans="1:17" x14ac:dyDescent="0.25">
      <c r="A4540">
        <v>4538.9999999999009</v>
      </c>
      <c r="B4540">
        <v>0.85663054896777102</v>
      </c>
      <c r="C4540">
        <v>63.550103478349001</v>
      </c>
      <c r="D4540">
        <v>1.474081517438147</v>
      </c>
      <c r="E4540">
        <v>82.440902473380561</v>
      </c>
      <c r="F4540">
        <v>2.7110682609294763</v>
      </c>
      <c r="G4540">
        <v>147.37423177772467</v>
      </c>
      <c r="H4540">
        <v>5.7723651003766259</v>
      </c>
      <c r="I4540">
        <v>194.80279333111247</v>
      </c>
      <c r="J4540">
        <v>2.0780771593373353</v>
      </c>
      <c r="K4540">
        <v>85.224562238551243</v>
      </c>
      <c r="L4540">
        <v>3.4737438631819453</v>
      </c>
      <c r="M4540">
        <v>87.136475317905706</v>
      </c>
      <c r="N4540">
        <v>8.0568808457398244</v>
      </c>
      <c r="O4540">
        <v>96.380327387632121</v>
      </c>
      <c r="P4540">
        <v>14.319361684006502</v>
      </c>
      <c r="Q4540">
        <v>63.696639254401134</v>
      </c>
    </row>
    <row r="4541" spans="1:17" x14ac:dyDescent="0.25">
      <c r="A4541">
        <v>4539.9999999999009</v>
      </c>
      <c r="B4541">
        <v>0.85663054896777102</v>
      </c>
      <c r="C4541">
        <v>63.550103478349001</v>
      </c>
      <c r="D4541">
        <v>1.474081517438147</v>
      </c>
      <c r="E4541">
        <v>82.440902473380561</v>
      </c>
      <c r="F4541">
        <v>2.7110682609294763</v>
      </c>
      <c r="G4541">
        <v>147.37423177772467</v>
      </c>
      <c r="H4541">
        <v>5.7723651003766259</v>
      </c>
      <c r="I4541">
        <v>194.80279333111247</v>
      </c>
      <c r="J4541">
        <v>2.0780771593373353</v>
      </c>
      <c r="K4541">
        <v>85.224562238551243</v>
      </c>
      <c r="L4541">
        <v>3.4737438631819453</v>
      </c>
      <c r="M4541">
        <v>87.136475317905706</v>
      </c>
      <c r="N4541">
        <v>8.0568808457398244</v>
      </c>
      <c r="O4541">
        <v>96.380327387632121</v>
      </c>
      <c r="P4541">
        <v>14.319361684006502</v>
      </c>
      <c r="Q4541">
        <v>63.696639254401134</v>
      </c>
    </row>
    <row r="4542" spans="1:17" x14ac:dyDescent="0.25">
      <c r="A4542">
        <v>4540.9999999999009</v>
      </c>
      <c r="B4542">
        <v>0.85663054896777102</v>
      </c>
      <c r="C4542">
        <v>63.550103478349001</v>
      </c>
      <c r="D4542">
        <v>1.474081517438147</v>
      </c>
      <c r="E4542">
        <v>82.440902473380561</v>
      </c>
      <c r="F4542">
        <v>2.7110682609294763</v>
      </c>
      <c r="G4542">
        <v>147.37423177772467</v>
      </c>
      <c r="H4542">
        <v>5.7723651003766259</v>
      </c>
      <c r="I4542">
        <v>194.80279333111247</v>
      </c>
      <c r="J4542">
        <v>2.0780771593373353</v>
      </c>
      <c r="K4542">
        <v>85.224562238551243</v>
      </c>
      <c r="L4542">
        <v>3.4737438631819453</v>
      </c>
      <c r="M4542">
        <v>87.136475317905706</v>
      </c>
      <c r="N4542">
        <v>8.0568808457398244</v>
      </c>
      <c r="O4542">
        <v>96.380327387632121</v>
      </c>
      <c r="P4542">
        <v>14.319361684006502</v>
      </c>
      <c r="Q4542">
        <v>63.696639254401134</v>
      </c>
    </row>
    <row r="4543" spans="1:17" x14ac:dyDescent="0.25">
      <c r="A4543">
        <v>4541.9999999999009</v>
      </c>
      <c r="B4543">
        <v>0.85663054896777102</v>
      </c>
      <c r="C4543">
        <v>63.550103478349001</v>
      </c>
      <c r="D4543">
        <v>1.474081517438147</v>
      </c>
      <c r="E4543">
        <v>82.440902473380561</v>
      </c>
      <c r="F4543">
        <v>2.7110682609294763</v>
      </c>
      <c r="G4543">
        <v>147.37423177772467</v>
      </c>
      <c r="H4543">
        <v>5.7723651003766259</v>
      </c>
      <c r="I4543">
        <v>194.80279333111247</v>
      </c>
      <c r="J4543">
        <v>2.0780771593373353</v>
      </c>
      <c r="K4543">
        <v>85.224562238551243</v>
      </c>
      <c r="L4543">
        <v>3.4737438631819453</v>
      </c>
      <c r="M4543">
        <v>87.136475317905706</v>
      </c>
      <c r="N4543">
        <v>8.0568808457398244</v>
      </c>
      <c r="O4543">
        <v>96.380327387632121</v>
      </c>
      <c r="P4543">
        <v>14.319361684006502</v>
      </c>
      <c r="Q4543">
        <v>63.696639254401134</v>
      </c>
    </row>
    <row r="4544" spans="1:17" x14ac:dyDescent="0.25">
      <c r="A4544">
        <v>4542.9999999999009</v>
      </c>
      <c r="B4544">
        <v>0.85663054896777102</v>
      </c>
      <c r="C4544">
        <v>63.550103478349001</v>
      </c>
      <c r="D4544">
        <v>1.474081517438147</v>
      </c>
      <c r="E4544">
        <v>82.440902473380561</v>
      </c>
      <c r="F4544">
        <v>2.7110682609294763</v>
      </c>
      <c r="G4544">
        <v>147.37423177772467</v>
      </c>
      <c r="H4544">
        <v>5.7723651003766259</v>
      </c>
      <c r="I4544">
        <v>194.80279333111247</v>
      </c>
      <c r="J4544">
        <v>2.0780771593373353</v>
      </c>
      <c r="K4544">
        <v>85.224562238551243</v>
      </c>
      <c r="L4544">
        <v>3.4737438631819453</v>
      </c>
      <c r="M4544">
        <v>87.136475317905706</v>
      </c>
      <c r="N4544">
        <v>8.0568808457398244</v>
      </c>
      <c r="O4544">
        <v>96.380327387632121</v>
      </c>
      <c r="P4544">
        <v>14.319361684006502</v>
      </c>
      <c r="Q4544">
        <v>63.696639254401134</v>
      </c>
    </row>
    <row r="4545" spans="1:17" x14ac:dyDescent="0.25">
      <c r="A4545">
        <v>4543.9999999999009</v>
      </c>
      <c r="B4545">
        <v>0.85663054896777102</v>
      </c>
      <c r="C4545">
        <v>63.550103478349001</v>
      </c>
      <c r="D4545">
        <v>1.474081517438147</v>
      </c>
      <c r="E4545">
        <v>82.440902473380561</v>
      </c>
      <c r="F4545">
        <v>2.7110682609294763</v>
      </c>
      <c r="G4545">
        <v>147.37423177772467</v>
      </c>
      <c r="H4545">
        <v>5.7723651003766259</v>
      </c>
      <c r="I4545">
        <v>194.80279333111247</v>
      </c>
      <c r="J4545">
        <v>2.0780771593373353</v>
      </c>
      <c r="K4545">
        <v>85.224562238551243</v>
      </c>
      <c r="L4545">
        <v>3.4737438631819453</v>
      </c>
      <c r="M4545">
        <v>87.136475317905706</v>
      </c>
      <c r="N4545">
        <v>8.0568808457398244</v>
      </c>
      <c r="O4545">
        <v>96.380327387632121</v>
      </c>
      <c r="P4545">
        <v>14.319361684006502</v>
      </c>
      <c r="Q4545">
        <v>63.696639254401134</v>
      </c>
    </row>
    <row r="4546" spans="1:17" x14ac:dyDescent="0.25">
      <c r="A4546">
        <v>4544.9999999999009</v>
      </c>
      <c r="B4546">
        <v>0.85663054896777102</v>
      </c>
      <c r="C4546">
        <v>63.550103478349001</v>
      </c>
      <c r="D4546">
        <v>1.474081517438147</v>
      </c>
      <c r="E4546">
        <v>82.440902473380561</v>
      </c>
      <c r="F4546">
        <v>2.7110682609294763</v>
      </c>
      <c r="G4546">
        <v>147.37423177772467</v>
      </c>
      <c r="H4546">
        <v>5.7723651003766259</v>
      </c>
      <c r="I4546">
        <v>194.80279333111247</v>
      </c>
      <c r="J4546">
        <v>2.0780771593373353</v>
      </c>
      <c r="K4546">
        <v>85.224562238551243</v>
      </c>
      <c r="L4546">
        <v>3.4737438631819453</v>
      </c>
      <c r="M4546">
        <v>87.136475317905706</v>
      </c>
      <c r="N4546">
        <v>8.0568808457398244</v>
      </c>
      <c r="O4546">
        <v>96.380327387632121</v>
      </c>
      <c r="P4546">
        <v>14.319361684006502</v>
      </c>
      <c r="Q4546">
        <v>63.696639254401134</v>
      </c>
    </row>
    <row r="4547" spans="1:17" x14ac:dyDescent="0.25">
      <c r="A4547">
        <v>4545.9999999999009</v>
      </c>
      <c r="B4547">
        <v>0.85663054896777102</v>
      </c>
      <c r="C4547">
        <v>63.550103478349001</v>
      </c>
      <c r="D4547">
        <v>1.474081517438147</v>
      </c>
      <c r="E4547">
        <v>82.440902473380561</v>
      </c>
      <c r="F4547">
        <v>2.7110682609294763</v>
      </c>
      <c r="G4547">
        <v>147.37423177772467</v>
      </c>
      <c r="H4547">
        <v>5.7723651003766259</v>
      </c>
      <c r="I4547">
        <v>194.80279333111247</v>
      </c>
      <c r="J4547">
        <v>2.0780771593373353</v>
      </c>
      <c r="K4547">
        <v>85.224562238551243</v>
      </c>
      <c r="L4547">
        <v>3.4737438631819453</v>
      </c>
      <c r="M4547">
        <v>87.136475317905706</v>
      </c>
      <c r="N4547">
        <v>8.0568808457398244</v>
      </c>
      <c r="O4547">
        <v>96.380327387632121</v>
      </c>
      <c r="P4547">
        <v>14.319361684006502</v>
      </c>
      <c r="Q4547">
        <v>63.696639254401134</v>
      </c>
    </row>
    <row r="4548" spans="1:17" x14ac:dyDescent="0.25">
      <c r="A4548">
        <v>4546.9999999999009</v>
      </c>
      <c r="B4548">
        <v>0.85663054896777102</v>
      </c>
      <c r="C4548">
        <v>63.550103478349001</v>
      </c>
      <c r="D4548">
        <v>1.474081517438147</v>
      </c>
      <c r="E4548">
        <v>82.440902473380561</v>
      </c>
      <c r="F4548">
        <v>2.7110682609294763</v>
      </c>
      <c r="G4548">
        <v>147.37423177772467</v>
      </c>
      <c r="H4548">
        <v>5.7723651003766259</v>
      </c>
      <c r="I4548">
        <v>194.80279333111247</v>
      </c>
      <c r="J4548">
        <v>2.0780771593373353</v>
      </c>
      <c r="K4548">
        <v>85.224562238551243</v>
      </c>
      <c r="L4548">
        <v>3.4737438631819453</v>
      </c>
      <c r="M4548">
        <v>87.136475317905706</v>
      </c>
      <c r="N4548">
        <v>8.0568808457398244</v>
      </c>
      <c r="O4548">
        <v>96.380327387632121</v>
      </c>
      <c r="P4548">
        <v>14.319361684006502</v>
      </c>
      <c r="Q4548">
        <v>63.696639254401134</v>
      </c>
    </row>
    <row r="4549" spans="1:17" x14ac:dyDescent="0.25">
      <c r="A4549">
        <v>4547.9999999999009</v>
      </c>
      <c r="B4549">
        <v>0.85663054896777102</v>
      </c>
      <c r="C4549">
        <v>63.550103478349001</v>
      </c>
      <c r="D4549">
        <v>1.474081517438147</v>
      </c>
      <c r="E4549">
        <v>82.440902473380561</v>
      </c>
      <c r="F4549">
        <v>2.7110682609294763</v>
      </c>
      <c r="G4549">
        <v>147.37423177772467</v>
      </c>
      <c r="H4549">
        <v>5.7723651003766259</v>
      </c>
      <c r="I4549">
        <v>194.80279333111247</v>
      </c>
      <c r="J4549">
        <v>2.0780771593373353</v>
      </c>
      <c r="K4549">
        <v>85.224562238551243</v>
      </c>
      <c r="L4549">
        <v>3.4737438631819453</v>
      </c>
      <c r="M4549">
        <v>87.136475317905706</v>
      </c>
      <c r="N4549">
        <v>8.0568808457398244</v>
      </c>
      <c r="O4549">
        <v>96.380327387632121</v>
      </c>
      <c r="P4549">
        <v>14.319361684006502</v>
      </c>
      <c r="Q4549">
        <v>63.696639254401134</v>
      </c>
    </row>
    <row r="4550" spans="1:17" x14ac:dyDescent="0.25">
      <c r="A4550">
        <v>4548.9999999999009</v>
      </c>
      <c r="B4550">
        <v>0.85663054896777102</v>
      </c>
      <c r="C4550">
        <v>63.550103478349001</v>
      </c>
      <c r="D4550">
        <v>1.474081517438147</v>
      </c>
      <c r="E4550">
        <v>82.440902473380561</v>
      </c>
      <c r="F4550">
        <v>2.7110682609294763</v>
      </c>
      <c r="G4550">
        <v>147.37423177772467</v>
      </c>
      <c r="H4550">
        <v>5.7723651003766259</v>
      </c>
      <c r="I4550">
        <v>194.80279333111247</v>
      </c>
      <c r="J4550">
        <v>2.0780771593373353</v>
      </c>
      <c r="K4550">
        <v>85.224562238551243</v>
      </c>
      <c r="L4550">
        <v>3.4737438631819453</v>
      </c>
      <c r="M4550">
        <v>87.136475317905706</v>
      </c>
      <c r="N4550">
        <v>8.0568808457398244</v>
      </c>
      <c r="O4550">
        <v>96.380327387632121</v>
      </c>
      <c r="P4550">
        <v>14.319361684006502</v>
      </c>
      <c r="Q4550">
        <v>63.696639254401134</v>
      </c>
    </row>
    <row r="4551" spans="1:17" x14ac:dyDescent="0.25">
      <c r="A4551">
        <v>4549.9999999999009</v>
      </c>
      <c r="B4551">
        <v>0.85663054896777102</v>
      </c>
      <c r="C4551">
        <v>63.550103478349001</v>
      </c>
      <c r="D4551">
        <v>1.474081517438147</v>
      </c>
      <c r="E4551">
        <v>82.440902473380561</v>
      </c>
      <c r="F4551">
        <v>2.7110682609294763</v>
      </c>
      <c r="G4551">
        <v>147.37423177772467</v>
      </c>
      <c r="H4551">
        <v>5.7723651003766259</v>
      </c>
      <c r="I4551">
        <v>194.80279333111247</v>
      </c>
      <c r="J4551">
        <v>2.0780771593373353</v>
      </c>
      <c r="K4551">
        <v>85.224562238551243</v>
      </c>
      <c r="L4551">
        <v>3.4737438631819453</v>
      </c>
      <c r="M4551">
        <v>87.136475317905706</v>
      </c>
      <c r="N4551">
        <v>8.0568808457398244</v>
      </c>
      <c r="O4551">
        <v>96.380327387632121</v>
      </c>
      <c r="P4551">
        <v>14.319361684006502</v>
      </c>
      <c r="Q4551">
        <v>63.696639254401134</v>
      </c>
    </row>
    <row r="4552" spans="1:17" x14ac:dyDescent="0.25">
      <c r="A4552">
        <v>4550.9999999999009</v>
      </c>
      <c r="B4552">
        <v>0.85663054896777102</v>
      </c>
      <c r="C4552">
        <v>63.550103478349001</v>
      </c>
      <c r="D4552">
        <v>1.474081517438147</v>
      </c>
      <c r="E4552">
        <v>82.440902473380561</v>
      </c>
      <c r="F4552">
        <v>2.7110682609294763</v>
      </c>
      <c r="G4552">
        <v>147.37423177772467</v>
      </c>
      <c r="H4552">
        <v>5.7723651003766259</v>
      </c>
      <c r="I4552">
        <v>194.80279333111247</v>
      </c>
      <c r="J4552">
        <v>2.0780771593373353</v>
      </c>
      <c r="K4552">
        <v>85.224562238551243</v>
      </c>
      <c r="L4552">
        <v>3.4737438631819453</v>
      </c>
      <c r="M4552">
        <v>87.136475317905706</v>
      </c>
      <c r="N4552">
        <v>8.0568808457398244</v>
      </c>
      <c r="O4552">
        <v>96.380327387632121</v>
      </c>
      <c r="P4552">
        <v>14.319361684006502</v>
      </c>
      <c r="Q4552">
        <v>63.696639254401134</v>
      </c>
    </row>
    <row r="4553" spans="1:17" x14ac:dyDescent="0.25">
      <c r="A4553">
        <v>4551.9999999999009</v>
      </c>
      <c r="B4553">
        <v>0.85663054896777102</v>
      </c>
      <c r="C4553">
        <v>63.550103478349001</v>
      </c>
      <c r="D4553">
        <v>1.474081517438147</v>
      </c>
      <c r="E4553">
        <v>82.440902473380561</v>
      </c>
      <c r="F4553">
        <v>2.7110682609294763</v>
      </c>
      <c r="G4553">
        <v>147.37423177772467</v>
      </c>
      <c r="H4553">
        <v>5.7723651003766259</v>
      </c>
      <c r="I4553">
        <v>194.80279333111247</v>
      </c>
      <c r="J4553">
        <v>2.0780771593373353</v>
      </c>
      <c r="K4553">
        <v>85.224562238551243</v>
      </c>
      <c r="L4553">
        <v>3.4737438631819453</v>
      </c>
      <c r="M4553">
        <v>87.136475317905706</v>
      </c>
      <c r="N4553">
        <v>8.0568808457398244</v>
      </c>
      <c r="O4553">
        <v>96.380327387632121</v>
      </c>
      <c r="P4553">
        <v>14.319361684006502</v>
      </c>
      <c r="Q4553">
        <v>63.696639254401134</v>
      </c>
    </row>
    <row r="4554" spans="1:17" x14ac:dyDescent="0.25">
      <c r="A4554">
        <v>4552.9999999999009</v>
      </c>
      <c r="B4554">
        <v>0.85663054896777102</v>
      </c>
      <c r="C4554">
        <v>63.550103478349001</v>
      </c>
      <c r="D4554">
        <v>1.474081517438147</v>
      </c>
      <c r="E4554">
        <v>82.440902473380561</v>
      </c>
      <c r="F4554">
        <v>2.7110682609294763</v>
      </c>
      <c r="G4554">
        <v>147.37423177772467</v>
      </c>
      <c r="H4554">
        <v>5.7723651003766259</v>
      </c>
      <c r="I4554">
        <v>194.80279333111247</v>
      </c>
      <c r="J4554">
        <v>2.0780771593373353</v>
      </c>
      <c r="K4554">
        <v>85.224562238551243</v>
      </c>
      <c r="L4554">
        <v>3.4737438631819453</v>
      </c>
      <c r="M4554">
        <v>87.136475317905706</v>
      </c>
      <c r="N4554">
        <v>8.0568808457398244</v>
      </c>
      <c r="O4554">
        <v>96.380327387632121</v>
      </c>
      <c r="P4554">
        <v>14.319361684006502</v>
      </c>
      <c r="Q4554">
        <v>63.696639254401134</v>
      </c>
    </row>
    <row r="4555" spans="1:17" x14ac:dyDescent="0.25">
      <c r="A4555">
        <v>4553.9999999999009</v>
      </c>
      <c r="B4555">
        <v>0.85663054896777102</v>
      </c>
      <c r="C4555">
        <v>63.550103478349001</v>
      </c>
      <c r="D4555">
        <v>1.474081517438147</v>
      </c>
      <c r="E4555">
        <v>82.440902473380561</v>
      </c>
      <c r="F4555">
        <v>2.7110682609294763</v>
      </c>
      <c r="G4555">
        <v>147.37423177772467</v>
      </c>
      <c r="H4555">
        <v>5.7723651003766259</v>
      </c>
      <c r="I4555">
        <v>194.80279333111247</v>
      </c>
      <c r="J4555">
        <v>2.0780771593373353</v>
      </c>
      <c r="K4555">
        <v>85.224562238551243</v>
      </c>
      <c r="L4555">
        <v>3.4737438631819453</v>
      </c>
      <c r="M4555">
        <v>87.136475317905706</v>
      </c>
      <c r="N4555">
        <v>8.0568808457398244</v>
      </c>
      <c r="O4555">
        <v>96.380327387632121</v>
      </c>
      <c r="P4555">
        <v>14.319361684006502</v>
      </c>
      <c r="Q4555">
        <v>63.696639254401134</v>
      </c>
    </row>
    <row r="4556" spans="1:17" x14ac:dyDescent="0.25">
      <c r="A4556">
        <v>4554.9999999999009</v>
      </c>
      <c r="B4556">
        <v>0.85663054896777102</v>
      </c>
      <c r="C4556">
        <v>63.550103478349001</v>
      </c>
      <c r="D4556">
        <v>1.474081517438147</v>
      </c>
      <c r="E4556">
        <v>82.440902473380561</v>
      </c>
      <c r="F4556">
        <v>2.7110682609294763</v>
      </c>
      <c r="G4556">
        <v>147.37423177772467</v>
      </c>
      <c r="H4556">
        <v>5.7723651003766259</v>
      </c>
      <c r="I4556">
        <v>194.80279333111247</v>
      </c>
      <c r="J4556">
        <v>2.0780771593373353</v>
      </c>
      <c r="K4556">
        <v>85.224562238551243</v>
      </c>
      <c r="L4556">
        <v>3.4737438631819453</v>
      </c>
      <c r="M4556">
        <v>87.136475317905706</v>
      </c>
      <c r="N4556">
        <v>8.0568808457398244</v>
      </c>
      <c r="O4556">
        <v>96.380327387632121</v>
      </c>
      <c r="P4556">
        <v>14.319361684006502</v>
      </c>
      <c r="Q4556">
        <v>63.696639254401134</v>
      </c>
    </row>
    <row r="4557" spans="1:17" x14ac:dyDescent="0.25">
      <c r="A4557">
        <v>4555.9999999999009</v>
      </c>
      <c r="B4557">
        <v>0.85663054896777102</v>
      </c>
      <c r="C4557">
        <v>63.550103478349001</v>
      </c>
      <c r="D4557">
        <v>1.474081517438147</v>
      </c>
      <c r="E4557">
        <v>82.440902473380561</v>
      </c>
      <c r="F4557">
        <v>2.7110682609294763</v>
      </c>
      <c r="G4557">
        <v>147.37423177772467</v>
      </c>
      <c r="H4557">
        <v>5.7723651003766259</v>
      </c>
      <c r="I4557">
        <v>194.80279333111247</v>
      </c>
      <c r="J4557">
        <v>2.0780771593373353</v>
      </c>
      <c r="K4557">
        <v>85.224562238551243</v>
      </c>
      <c r="L4557">
        <v>3.4737438631819453</v>
      </c>
      <c r="M4557">
        <v>87.136475317905706</v>
      </c>
      <c r="N4557">
        <v>8.0568808457398244</v>
      </c>
      <c r="O4557">
        <v>96.380327387632121</v>
      </c>
      <c r="P4557">
        <v>14.319361684006502</v>
      </c>
      <c r="Q4557">
        <v>63.696639254401134</v>
      </c>
    </row>
    <row r="4558" spans="1:17" x14ac:dyDescent="0.25">
      <c r="A4558">
        <v>4556.9999999999009</v>
      </c>
      <c r="B4558">
        <v>0.85663054896777102</v>
      </c>
      <c r="C4558">
        <v>63.550103478349001</v>
      </c>
      <c r="D4558">
        <v>1.474081517438147</v>
      </c>
      <c r="E4558">
        <v>82.440902473380561</v>
      </c>
      <c r="F4558">
        <v>2.7110682609294763</v>
      </c>
      <c r="G4558">
        <v>147.37423177772467</v>
      </c>
      <c r="H4558">
        <v>5.7723651003766259</v>
      </c>
      <c r="I4558">
        <v>194.80279333111247</v>
      </c>
      <c r="J4558">
        <v>2.0780771593373353</v>
      </c>
      <c r="K4558">
        <v>85.224562238551243</v>
      </c>
      <c r="L4558">
        <v>3.4737438631819453</v>
      </c>
      <c r="M4558">
        <v>87.136475317905706</v>
      </c>
      <c r="N4558">
        <v>8.0568808457398244</v>
      </c>
      <c r="O4558">
        <v>96.380327387632121</v>
      </c>
      <c r="P4558">
        <v>14.319361684006502</v>
      </c>
      <c r="Q4558">
        <v>63.696639254401134</v>
      </c>
    </row>
    <row r="4559" spans="1:17" x14ac:dyDescent="0.25">
      <c r="A4559">
        <v>4557.9999999999009</v>
      </c>
      <c r="B4559">
        <v>0.85663054896777102</v>
      </c>
      <c r="C4559">
        <v>63.550103478349001</v>
      </c>
      <c r="D4559">
        <v>1.474081517438147</v>
      </c>
      <c r="E4559">
        <v>82.440902473380561</v>
      </c>
      <c r="F4559">
        <v>2.7110682609294763</v>
      </c>
      <c r="G4559">
        <v>147.37423177772467</v>
      </c>
      <c r="H4559">
        <v>5.7723651003766259</v>
      </c>
      <c r="I4559">
        <v>194.80279333111247</v>
      </c>
      <c r="J4559">
        <v>2.0780771593373353</v>
      </c>
      <c r="K4559">
        <v>85.224562238551243</v>
      </c>
      <c r="L4559">
        <v>3.4737438631819453</v>
      </c>
      <c r="M4559">
        <v>87.136475317905706</v>
      </c>
      <c r="N4559">
        <v>8.0568808457398244</v>
      </c>
      <c r="O4559">
        <v>96.380327387632121</v>
      </c>
      <c r="P4559">
        <v>14.319361684006502</v>
      </c>
      <c r="Q4559">
        <v>63.696639254401134</v>
      </c>
    </row>
    <row r="4560" spans="1:17" x14ac:dyDescent="0.25">
      <c r="A4560">
        <v>4558.9999999999009</v>
      </c>
      <c r="B4560">
        <v>0.85663054896777102</v>
      </c>
      <c r="C4560">
        <v>63.550103478349001</v>
      </c>
      <c r="D4560">
        <v>1.474081517438147</v>
      </c>
      <c r="E4560">
        <v>82.440902473380561</v>
      </c>
      <c r="F4560">
        <v>2.7110682609294763</v>
      </c>
      <c r="G4560">
        <v>147.37423177772467</v>
      </c>
      <c r="H4560">
        <v>5.7723651003766259</v>
      </c>
      <c r="I4560">
        <v>194.80279333111247</v>
      </c>
      <c r="J4560">
        <v>2.0780771593373353</v>
      </c>
      <c r="K4560">
        <v>85.224562238551243</v>
      </c>
      <c r="L4560">
        <v>3.4737438631819453</v>
      </c>
      <c r="M4560">
        <v>87.136475317905706</v>
      </c>
      <c r="N4560">
        <v>8.0568808457398244</v>
      </c>
      <c r="O4560">
        <v>96.380327387632121</v>
      </c>
      <c r="P4560">
        <v>14.319361684006502</v>
      </c>
      <c r="Q4560">
        <v>63.696639254401134</v>
      </c>
    </row>
    <row r="4561" spans="1:17" x14ac:dyDescent="0.25">
      <c r="A4561">
        <v>4559.9999999999009</v>
      </c>
      <c r="B4561">
        <v>0.85663054896777102</v>
      </c>
      <c r="C4561">
        <v>63.550103478349001</v>
      </c>
      <c r="D4561">
        <v>1.474081517438147</v>
      </c>
      <c r="E4561">
        <v>82.440902473380561</v>
      </c>
      <c r="F4561">
        <v>2.7110682609294763</v>
      </c>
      <c r="G4561">
        <v>147.37423177772467</v>
      </c>
      <c r="H4561">
        <v>5.7723651003766259</v>
      </c>
      <c r="I4561">
        <v>194.80279333111247</v>
      </c>
      <c r="J4561">
        <v>2.0780771593373353</v>
      </c>
      <c r="K4561">
        <v>85.224562238551243</v>
      </c>
      <c r="L4561">
        <v>3.4737438631819453</v>
      </c>
      <c r="M4561">
        <v>87.136475317905706</v>
      </c>
      <c r="N4561">
        <v>8.0568808457398244</v>
      </c>
      <c r="O4561">
        <v>96.380327387632121</v>
      </c>
      <c r="P4561">
        <v>14.319361684006502</v>
      </c>
      <c r="Q4561">
        <v>63.696639254401134</v>
      </c>
    </row>
    <row r="4562" spans="1:17" x14ac:dyDescent="0.25">
      <c r="A4562">
        <v>4560.9999999999009</v>
      </c>
      <c r="B4562">
        <v>0.85663054896777102</v>
      </c>
      <c r="C4562">
        <v>63.550103478349001</v>
      </c>
      <c r="D4562">
        <v>1.474081517438147</v>
      </c>
      <c r="E4562">
        <v>82.440902473380561</v>
      </c>
      <c r="F4562">
        <v>2.7110682609294763</v>
      </c>
      <c r="G4562">
        <v>147.37423177772467</v>
      </c>
      <c r="H4562">
        <v>5.7723651003766259</v>
      </c>
      <c r="I4562">
        <v>194.80279333111247</v>
      </c>
      <c r="J4562">
        <v>2.0780771593373353</v>
      </c>
      <c r="K4562">
        <v>85.224562238551243</v>
      </c>
      <c r="L4562">
        <v>3.4737438631819453</v>
      </c>
      <c r="M4562">
        <v>87.136475317905706</v>
      </c>
      <c r="N4562">
        <v>8.0568808457398244</v>
      </c>
      <c r="O4562">
        <v>96.380327387632121</v>
      </c>
      <c r="P4562">
        <v>14.319361684006502</v>
      </c>
      <c r="Q4562">
        <v>63.696639254401134</v>
      </c>
    </row>
    <row r="4563" spans="1:17" x14ac:dyDescent="0.25">
      <c r="A4563">
        <v>4561.9999999999009</v>
      </c>
      <c r="B4563">
        <v>0.85663054896777102</v>
      </c>
      <c r="C4563">
        <v>63.550103478349001</v>
      </c>
      <c r="D4563">
        <v>1.474081517438147</v>
      </c>
      <c r="E4563">
        <v>82.440902473380561</v>
      </c>
      <c r="F4563">
        <v>2.7110682609294763</v>
      </c>
      <c r="G4563">
        <v>147.37423177772467</v>
      </c>
      <c r="H4563">
        <v>5.7723651003766259</v>
      </c>
      <c r="I4563">
        <v>194.80279333111247</v>
      </c>
      <c r="J4563">
        <v>2.0780771593373353</v>
      </c>
      <c r="K4563">
        <v>85.224562238551243</v>
      </c>
      <c r="L4563">
        <v>3.4737438631819453</v>
      </c>
      <c r="M4563">
        <v>87.136475317905706</v>
      </c>
      <c r="N4563">
        <v>8.0568808457398244</v>
      </c>
      <c r="O4563">
        <v>96.380327387632121</v>
      </c>
      <c r="P4563">
        <v>14.319361684006502</v>
      </c>
      <c r="Q4563">
        <v>63.696639254401134</v>
      </c>
    </row>
    <row r="4564" spans="1:17" x14ac:dyDescent="0.25">
      <c r="A4564">
        <v>4562.9999999999009</v>
      </c>
      <c r="B4564">
        <v>0.85663054896777102</v>
      </c>
      <c r="C4564">
        <v>63.550103478349001</v>
      </c>
      <c r="D4564">
        <v>1.474081517438147</v>
      </c>
      <c r="E4564">
        <v>82.440902473380561</v>
      </c>
      <c r="F4564">
        <v>2.7110682609294763</v>
      </c>
      <c r="G4564">
        <v>147.37423177772467</v>
      </c>
      <c r="H4564">
        <v>5.7723651003766259</v>
      </c>
      <c r="I4564">
        <v>194.80279333111247</v>
      </c>
      <c r="J4564">
        <v>2.0780771593373353</v>
      </c>
      <c r="K4564">
        <v>85.224562238551243</v>
      </c>
      <c r="L4564">
        <v>3.4737438631819453</v>
      </c>
      <c r="M4564">
        <v>87.136475317905706</v>
      </c>
      <c r="N4564">
        <v>8.0568808457398244</v>
      </c>
      <c r="O4564">
        <v>96.380327387632121</v>
      </c>
      <c r="P4564">
        <v>14.319361684006502</v>
      </c>
      <c r="Q4564">
        <v>63.696639254401134</v>
      </c>
    </row>
    <row r="4565" spans="1:17" x14ac:dyDescent="0.25">
      <c r="A4565">
        <v>4563.9999999999009</v>
      </c>
      <c r="B4565">
        <v>0.85663054896777102</v>
      </c>
      <c r="C4565">
        <v>63.550103478349001</v>
      </c>
      <c r="D4565">
        <v>1.474081517438147</v>
      </c>
      <c r="E4565">
        <v>82.440902473380561</v>
      </c>
      <c r="F4565">
        <v>2.7110682609294763</v>
      </c>
      <c r="G4565">
        <v>147.37423177772467</v>
      </c>
      <c r="H4565">
        <v>5.7723651003766259</v>
      </c>
      <c r="I4565">
        <v>194.80279333111247</v>
      </c>
      <c r="J4565">
        <v>2.0780771593373353</v>
      </c>
      <c r="K4565">
        <v>85.224562238551243</v>
      </c>
      <c r="L4565">
        <v>3.4737438631819453</v>
      </c>
      <c r="M4565">
        <v>87.136475317905706</v>
      </c>
      <c r="N4565">
        <v>8.0568808457398244</v>
      </c>
      <c r="O4565">
        <v>96.380327387632121</v>
      </c>
      <c r="P4565">
        <v>14.319361684006502</v>
      </c>
      <c r="Q4565">
        <v>63.696639254401134</v>
      </c>
    </row>
    <row r="4566" spans="1:17" x14ac:dyDescent="0.25">
      <c r="A4566">
        <v>4564.9999999999009</v>
      </c>
      <c r="B4566">
        <v>0.85663054896777102</v>
      </c>
      <c r="C4566">
        <v>63.550103478349001</v>
      </c>
      <c r="D4566">
        <v>1.474081517438147</v>
      </c>
      <c r="E4566">
        <v>82.440902473380561</v>
      </c>
      <c r="F4566">
        <v>2.7110682609294763</v>
      </c>
      <c r="G4566">
        <v>147.37423177772467</v>
      </c>
      <c r="H4566">
        <v>5.7723651003766259</v>
      </c>
      <c r="I4566">
        <v>194.80279333111247</v>
      </c>
      <c r="J4566">
        <v>2.0780771593373353</v>
      </c>
      <c r="K4566">
        <v>85.224562238551243</v>
      </c>
      <c r="L4566">
        <v>3.4737438631819453</v>
      </c>
      <c r="M4566">
        <v>87.136475317905706</v>
      </c>
      <c r="N4566">
        <v>8.0568808457398244</v>
      </c>
      <c r="O4566">
        <v>96.380327387632121</v>
      </c>
      <c r="P4566">
        <v>14.319361684006502</v>
      </c>
      <c r="Q4566">
        <v>63.696639254401134</v>
      </c>
    </row>
    <row r="4567" spans="1:17" x14ac:dyDescent="0.25">
      <c r="A4567">
        <v>4565.9999999999009</v>
      </c>
      <c r="B4567">
        <v>0.85663054896777102</v>
      </c>
      <c r="C4567">
        <v>63.550103478349001</v>
      </c>
      <c r="D4567">
        <v>1.474081517438147</v>
      </c>
      <c r="E4567">
        <v>82.440902473380561</v>
      </c>
      <c r="F4567">
        <v>2.7110682609294763</v>
      </c>
      <c r="G4567">
        <v>147.37423177772467</v>
      </c>
      <c r="H4567">
        <v>5.7723651003766259</v>
      </c>
      <c r="I4567">
        <v>194.80279333111247</v>
      </c>
      <c r="J4567">
        <v>2.0780771593373353</v>
      </c>
      <c r="K4567">
        <v>85.224562238551243</v>
      </c>
      <c r="L4567">
        <v>3.4737438631819453</v>
      </c>
      <c r="M4567">
        <v>87.136475317905706</v>
      </c>
      <c r="N4567">
        <v>8.0568808457398244</v>
      </c>
      <c r="O4567">
        <v>96.380327387632121</v>
      </c>
      <c r="P4567">
        <v>14.319361684006502</v>
      </c>
      <c r="Q4567">
        <v>63.696639254401134</v>
      </c>
    </row>
    <row r="4568" spans="1:17" x14ac:dyDescent="0.25">
      <c r="A4568">
        <v>4566.9999999999009</v>
      </c>
      <c r="B4568">
        <v>0.85663054896777102</v>
      </c>
      <c r="C4568">
        <v>63.550103478349001</v>
      </c>
      <c r="D4568">
        <v>1.474081517438147</v>
      </c>
      <c r="E4568">
        <v>82.440902473380561</v>
      </c>
      <c r="F4568">
        <v>2.7110682609294763</v>
      </c>
      <c r="G4568">
        <v>147.37423177772467</v>
      </c>
      <c r="H4568">
        <v>5.7723651003766259</v>
      </c>
      <c r="I4568">
        <v>194.80279333111247</v>
      </c>
      <c r="J4568">
        <v>2.0780771593373353</v>
      </c>
      <c r="K4568">
        <v>85.224562238551243</v>
      </c>
      <c r="L4568">
        <v>3.4737438631819453</v>
      </c>
      <c r="M4568">
        <v>87.136475317905706</v>
      </c>
      <c r="N4568">
        <v>8.0568808457398244</v>
      </c>
      <c r="O4568">
        <v>96.380327387632121</v>
      </c>
      <c r="P4568">
        <v>14.319361684006502</v>
      </c>
      <c r="Q4568">
        <v>63.696639254401134</v>
      </c>
    </row>
    <row r="4569" spans="1:17" x14ac:dyDescent="0.25">
      <c r="A4569">
        <v>4567.9999999999009</v>
      </c>
      <c r="B4569">
        <v>0.85663054896777102</v>
      </c>
      <c r="C4569">
        <v>63.550103478349001</v>
      </c>
      <c r="D4569">
        <v>1.474081517438147</v>
      </c>
      <c r="E4569">
        <v>82.440902473380561</v>
      </c>
      <c r="F4569">
        <v>2.7110682609294763</v>
      </c>
      <c r="G4569">
        <v>147.37423177772467</v>
      </c>
      <c r="H4569">
        <v>5.7723651003766259</v>
      </c>
      <c r="I4569">
        <v>194.80279333111247</v>
      </c>
      <c r="J4569">
        <v>2.0780771593373353</v>
      </c>
      <c r="K4569">
        <v>85.224562238551243</v>
      </c>
      <c r="L4569">
        <v>3.4737438631819453</v>
      </c>
      <c r="M4569">
        <v>87.136475317905706</v>
      </c>
      <c r="N4569">
        <v>8.0568808457398244</v>
      </c>
      <c r="O4569">
        <v>96.380327387632121</v>
      </c>
      <c r="P4569">
        <v>14.319361684006502</v>
      </c>
      <c r="Q4569">
        <v>63.696639254401134</v>
      </c>
    </row>
    <row r="4570" spans="1:17" x14ac:dyDescent="0.25">
      <c r="A4570">
        <v>4568.9999999999009</v>
      </c>
      <c r="B4570">
        <v>0.85663054896777102</v>
      </c>
      <c r="C4570">
        <v>63.550103478349001</v>
      </c>
      <c r="D4570">
        <v>1.474081517438147</v>
      </c>
      <c r="E4570">
        <v>82.440902473380561</v>
      </c>
      <c r="F4570">
        <v>2.7110682609294763</v>
      </c>
      <c r="G4570">
        <v>147.37423177772467</v>
      </c>
      <c r="H4570">
        <v>5.7723651003766259</v>
      </c>
      <c r="I4570">
        <v>194.80279333111247</v>
      </c>
      <c r="J4570">
        <v>2.0780771593373353</v>
      </c>
      <c r="K4570">
        <v>85.224562238551243</v>
      </c>
      <c r="L4570">
        <v>3.4737438631819453</v>
      </c>
      <c r="M4570">
        <v>87.136475317905706</v>
      </c>
      <c r="N4570">
        <v>8.0568808457398244</v>
      </c>
      <c r="O4570">
        <v>96.380327387632121</v>
      </c>
      <c r="P4570">
        <v>14.319361684006502</v>
      </c>
      <c r="Q4570">
        <v>63.696639254401134</v>
      </c>
    </row>
    <row r="4571" spans="1:17" x14ac:dyDescent="0.25">
      <c r="A4571">
        <v>4569.9999999999009</v>
      </c>
      <c r="B4571">
        <v>0.85663054896777102</v>
      </c>
      <c r="C4571">
        <v>63.550103478349001</v>
      </c>
      <c r="D4571">
        <v>1.474081517438147</v>
      </c>
      <c r="E4571">
        <v>82.440902473380561</v>
      </c>
      <c r="F4571">
        <v>2.7110682609294763</v>
      </c>
      <c r="G4571">
        <v>147.37423177772467</v>
      </c>
      <c r="H4571">
        <v>5.7723651003766259</v>
      </c>
      <c r="I4571">
        <v>194.80279333111247</v>
      </c>
      <c r="J4571">
        <v>2.0780771593373353</v>
      </c>
      <c r="K4571">
        <v>85.224562238551243</v>
      </c>
      <c r="L4571">
        <v>3.4737438631819453</v>
      </c>
      <c r="M4571">
        <v>87.136475317905706</v>
      </c>
      <c r="N4571">
        <v>8.0568808457398244</v>
      </c>
      <c r="O4571">
        <v>96.380327387632121</v>
      </c>
      <c r="P4571">
        <v>14.319361684006502</v>
      </c>
      <c r="Q4571">
        <v>63.696639254401134</v>
      </c>
    </row>
    <row r="4572" spans="1:17" x14ac:dyDescent="0.25">
      <c r="A4572">
        <v>4570.9999999999009</v>
      </c>
      <c r="B4572">
        <v>0.85663054896777102</v>
      </c>
      <c r="C4572">
        <v>63.550103478349001</v>
      </c>
      <c r="D4572">
        <v>1.474081517438147</v>
      </c>
      <c r="E4572">
        <v>82.440902473380561</v>
      </c>
      <c r="F4572">
        <v>2.7110682609294763</v>
      </c>
      <c r="G4572">
        <v>147.37423177772467</v>
      </c>
      <c r="H4572">
        <v>5.7723651003766259</v>
      </c>
      <c r="I4572">
        <v>194.80279333111247</v>
      </c>
      <c r="J4572">
        <v>2.0780771593373353</v>
      </c>
      <c r="K4572">
        <v>85.224562238551243</v>
      </c>
      <c r="L4572">
        <v>3.4737438631819453</v>
      </c>
      <c r="M4572">
        <v>87.136475317905706</v>
      </c>
      <c r="N4572">
        <v>8.0568808457398244</v>
      </c>
      <c r="O4572">
        <v>96.380327387632121</v>
      </c>
      <c r="P4572">
        <v>14.319361684006502</v>
      </c>
      <c r="Q4572">
        <v>63.696639254401134</v>
      </c>
    </row>
    <row r="4573" spans="1:17" x14ac:dyDescent="0.25">
      <c r="A4573">
        <v>4571.9999999999009</v>
      </c>
      <c r="B4573">
        <v>0.85663054896777102</v>
      </c>
      <c r="C4573">
        <v>63.550103478349001</v>
      </c>
      <c r="D4573">
        <v>1.474081517438147</v>
      </c>
      <c r="E4573">
        <v>82.440902473380561</v>
      </c>
      <c r="F4573">
        <v>2.7110682609294763</v>
      </c>
      <c r="G4573">
        <v>147.37423177772467</v>
      </c>
      <c r="H4573">
        <v>5.7723651003766259</v>
      </c>
      <c r="I4573">
        <v>194.80279333111247</v>
      </c>
      <c r="J4573">
        <v>2.0780771593373353</v>
      </c>
      <c r="K4573">
        <v>85.224562238551243</v>
      </c>
      <c r="L4573">
        <v>3.4737438631819453</v>
      </c>
      <c r="M4573">
        <v>87.136475317905706</v>
      </c>
      <c r="N4573">
        <v>8.0568808457398244</v>
      </c>
      <c r="O4573">
        <v>96.380327387632121</v>
      </c>
      <c r="P4573">
        <v>14.319361684006502</v>
      </c>
      <c r="Q4573">
        <v>63.696639254401134</v>
      </c>
    </row>
    <row r="4574" spans="1:17" x14ac:dyDescent="0.25">
      <c r="A4574">
        <v>4572.9999999999009</v>
      </c>
      <c r="B4574">
        <v>0.85663054896777102</v>
      </c>
      <c r="C4574">
        <v>63.550103478349001</v>
      </c>
      <c r="D4574">
        <v>1.474081517438147</v>
      </c>
      <c r="E4574">
        <v>82.440902473380561</v>
      </c>
      <c r="F4574">
        <v>2.7110682609294763</v>
      </c>
      <c r="G4574">
        <v>147.37423177772467</v>
      </c>
      <c r="H4574">
        <v>5.7723651003766259</v>
      </c>
      <c r="I4574">
        <v>194.80279333111247</v>
      </c>
      <c r="J4574">
        <v>2.0780771593373353</v>
      </c>
      <c r="K4574">
        <v>85.224562238551243</v>
      </c>
      <c r="L4574">
        <v>3.4737438631819453</v>
      </c>
      <c r="M4574">
        <v>87.136475317905706</v>
      </c>
      <c r="N4574">
        <v>8.0568808457398244</v>
      </c>
      <c r="O4574">
        <v>96.380327387632121</v>
      </c>
      <c r="P4574">
        <v>14.319361684006502</v>
      </c>
      <c r="Q4574">
        <v>63.696639254401134</v>
      </c>
    </row>
    <row r="4575" spans="1:17" x14ac:dyDescent="0.25">
      <c r="A4575">
        <v>4573.9999999999009</v>
      </c>
      <c r="B4575">
        <v>0.85663054896777102</v>
      </c>
      <c r="C4575">
        <v>63.550103478349001</v>
      </c>
      <c r="D4575">
        <v>1.474081517438147</v>
      </c>
      <c r="E4575">
        <v>82.440902473380561</v>
      </c>
      <c r="F4575">
        <v>2.7110682609294763</v>
      </c>
      <c r="G4575">
        <v>147.37423177772467</v>
      </c>
      <c r="H4575">
        <v>5.7723651003766259</v>
      </c>
      <c r="I4575">
        <v>194.80279333111247</v>
      </c>
      <c r="J4575">
        <v>2.0780771593373353</v>
      </c>
      <c r="K4575">
        <v>85.224562238551243</v>
      </c>
      <c r="L4575">
        <v>3.4737438631819453</v>
      </c>
      <c r="M4575">
        <v>87.136475317905706</v>
      </c>
      <c r="N4575">
        <v>8.0568808457398244</v>
      </c>
      <c r="O4575">
        <v>96.380327387632121</v>
      </c>
      <c r="P4575">
        <v>14.319361684006502</v>
      </c>
      <c r="Q4575">
        <v>63.696639254401134</v>
      </c>
    </row>
    <row r="4576" spans="1:17" x14ac:dyDescent="0.25">
      <c r="A4576">
        <v>4574.9999999999009</v>
      </c>
      <c r="B4576">
        <v>0.85663054896777102</v>
      </c>
      <c r="C4576">
        <v>63.550103478349001</v>
      </c>
      <c r="D4576">
        <v>1.474081517438147</v>
      </c>
      <c r="E4576">
        <v>82.440902473380561</v>
      </c>
      <c r="F4576">
        <v>2.7110682609294763</v>
      </c>
      <c r="G4576">
        <v>147.37423177772467</v>
      </c>
      <c r="H4576">
        <v>5.7723651003766259</v>
      </c>
      <c r="I4576">
        <v>194.80279333111247</v>
      </c>
      <c r="J4576">
        <v>2.0780771593373353</v>
      </c>
      <c r="K4576">
        <v>85.224562238551243</v>
      </c>
      <c r="L4576">
        <v>3.4737438631819453</v>
      </c>
      <c r="M4576">
        <v>87.136475317905706</v>
      </c>
      <c r="N4576">
        <v>8.0568808457398244</v>
      </c>
      <c r="O4576">
        <v>96.380327387632121</v>
      </c>
      <c r="P4576">
        <v>14.319361684006502</v>
      </c>
      <c r="Q4576">
        <v>63.696639254401134</v>
      </c>
    </row>
    <row r="4577" spans="1:17" x14ac:dyDescent="0.25">
      <c r="A4577">
        <v>4575.9999999999009</v>
      </c>
      <c r="B4577">
        <v>0.85663054896777102</v>
      </c>
      <c r="C4577">
        <v>63.550103478349001</v>
      </c>
      <c r="D4577">
        <v>1.474081517438147</v>
      </c>
      <c r="E4577">
        <v>82.440902473380561</v>
      </c>
      <c r="F4577">
        <v>2.7110682609294763</v>
      </c>
      <c r="G4577">
        <v>147.37423177772467</v>
      </c>
      <c r="H4577">
        <v>5.7723651003766259</v>
      </c>
      <c r="I4577">
        <v>194.80279333111247</v>
      </c>
      <c r="J4577">
        <v>2.0780771593373353</v>
      </c>
      <c r="K4577">
        <v>85.224562238551243</v>
      </c>
      <c r="L4577">
        <v>3.4737438631819453</v>
      </c>
      <c r="M4577">
        <v>87.136475317905706</v>
      </c>
      <c r="N4577">
        <v>8.0568808457398244</v>
      </c>
      <c r="O4577">
        <v>96.380327387632121</v>
      </c>
      <c r="P4577">
        <v>14.319361684006502</v>
      </c>
      <c r="Q4577">
        <v>63.696639254401134</v>
      </c>
    </row>
    <row r="4578" spans="1:17" x14ac:dyDescent="0.25">
      <c r="A4578">
        <v>4576.9999999999009</v>
      </c>
      <c r="B4578">
        <v>0.85663054896777102</v>
      </c>
      <c r="C4578">
        <v>63.550103478349001</v>
      </c>
      <c r="D4578">
        <v>1.474081517438147</v>
      </c>
      <c r="E4578">
        <v>82.440902473380561</v>
      </c>
      <c r="F4578">
        <v>2.7110682609294763</v>
      </c>
      <c r="G4578">
        <v>147.37423177772467</v>
      </c>
      <c r="H4578">
        <v>5.7723651003766259</v>
      </c>
      <c r="I4578">
        <v>194.80279333111247</v>
      </c>
      <c r="J4578">
        <v>2.0780771593373353</v>
      </c>
      <c r="K4578">
        <v>85.224562238551243</v>
      </c>
      <c r="L4578">
        <v>3.4737438631819453</v>
      </c>
      <c r="M4578">
        <v>87.136475317905706</v>
      </c>
      <c r="N4578">
        <v>8.0568808457398244</v>
      </c>
      <c r="O4578">
        <v>96.380327387632121</v>
      </c>
      <c r="P4578">
        <v>14.319361684006502</v>
      </c>
      <c r="Q4578">
        <v>63.696639254401134</v>
      </c>
    </row>
    <row r="4579" spans="1:17" x14ac:dyDescent="0.25">
      <c r="A4579">
        <v>4577.9999999999009</v>
      </c>
      <c r="B4579">
        <v>0.85663054896777102</v>
      </c>
      <c r="C4579">
        <v>63.550103478349001</v>
      </c>
      <c r="D4579">
        <v>1.474081517438147</v>
      </c>
      <c r="E4579">
        <v>82.440902473380561</v>
      </c>
      <c r="F4579">
        <v>2.7110682609294763</v>
      </c>
      <c r="G4579">
        <v>147.37423177772467</v>
      </c>
      <c r="H4579">
        <v>5.7723651003766259</v>
      </c>
      <c r="I4579">
        <v>194.80279333111247</v>
      </c>
      <c r="J4579">
        <v>2.0780771593373353</v>
      </c>
      <c r="K4579">
        <v>85.224562238551243</v>
      </c>
      <c r="L4579">
        <v>3.4737438631819453</v>
      </c>
      <c r="M4579">
        <v>87.136475317905706</v>
      </c>
      <c r="N4579">
        <v>8.0568808457398244</v>
      </c>
      <c r="O4579">
        <v>96.380327387632121</v>
      </c>
      <c r="P4579">
        <v>14.319361684006502</v>
      </c>
      <c r="Q4579">
        <v>63.696639254401134</v>
      </c>
    </row>
    <row r="4580" spans="1:17" x14ac:dyDescent="0.25">
      <c r="A4580">
        <v>4578.9999999999009</v>
      </c>
      <c r="B4580">
        <v>0.85663054896777102</v>
      </c>
      <c r="C4580">
        <v>63.550103478349001</v>
      </c>
      <c r="D4580">
        <v>1.474081517438147</v>
      </c>
      <c r="E4580">
        <v>82.440902473380561</v>
      </c>
      <c r="F4580">
        <v>2.7110682609294763</v>
      </c>
      <c r="G4580">
        <v>147.37423177772467</v>
      </c>
      <c r="H4580">
        <v>5.7723651003766259</v>
      </c>
      <c r="I4580">
        <v>194.80279333111247</v>
      </c>
      <c r="J4580">
        <v>2.0780771593373353</v>
      </c>
      <c r="K4580">
        <v>85.224562238551243</v>
      </c>
      <c r="L4580">
        <v>3.4737438631819453</v>
      </c>
      <c r="M4580">
        <v>87.136475317905706</v>
      </c>
      <c r="N4580">
        <v>8.0568808457398244</v>
      </c>
      <c r="O4580">
        <v>96.380327387632121</v>
      </c>
      <c r="P4580">
        <v>14.319361684006502</v>
      </c>
      <c r="Q4580">
        <v>63.696639254401134</v>
      </c>
    </row>
    <row r="4581" spans="1:17" x14ac:dyDescent="0.25">
      <c r="A4581">
        <v>4579.9999999999009</v>
      </c>
      <c r="B4581">
        <v>0.85663054896777102</v>
      </c>
      <c r="C4581">
        <v>63.550103478349001</v>
      </c>
      <c r="D4581">
        <v>1.474081517438147</v>
      </c>
      <c r="E4581">
        <v>82.440902473380561</v>
      </c>
      <c r="F4581">
        <v>2.7110682609294763</v>
      </c>
      <c r="G4581">
        <v>147.37423177772467</v>
      </c>
      <c r="H4581">
        <v>5.7723651003766259</v>
      </c>
      <c r="I4581">
        <v>194.80279333111247</v>
      </c>
      <c r="J4581">
        <v>2.0780771593373353</v>
      </c>
      <c r="K4581">
        <v>85.224562238551243</v>
      </c>
      <c r="L4581">
        <v>3.4737438631819453</v>
      </c>
      <c r="M4581">
        <v>87.136475317905706</v>
      </c>
      <c r="N4581">
        <v>8.0568808457398244</v>
      </c>
      <c r="O4581">
        <v>96.380327387632121</v>
      </c>
      <c r="P4581">
        <v>14.319361684006502</v>
      </c>
      <c r="Q4581">
        <v>63.696639254401134</v>
      </c>
    </row>
    <row r="4582" spans="1:17" x14ac:dyDescent="0.25">
      <c r="A4582">
        <v>4580.9999999999009</v>
      </c>
      <c r="B4582">
        <v>0.85663054896777102</v>
      </c>
      <c r="C4582">
        <v>63.550103478349001</v>
      </c>
      <c r="D4582">
        <v>1.474081517438147</v>
      </c>
      <c r="E4582">
        <v>82.440902473380561</v>
      </c>
      <c r="F4582">
        <v>2.7110682609294763</v>
      </c>
      <c r="G4582">
        <v>147.37423177772467</v>
      </c>
      <c r="H4582">
        <v>5.7723651003766259</v>
      </c>
      <c r="I4582">
        <v>194.80279333111247</v>
      </c>
      <c r="J4582">
        <v>2.0780771593373353</v>
      </c>
      <c r="K4582">
        <v>85.224562238551243</v>
      </c>
      <c r="L4582">
        <v>3.4737438631819453</v>
      </c>
      <c r="M4582">
        <v>87.136475317905706</v>
      </c>
      <c r="N4582">
        <v>8.0568808457398244</v>
      </c>
      <c r="O4582">
        <v>96.380327387632121</v>
      </c>
      <c r="P4582">
        <v>14.319361684006502</v>
      </c>
      <c r="Q4582">
        <v>63.696639254401134</v>
      </c>
    </row>
    <row r="4583" spans="1:17" x14ac:dyDescent="0.25">
      <c r="A4583">
        <v>4581.9999999999009</v>
      </c>
      <c r="B4583">
        <v>0.85663054896777102</v>
      </c>
      <c r="C4583">
        <v>63.550103478349001</v>
      </c>
      <c r="D4583">
        <v>1.474081517438147</v>
      </c>
      <c r="E4583">
        <v>82.440902473380561</v>
      </c>
      <c r="F4583">
        <v>2.7110682609294763</v>
      </c>
      <c r="G4583">
        <v>147.37423177772467</v>
      </c>
      <c r="H4583">
        <v>5.7723651003766259</v>
      </c>
      <c r="I4583">
        <v>194.80279333111247</v>
      </c>
      <c r="J4583">
        <v>2.0780771593373353</v>
      </c>
      <c r="K4583">
        <v>85.224562238551243</v>
      </c>
      <c r="L4583">
        <v>3.4737438631819453</v>
      </c>
      <c r="M4583">
        <v>87.136475317905706</v>
      </c>
      <c r="N4583">
        <v>8.0568808457398244</v>
      </c>
      <c r="O4583">
        <v>96.380327387632121</v>
      </c>
      <c r="P4583">
        <v>14.319361684006502</v>
      </c>
      <c r="Q4583">
        <v>63.696639254401134</v>
      </c>
    </row>
    <row r="4584" spans="1:17" x14ac:dyDescent="0.25">
      <c r="A4584">
        <v>4582.9999999999009</v>
      </c>
      <c r="B4584">
        <v>0.85663054896777102</v>
      </c>
      <c r="C4584">
        <v>63.550103478349001</v>
      </c>
      <c r="D4584">
        <v>1.474081517438147</v>
      </c>
      <c r="E4584">
        <v>82.440902473380561</v>
      </c>
      <c r="F4584">
        <v>2.7110682609294763</v>
      </c>
      <c r="G4584">
        <v>147.37423177772467</v>
      </c>
      <c r="H4584">
        <v>5.7723651003766259</v>
      </c>
      <c r="I4584">
        <v>194.80279333111247</v>
      </c>
      <c r="J4584">
        <v>2.0780771593373353</v>
      </c>
      <c r="K4584">
        <v>85.224562238551243</v>
      </c>
      <c r="L4584">
        <v>3.4737438631819453</v>
      </c>
      <c r="M4584">
        <v>87.136475317905706</v>
      </c>
      <c r="N4584">
        <v>8.0568808457398244</v>
      </c>
      <c r="O4584">
        <v>96.380327387632121</v>
      </c>
      <c r="P4584">
        <v>14.319361684006502</v>
      </c>
      <c r="Q4584">
        <v>63.696639254401134</v>
      </c>
    </row>
    <row r="4585" spans="1:17" x14ac:dyDescent="0.25">
      <c r="A4585">
        <v>4583.9999999999009</v>
      </c>
      <c r="B4585">
        <v>0.85663054896777102</v>
      </c>
      <c r="C4585">
        <v>63.550103478349001</v>
      </c>
      <c r="D4585">
        <v>1.474081517438147</v>
      </c>
      <c r="E4585">
        <v>82.440902473380561</v>
      </c>
      <c r="F4585">
        <v>2.7110682609294763</v>
      </c>
      <c r="G4585">
        <v>147.37423177772467</v>
      </c>
      <c r="H4585">
        <v>5.7723651003766259</v>
      </c>
      <c r="I4585">
        <v>194.80279333111247</v>
      </c>
      <c r="J4585">
        <v>2.0780771593373353</v>
      </c>
      <c r="K4585">
        <v>85.224562238551243</v>
      </c>
      <c r="L4585">
        <v>3.4737438631819453</v>
      </c>
      <c r="M4585">
        <v>87.136475317905706</v>
      </c>
      <c r="N4585">
        <v>8.0568808457398244</v>
      </c>
      <c r="O4585">
        <v>96.380327387632121</v>
      </c>
      <c r="P4585">
        <v>14.319361684006502</v>
      </c>
      <c r="Q4585">
        <v>63.696639254401134</v>
      </c>
    </row>
    <row r="4586" spans="1:17" x14ac:dyDescent="0.25">
      <c r="A4586">
        <v>4584.9999999999009</v>
      </c>
      <c r="B4586">
        <v>0.85663054896777102</v>
      </c>
      <c r="C4586">
        <v>63.550103478349001</v>
      </c>
      <c r="D4586">
        <v>1.474081517438147</v>
      </c>
      <c r="E4586">
        <v>82.440902473380561</v>
      </c>
      <c r="F4586">
        <v>2.7110682609294763</v>
      </c>
      <c r="G4586">
        <v>147.37423177772467</v>
      </c>
      <c r="H4586">
        <v>5.7723651003766259</v>
      </c>
      <c r="I4586">
        <v>194.80279333111247</v>
      </c>
      <c r="J4586">
        <v>2.0780771593373353</v>
      </c>
      <c r="K4586">
        <v>85.224562238551243</v>
      </c>
      <c r="L4586">
        <v>3.4737438631819453</v>
      </c>
      <c r="M4586">
        <v>87.136475317905706</v>
      </c>
      <c r="N4586">
        <v>8.0568808457398244</v>
      </c>
      <c r="O4586">
        <v>96.380327387632121</v>
      </c>
      <c r="P4586">
        <v>14.319361684006502</v>
      </c>
      <c r="Q4586">
        <v>63.696639254401134</v>
      </c>
    </row>
    <row r="4587" spans="1:17" x14ac:dyDescent="0.25">
      <c r="A4587">
        <v>4585.9999999999009</v>
      </c>
      <c r="B4587">
        <v>0.85663054896777102</v>
      </c>
      <c r="C4587">
        <v>63.550103478349001</v>
      </c>
      <c r="D4587">
        <v>1.474081517438147</v>
      </c>
      <c r="E4587">
        <v>82.440902473380561</v>
      </c>
      <c r="F4587">
        <v>2.7110682609294763</v>
      </c>
      <c r="G4587">
        <v>147.37423177772467</v>
      </c>
      <c r="H4587">
        <v>5.7723651003766259</v>
      </c>
      <c r="I4587">
        <v>194.80279333111247</v>
      </c>
      <c r="J4587">
        <v>2.0780771593373353</v>
      </c>
      <c r="K4587">
        <v>85.224562238551243</v>
      </c>
      <c r="L4587">
        <v>3.4737438631819453</v>
      </c>
      <c r="M4587">
        <v>87.136475317905706</v>
      </c>
      <c r="N4587">
        <v>8.0568808457398244</v>
      </c>
      <c r="O4587">
        <v>96.380327387632121</v>
      </c>
      <c r="P4587">
        <v>14.319361684006502</v>
      </c>
      <c r="Q4587">
        <v>63.696639254401134</v>
      </c>
    </row>
    <row r="4588" spans="1:17" x14ac:dyDescent="0.25">
      <c r="A4588">
        <v>4586.9999999999009</v>
      </c>
      <c r="B4588">
        <v>0.85663054896777102</v>
      </c>
      <c r="C4588">
        <v>63.550103478349001</v>
      </c>
      <c r="D4588">
        <v>1.474081517438147</v>
      </c>
      <c r="E4588">
        <v>82.440902473380561</v>
      </c>
      <c r="F4588">
        <v>2.7110682609294763</v>
      </c>
      <c r="G4588">
        <v>147.37423177772467</v>
      </c>
      <c r="H4588">
        <v>5.7723651003766259</v>
      </c>
      <c r="I4588">
        <v>194.80279333111247</v>
      </c>
      <c r="J4588">
        <v>2.0780771593373353</v>
      </c>
      <c r="K4588">
        <v>85.224562238551243</v>
      </c>
      <c r="L4588">
        <v>3.4737438631819453</v>
      </c>
      <c r="M4588">
        <v>87.136475317905706</v>
      </c>
      <c r="N4588">
        <v>8.0568808457398244</v>
      </c>
      <c r="O4588">
        <v>96.380327387632121</v>
      </c>
      <c r="P4588">
        <v>14.319361684006502</v>
      </c>
      <c r="Q4588">
        <v>63.696639254401134</v>
      </c>
    </row>
    <row r="4589" spans="1:17" x14ac:dyDescent="0.25">
      <c r="A4589">
        <v>4587.9999999999009</v>
      </c>
      <c r="B4589">
        <v>0.85663054896777102</v>
      </c>
      <c r="C4589">
        <v>63.550103478349001</v>
      </c>
      <c r="D4589">
        <v>1.474081517438147</v>
      </c>
      <c r="E4589">
        <v>82.440902473380561</v>
      </c>
      <c r="F4589">
        <v>2.7110682609294763</v>
      </c>
      <c r="G4589">
        <v>147.37423177772467</v>
      </c>
      <c r="H4589">
        <v>5.7723651003766259</v>
      </c>
      <c r="I4589">
        <v>194.80279333111247</v>
      </c>
      <c r="J4589">
        <v>2.0780771593373353</v>
      </c>
      <c r="K4589">
        <v>85.224562238551243</v>
      </c>
      <c r="L4589">
        <v>3.4737438631819453</v>
      </c>
      <c r="M4589">
        <v>87.136475317905706</v>
      </c>
      <c r="N4589">
        <v>8.0568808457398244</v>
      </c>
      <c r="O4589">
        <v>96.380327387632121</v>
      </c>
      <c r="P4589">
        <v>14.319361684006502</v>
      </c>
      <c r="Q4589">
        <v>63.696639254401134</v>
      </c>
    </row>
    <row r="4590" spans="1:17" x14ac:dyDescent="0.25">
      <c r="A4590">
        <v>4588.9999999999009</v>
      </c>
      <c r="B4590">
        <v>0.85663054896777102</v>
      </c>
      <c r="C4590">
        <v>63.550103478349001</v>
      </c>
      <c r="D4590">
        <v>1.474081517438147</v>
      </c>
      <c r="E4590">
        <v>82.440902473380561</v>
      </c>
      <c r="F4590">
        <v>2.7110682609294763</v>
      </c>
      <c r="G4590">
        <v>147.37423177772467</v>
      </c>
      <c r="H4590">
        <v>5.7723651003766259</v>
      </c>
      <c r="I4590">
        <v>194.80279333111247</v>
      </c>
      <c r="J4590">
        <v>2.0780771593373353</v>
      </c>
      <c r="K4590">
        <v>85.224562238551243</v>
      </c>
      <c r="L4590">
        <v>3.4737438631819453</v>
      </c>
      <c r="M4590">
        <v>87.136475317905706</v>
      </c>
      <c r="N4590">
        <v>8.0568808457398244</v>
      </c>
      <c r="O4590">
        <v>96.380327387632121</v>
      </c>
      <c r="P4590">
        <v>14.319361684006502</v>
      </c>
      <c r="Q4590">
        <v>63.696639254401134</v>
      </c>
    </row>
    <row r="4591" spans="1:17" x14ac:dyDescent="0.25">
      <c r="A4591">
        <v>4589.9999999999009</v>
      </c>
      <c r="B4591">
        <v>0.85663054896777102</v>
      </c>
      <c r="C4591">
        <v>63.550103478349001</v>
      </c>
      <c r="D4591">
        <v>1.474081517438147</v>
      </c>
      <c r="E4591">
        <v>82.440902473380561</v>
      </c>
      <c r="F4591">
        <v>2.7110682609294763</v>
      </c>
      <c r="G4591">
        <v>147.37423177772467</v>
      </c>
      <c r="H4591">
        <v>5.7723651003766259</v>
      </c>
      <c r="I4591">
        <v>194.80279333111247</v>
      </c>
      <c r="J4591">
        <v>2.0780771593373353</v>
      </c>
      <c r="K4591">
        <v>85.224562238551243</v>
      </c>
      <c r="L4591">
        <v>3.4737438631819453</v>
      </c>
      <c r="M4591">
        <v>87.136475317905706</v>
      </c>
      <c r="N4591">
        <v>8.0568808457398244</v>
      </c>
      <c r="O4591">
        <v>96.380327387632121</v>
      </c>
      <c r="P4591">
        <v>14.319361684006502</v>
      </c>
      <c r="Q4591">
        <v>63.696639254401134</v>
      </c>
    </row>
    <row r="4592" spans="1:17" x14ac:dyDescent="0.25">
      <c r="A4592">
        <v>4590.9999999999009</v>
      </c>
      <c r="B4592">
        <v>0.85663054896777102</v>
      </c>
      <c r="C4592">
        <v>63.550103478349001</v>
      </c>
      <c r="D4592">
        <v>1.474081517438147</v>
      </c>
      <c r="E4592">
        <v>82.440902473380561</v>
      </c>
      <c r="F4592">
        <v>2.7110682609294763</v>
      </c>
      <c r="G4592">
        <v>147.37423177772467</v>
      </c>
      <c r="H4592">
        <v>5.7723651003766259</v>
      </c>
      <c r="I4592">
        <v>194.80279333111247</v>
      </c>
      <c r="J4592">
        <v>2.0780771593373353</v>
      </c>
      <c r="K4592">
        <v>85.224562238551243</v>
      </c>
      <c r="L4592">
        <v>3.4737438631819453</v>
      </c>
      <c r="M4592">
        <v>87.136475317905706</v>
      </c>
      <c r="N4592">
        <v>8.0568808457398244</v>
      </c>
      <c r="O4592">
        <v>96.380327387632121</v>
      </c>
      <c r="P4592">
        <v>14.319361684006502</v>
      </c>
      <c r="Q4592">
        <v>63.696639254401134</v>
      </c>
    </row>
    <row r="4593" spans="1:17" x14ac:dyDescent="0.25">
      <c r="A4593">
        <v>4591.9999999999009</v>
      </c>
      <c r="B4593">
        <v>0.85663054896777102</v>
      </c>
      <c r="C4593">
        <v>63.550103478349001</v>
      </c>
      <c r="D4593">
        <v>1.474081517438147</v>
      </c>
      <c r="E4593">
        <v>82.440902473380561</v>
      </c>
      <c r="F4593">
        <v>2.7110682609294763</v>
      </c>
      <c r="G4593">
        <v>147.37423177772467</v>
      </c>
      <c r="H4593">
        <v>5.7723651003766259</v>
      </c>
      <c r="I4593">
        <v>194.80279333111247</v>
      </c>
      <c r="J4593">
        <v>2.0780771593373353</v>
      </c>
      <c r="K4593">
        <v>85.224562238551243</v>
      </c>
      <c r="L4593">
        <v>3.4737438631819453</v>
      </c>
      <c r="M4593">
        <v>87.136475317905706</v>
      </c>
      <c r="N4593">
        <v>8.0568808457398244</v>
      </c>
      <c r="O4593">
        <v>96.380327387632121</v>
      </c>
      <c r="P4593">
        <v>14.319361684006502</v>
      </c>
      <c r="Q4593">
        <v>63.696639254401134</v>
      </c>
    </row>
    <row r="4594" spans="1:17" x14ac:dyDescent="0.25">
      <c r="A4594">
        <v>4592.9999999999009</v>
      </c>
      <c r="B4594">
        <v>0.85663054896777102</v>
      </c>
      <c r="C4594">
        <v>63.550103478349001</v>
      </c>
      <c r="D4594">
        <v>1.474081517438147</v>
      </c>
      <c r="E4594">
        <v>82.440902473380561</v>
      </c>
      <c r="F4594">
        <v>2.7110682609294763</v>
      </c>
      <c r="G4594">
        <v>147.37423177772467</v>
      </c>
      <c r="H4594">
        <v>5.7723651003766259</v>
      </c>
      <c r="I4594">
        <v>194.80279333111247</v>
      </c>
      <c r="J4594">
        <v>2.0780771593373353</v>
      </c>
      <c r="K4594">
        <v>85.224562238551243</v>
      </c>
      <c r="L4594">
        <v>3.4737438631819453</v>
      </c>
      <c r="M4594">
        <v>87.136475317905706</v>
      </c>
      <c r="N4594">
        <v>8.0568808457398244</v>
      </c>
      <c r="O4594">
        <v>96.380327387632121</v>
      </c>
      <c r="P4594">
        <v>14.319361684006502</v>
      </c>
      <c r="Q4594">
        <v>63.696639254401134</v>
      </c>
    </row>
    <row r="4595" spans="1:17" x14ac:dyDescent="0.25">
      <c r="A4595">
        <v>4593.9999999999009</v>
      </c>
      <c r="B4595">
        <v>0.85663054896777102</v>
      </c>
      <c r="C4595">
        <v>63.550103478349001</v>
      </c>
      <c r="D4595">
        <v>1.474081517438147</v>
      </c>
      <c r="E4595">
        <v>82.440902473380561</v>
      </c>
      <c r="F4595">
        <v>2.7110682609294763</v>
      </c>
      <c r="G4595">
        <v>147.37423177772467</v>
      </c>
      <c r="H4595">
        <v>5.7723651003766259</v>
      </c>
      <c r="I4595">
        <v>194.80279333111247</v>
      </c>
      <c r="J4595">
        <v>2.0780771593373353</v>
      </c>
      <c r="K4595">
        <v>85.224562238551243</v>
      </c>
      <c r="L4595">
        <v>3.4737438631819453</v>
      </c>
      <c r="M4595">
        <v>87.136475317905706</v>
      </c>
      <c r="N4595">
        <v>8.0568808457398244</v>
      </c>
      <c r="O4595">
        <v>96.380327387632121</v>
      </c>
      <c r="P4595">
        <v>14.319361684006502</v>
      </c>
      <c r="Q4595">
        <v>63.696639254401134</v>
      </c>
    </row>
    <row r="4596" spans="1:17" x14ac:dyDescent="0.25">
      <c r="A4596">
        <v>4594.9999999999009</v>
      </c>
      <c r="B4596">
        <v>0.85663054896777102</v>
      </c>
      <c r="C4596">
        <v>63.550103478349001</v>
      </c>
      <c r="D4596">
        <v>1.474081517438147</v>
      </c>
      <c r="E4596">
        <v>82.440902473380561</v>
      </c>
      <c r="F4596">
        <v>2.7110682609294763</v>
      </c>
      <c r="G4596">
        <v>147.37423177772467</v>
      </c>
      <c r="H4596">
        <v>5.7723651003766259</v>
      </c>
      <c r="I4596">
        <v>194.80279333111247</v>
      </c>
      <c r="J4596">
        <v>2.0780771593373353</v>
      </c>
      <c r="K4596">
        <v>85.224562238551243</v>
      </c>
      <c r="L4596">
        <v>3.4737438631819453</v>
      </c>
      <c r="M4596">
        <v>87.136475317905706</v>
      </c>
      <c r="N4596">
        <v>8.0568808457398244</v>
      </c>
      <c r="O4596">
        <v>96.380327387632121</v>
      </c>
      <c r="P4596">
        <v>14.319361684006502</v>
      </c>
      <c r="Q4596">
        <v>63.696639254401134</v>
      </c>
    </row>
    <row r="4597" spans="1:17" x14ac:dyDescent="0.25">
      <c r="A4597">
        <v>4595.9999999999009</v>
      </c>
      <c r="B4597">
        <v>0.85663054896777102</v>
      </c>
      <c r="C4597">
        <v>63.550103478349001</v>
      </c>
      <c r="D4597">
        <v>1.474081517438147</v>
      </c>
      <c r="E4597">
        <v>82.440902473380561</v>
      </c>
      <c r="F4597">
        <v>2.7110682609294763</v>
      </c>
      <c r="G4597">
        <v>147.37423177772467</v>
      </c>
      <c r="H4597">
        <v>5.7723651003766259</v>
      </c>
      <c r="I4597">
        <v>194.80279333111247</v>
      </c>
      <c r="J4597">
        <v>2.0780771593373353</v>
      </c>
      <c r="K4597">
        <v>85.224562238551243</v>
      </c>
      <c r="L4597">
        <v>3.4737438631819453</v>
      </c>
      <c r="M4597">
        <v>87.136475317905706</v>
      </c>
      <c r="N4597">
        <v>8.0568808457398244</v>
      </c>
      <c r="O4597">
        <v>96.380327387632121</v>
      </c>
      <c r="P4597">
        <v>14.319361684006502</v>
      </c>
      <c r="Q4597">
        <v>63.696639254401134</v>
      </c>
    </row>
    <row r="4598" spans="1:17" x14ac:dyDescent="0.25">
      <c r="A4598">
        <v>4596.9999999999009</v>
      </c>
      <c r="B4598">
        <v>0.85663054896777102</v>
      </c>
      <c r="C4598">
        <v>63.550103478349001</v>
      </c>
      <c r="D4598">
        <v>1.474081517438147</v>
      </c>
      <c r="E4598">
        <v>82.440902473380561</v>
      </c>
      <c r="F4598">
        <v>2.7110682609294763</v>
      </c>
      <c r="G4598">
        <v>147.37423177772467</v>
      </c>
      <c r="H4598">
        <v>5.7723651003766259</v>
      </c>
      <c r="I4598">
        <v>194.80279333111247</v>
      </c>
      <c r="J4598">
        <v>2.0780771593373353</v>
      </c>
      <c r="K4598">
        <v>85.224562238551243</v>
      </c>
      <c r="L4598">
        <v>3.4737438631819453</v>
      </c>
      <c r="M4598">
        <v>87.136475317905706</v>
      </c>
      <c r="N4598">
        <v>8.0568808457398244</v>
      </c>
      <c r="O4598">
        <v>96.380327387632121</v>
      </c>
      <c r="P4598">
        <v>14.319361684006502</v>
      </c>
      <c r="Q4598">
        <v>63.696639254401134</v>
      </c>
    </row>
    <row r="4599" spans="1:17" x14ac:dyDescent="0.25">
      <c r="A4599">
        <v>4597.9999999999009</v>
      </c>
      <c r="B4599">
        <v>0.85663054896777102</v>
      </c>
      <c r="C4599">
        <v>63.550103478349001</v>
      </c>
      <c r="D4599">
        <v>1.474081517438147</v>
      </c>
      <c r="E4599">
        <v>82.440902473380561</v>
      </c>
      <c r="F4599">
        <v>2.7110682609294763</v>
      </c>
      <c r="G4599">
        <v>147.37423177772467</v>
      </c>
      <c r="H4599">
        <v>5.7723651003766259</v>
      </c>
      <c r="I4599">
        <v>194.80279333111247</v>
      </c>
      <c r="J4599">
        <v>2.0780771593373353</v>
      </c>
      <c r="K4599">
        <v>85.224562238551243</v>
      </c>
      <c r="L4599">
        <v>3.4737438631819453</v>
      </c>
      <c r="M4599">
        <v>87.136475317905706</v>
      </c>
      <c r="N4599">
        <v>8.0568808457398244</v>
      </c>
      <c r="O4599">
        <v>96.380327387632121</v>
      </c>
      <c r="P4599">
        <v>14.319361684006502</v>
      </c>
      <c r="Q4599">
        <v>63.696639254401134</v>
      </c>
    </row>
    <row r="4600" spans="1:17" x14ac:dyDescent="0.25">
      <c r="A4600">
        <v>4598.9999999999009</v>
      </c>
      <c r="B4600">
        <v>0.85663054896777102</v>
      </c>
      <c r="C4600">
        <v>63.550103478349001</v>
      </c>
      <c r="D4600">
        <v>1.474081517438147</v>
      </c>
      <c r="E4600">
        <v>82.440902473380561</v>
      </c>
      <c r="F4600">
        <v>2.7110682609294763</v>
      </c>
      <c r="G4600">
        <v>147.37423177772467</v>
      </c>
      <c r="H4600">
        <v>5.7723651003766259</v>
      </c>
      <c r="I4600">
        <v>194.80279333111247</v>
      </c>
      <c r="J4600">
        <v>2.0780771593373353</v>
      </c>
      <c r="K4600">
        <v>85.224562238551243</v>
      </c>
      <c r="L4600">
        <v>3.4737438631819453</v>
      </c>
      <c r="M4600">
        <v>87.136475317905706</v>
      </c>
      <c r="N4600">
        <v>8.0568808457398244</v>
      </c>
      <c r="O4600">
        <v>96.380327387632121</v>
      </c>
      <c r="P4600">
        <v>14.319361684006502</v>
      </c>
      <c r="Q4600">
        <v>63.696639254401134</v>
      </c>
    </row>
    <row r="4601" spans="1:17" x14ac:dyDescent="0.25">
      <c r="A4601">
        <v>4599.9999999999009</v>
      </c>
      <c r="B4601">
        <v>0.85663054896777102</v>
      </c>
      <c r="C4601">
        <v>63.550103478349001</v>
      </c>
      <c r="D4601">
        <v>1.474081517438147</v>
      </c>
      <c r="E4601">
        <v>82.440902473380561</v>
      </c>
      <c r="F4601">
        <v>2.7110682609294763</v>
      </c>
      <c r="G4601">
        <v>147.37423177772467</v>
      </c>
      <c r="H4601">
        <v>5.7723651003766259</v>
      </c>
      <c r="I4601">
        <v>194.80279333111247</v>
      </c>
      <c r="J4601">
        <v>2.0780771593373353</v>
      </c>
      <c r="K4601">
        <v>85.224562238551243</v>
      </c>
      <c r="L4601">
        <v>3.4737438631819453</v>
      </c>
      <c r="M4601">
        <v>87.136475317905706</v>
      </c>
      <c r="N4601">
        <v>8.0568808457398244</v>
      </c>
      <c r="O4601">
        <v>96.380327387632121</v>
      </c>
      <c r="P4601">
        <v>14.319361684006502</v>
      </c>
      <c r="Q4601">
        <v>63.696639254401134</v>
      </c>
    </row>
    <row r="4602" spans="1:17" x14ac:dyDescent="0.25">
      <c r="A4602">
        <v>4600.9999999999009</v>
      </c>
      <c r="B4602">
        <v>0.85663054896777102</v>
      </c>
      <c r="C4602">
        <v>63.550103478349001</v>
      </c>
      <c r="D4602">
        <v>1.474081517438147</v>
      </c>
      <c r="E4602">
        <v>82.440902473380561</v>
      </c>
      <c r="F4602">
        <v>2.7110682609294763</v>
      </c>
      <c r="G4602">
        <v>147.37423177772467</v>
      </c>
      <c r="H4602">
        <v>5.7723651003766259</v>
      </c>
      <c r="I4602">
        <v>194.80279333111247</v>
      </c>
      <c r="J4602">
        <v>2.0780771593373353</v>
      </c>
      <c r="K4602">
        <v>85.224562238551243</v>
      </c>
      <c r="L4602">
        <v>3.4737438631819453</v>
      </c>
      <c r="M4602">
        <v>87.136475317905706</v>
      </c>
      <c r="N4602">
        <v>8.0568808457398244</v>
      </c>
      <c r="O4602">
        <v>96.380327387632121</v>
      </c>
      <c r="P4602">
        <v>14.319361684006502</v>
      </c>
      <c r="Q4602">
        <v>63.696639254401134</v>
      </c>
    </row>
    <row r="4603" spans="1:17" x14ac:dyDescent="0.25">
      <c r="A4603">
        <v>4601.9999999999009</v>
      </c>
      <c r="B4603">
        <v>0.85663054896777102</v>
      </c>
      <c r="C4603">
        <v>63.550103478349001</v>
      </c>
      <c r="D4603">
        <v>1.474081517438147</v>
      </c>
      <c r="E4603">
        <v>82.440902473380561</v>
      </c>
      <c r="F4603">
        <v>2.7110682609294763</v>
      </c>
      <c r="G4603">
        <v>147.37423177772467</v>
      </c>
      <c r="H4603">
        <v>5.7723651003766259</v>
      </c>
      <c r="I4603">
        <v>194.80279333111247</v>
      </c>
      <c r="J4603">
        <v>2.0780771593373353</v>
      </c>
      <c r="K4603">
        <v>85.224562238551243</v>
      </c>
      <c r="L4603">
        <v>3.4737438631819453</v>
      </c>
      <c r="M4603">
        <v>87.136475317905706</v>
      </c>
      <c r="N4603">
        <v>8.0568808457398244</v>
      </c>
      <c r="O4603">
        <v>96.380327387632121</v>
      </c>
      <c r="P4603">
        <v>14.319361684006502</v>
      </c>
      <c r="Q4603">
        <v>63.696639254401134</v>
      </c>
    </row>
    <row r="4604" spans="1:17" x14ac:dyDescent="0.25">
      <c r="A4604">
        <v>4602.9999999999009</v>
      </c>
      <c r="B4604">
        <v>0.85663054896777102</v>
      </c>
      <c r="C4604">
        <v>63.550103478349001</v>
      </c>
      <c r="D4604">
        <v>1.474081517438147</v>
      </c>
      <c r="E4604">
        <v>82.440902473380561</v>
      </c>
      <c r="F4604">
        <v>2.7110682609294763</v>
      </c>
      <c r="G4604">
        <v>147.37423177772467</v>
      </c>
      <c r="H4604">
        <v>5.7723651003766259</v>
      </c>
      <c r="I4604">
        <v>194.80279333111247</v>
      </c>
      <c r="J4604">
        <v>2.0780771593373353</v>
      </c>
      <c r="K4604">
        <v>85.224562238551243</v>
      </c>
      <c r="L4604">
        <v>3.4737438631819453</v>
      </c>
      <c r="M4604">
        <v>87.136475317905706</v>
      </c>
      <c r="N4604">
        <v>8.0568808457398244</v>
      </c>
      <c r="O4604">
        <v>96.380327387632121</v>
      </c>
      <c r="P4604">
        <v>14.319361684006502</v>
      </c>
      <c r="Q4604">
        <v>63.696639254401134</v>
      </c>
    </row>
    <row r="4605" spans="1:17" x14ac:dyDescent="0.25">
      <c r="A4605">
        <v>4603.9999999999009</v>
      </c>
      <c r="B4605">
        <v>0.85663054896777102</v>
      </c>
      <c r="C4605">
        <v>63.550103478349001</v>
      </c>
      <c r="D4605">
        <v>1.474081517438147</v>
      </c>
      <c r="E4605">
        <v>82.440902473380561</v>
      </c>
      <c r="F4605">
        <v>2.7110682609294763</v>
      </c>
      <c r="G4605">
        <v>147.37423177772467</v>
      </c>
      <c r="H4605">
        <v>5.7723651003766259</v>
      </c>
      <c r="I4605">
        <v>194.80279333111247</v>
      </c>
      <c r="J4605">
        <v>2.0780771593373353</v>
      </c>
      <c r="K4605">
        <v>85.224562238551243</v>
      </c>
      <c r="L4605">
        <v>3.4737438631819453</v>
      </c>
      <c r="M4605">
        <v>87.136475317905706</v>
      </c>
      <c r="N4605">
        <v>8.0568808457398244</v>
      </c>
      <c r="O4605">
        <v>96.380327387632121</v>
      </c>
      <c r="P4605">
        <v>14.319361684006502</v>
      </c>
      <c r="Q4605">
        <v>63.696639254401134</v>
      </c>
    </row>
    <row r="4606" spans="1:17" x14ac:dyDescent="0.25">
      <c r="A4606">
        <v>4604.9999999999009</v>
      </c>
      <c r="B4606">
        <v>0.85663054896777102</v>
      </c>
      <c r="C4606">
        <v>63.550103478349001</v>
      </c>
      <c r="D4606">
        <v>1.474081517438147</v>
      </c>
      <c r="E4606">
        <v>82.440902473380561</v>
      </c>
      <c r="F4606">
        <v>2.7110682609294763</v>
      </c>
      <c r="G4606">
        <v>147.37423177772467</v>
      </c>
      <c r="H4606">
        <v>5.7723651003766259</v>
      </c>
      <c r="I4606">
        <v>194.80279333111247</v>
      </c>
      <c r="J4606">
        <v>2.0780771593373353</v>
      </c>
      <c r="K4606">
        <v>85.224562238551243</v>
      </c>
      <c r="L4606">
        <v>3.4737438631819453</v>
      </c>
      <c r="M4606">
        <v>87.136475317905706</v>
      </c>
      <c r="N4606">
        <v>8.0568808457398244</v>
      </c>
      <c r="O4606">
        <v>96.380327387632121</v>
      </c>
      <c r="P4606">
        <v>14.319361684006502</v>
      </c>
      <c r="Q4606">
        <v>63.696639254401134</v>
      </c>
    </row>
    <row r="4607" spans="1:17" x14ac:dyDescent="0.25">
      <c r="A4607">
        <v>4605.9999999999009</v>
      </c>
      <c r="B4607">
        <v>0.85663054896777102</v>
      </c>
      <c r="C4607">
        <v>63.550103478349001</v>
      </c>
      <c r="D4607">
        <v>1.474081517438147</v>
      </c>
      <c r="E4607">
        <v>82.440902473380561</v>
      </c>
      <c r="F4607">
        <v>2.7110682609294763</v>
      </c>
      <c r="G4607">
        <v>147.37423177772467</v>
      </c>
      <c r="H4607">
        <v>5.7723651003766259</v>
      </c>
      <c r="I4607">
        <v>194.80279333111247</v>
      </c>
      <c r="J4607">
        <v>2.0780771593373353</v>
      </c>
      <c r="K4607">
        <v>85.224562238551243</v>
      </c>
      <c r="L4607">
        <v>3.4737438631819453</v>
      </c>
      <c r="M4607">
        <v>87.136475317905706</v>
      </c>
      <c r="N4607">
        <v>8.0568808457398244</v>
      </c>
      <c r="O4607">
        <v>96.380327387632121</v>
      </c>
      <c r="P4607">
        <v>14.319361684006502</v>
      </c>
      <c r="Q4607">
        <v>63.696639254401134</v>
      </c>
    </row>
    <row r="4608" spans="1:17" x14ac:dyDescent="0.25">
      <c r="A4608">
        <v>4606.9999999999009</v>
      </c>
      <c r="B4608">
        <v>0.85663054896777102</v>
      </c>
      <c r="C4608">
        <v>63.550103478349001</v>
      </c>
      <c r="D4608">
        <v>1.474081517438147</v>
      </c>
      <c r="E4608">
        <v>82.440902473380561</v>
      </c>
      <c r="F4608">
        <v>2.7110682609294763</v>
      </c>
      <c r="G4608">
        <v>147.37423177772467</v>
      </c>
      <c r="H4608">
        <v>5.7723651003766259</v>
      </c>
      <c r="I4608">
        <v>194.80279333111247</v>
      </c>
      <c r="J4608">
        <v>2.0780771593373353</v>
      </c>
      <c r="K4608">
        <v>85.224562238551243</v>
      </c>
      <c r="L4608">
        <v>3.4737438631819453</v>
      </c>
      <c r="M4608">
        <v>87.136475317905706</v>
      </c>
      <c r="N4608">
        <v>8.0568808457398244</v>
      </c>
      <c r="O4608">
        <v>96.380327387632121</v>
      </c>
      <c r="P4608">
        <v>14.319361684006502</v>
      </c>
      <c r="Q4608">
        <v>63.696639254401134</v>
      </c>
    </row>
    <row r="4609" spans="1:17" x14ac:dyDescent="0.25">
      <c r="A4609">
        <v>4607.9999999999009</v>
      </c>
      <c r="B4609">
        <v>0.85663054896777102</v>
      </c>
      <c r="C4609">
        <v>63.550103478349001</v>
      </c>
      <c r="D4609">
        <v>1.474081517438147</v>
      </c>
      <c r="E4609">
        <v>82.440902473380561</v>
      </c>
      <c r="F4609">
        <v>2.7110682609294763</v>
      </c>
      <c r="G4609">
        <v>147.37423177772467</v>
      </c>
      <c r="H4609">
        <v>5.7723651003766259</v>
      </c>
      <c r="I4609">
        <v>194.80279333111247</v>
      </c>
      <c r="J4609">
        <v>2.0780771593373353</v>
      </c>
      <c r="K4609">
        <v>85.224562238551243</v>
      </c>
      <c r="L4609">
        <v>3.4737438631819453</v>
      </c>
      <c r="M4609">
        <v>87.136475317905706</v>
      </c>
      <c r="N4609">
        <v>8.0568808457398244</v>
      </c>
      <c r="O4609">
        <v>96.380327387632121</v>
      </c>
      <c r="P4609">
        <v>14.319361684006502</v>
      </c>
      <c r="Q4609">
        <v>63.696639254401134</v>
      </c>
    </row>
    <row r="4610" spans="1:17" x14ac:dyDescent="0.25">
      <c r="A4610">
        <v>4608.9999999999009</v>
      </c>
      <c r="B4610">
        <v>0.85663054896777102</v>
      </c>
      <c r="C4610">
        <v>63.550103478349001</v>
      </c>
      <c r="D4610">
        <v>1.474081517438147</v>
      </c>
      <c r="E4610">
        <v>82.440902473380561</v>
      </c>
      <c r="F4610">
        <v>2.7110682609294763</v>
      </c>
      <c r="G4610">
        <v>147.37423177772467</v>
      </c>
      <c r="H4610">
        <v>5.7723651003766259</v>
      </c>
      <c r="I4610">
        <v>194.80279333111247</v>
      </c>
      <c r="J4610">
        <v>2.0780771593373353</v>
      </c>
      <c r="K4610">
        <v>85.224562238551243</v>
      </c>
      <c r="L4610">
        <v>3.4737438631819453</v>
      </c>
      <c r="M4610">
        <v>87.136475317905706</v>
      </c>
      <c r="N4610">
        <v>8.0568808457398244</v>
      </c>
      <c r="O4610">
        <v>96.380327387632121</v>
      </c>
      <c r="P4610">
        <v>14.319361684006502</v>
      </c>
      <c r="Q4610">
        <v>63.696639254401134</v>
      </c>
    </row>
    <row r="4611" spans="1:17" x14ac:dyDescent="0.25">
      <c r="A4611">
        <v>4609.9999999999009</v>
      </c>
      <c r="B4611">
        <v>0.85663054896777102</v>
      </c>
      <c r="C4611">
        <v>63.550103478349001</v>
      </c>
      <c r="D4611">
        <v>1.474081517438147</v>
      </c>
      <c r="E4611">
        <v>82.440902473380561</v>
      </c>
      <c r="F4611">
        <v>2.7110682609294763</v>
      </c>
      <c r="G4611">
        <v>147.37423177772467</v>
      </c>
      <c r="H4611">
        <v>5.7723651003766259</v>
      </c>
      <c r="I4611">
        <v>194.80279333111247</v>
      </c>
      <c r="J4611">
        <v>2.0780771593373353</v>
      </c>
      <c r="K4611">
        <v>85.224562238551243</v>
      </c>
      <c r="L4611">
        <v>3.4737438631819453</v>
      </c>
      <c r="M4611">
        <v>87.136475317905706</v>
      </c>
      <c r="N4611">
        <v>8.0568808457398244</v>
      </c>
      <c r="O4611">
        <v>96.380327387632121</v>
      </c>
      <c r="P4611">
        <v>14.319361684006502</v>
      </c>
      <c r="Q4611">
        <v>63.696639254401134</v>
      </c>
    </row>
    <row r="4612" spans="1:17" x14ac:dyDescent="0.25">
      <c r="A4612">
        <v>4610.9999999999009</v>
      </c>
      <c r="B4612">
        <v>0.85663054896777102</v>
      </c>
      <c r="C4612">
        <v>63.550103478349001</v>
      </c>
      <c r="D4612">
        <v>1.474081517438147</v>
      </c>
      <c r="E4612">
        <v>82.440902473380561</v>
      </c>
      <c r="F4612">
        <v>2.7110682609294763</v>
      </c>
      <c r="G4612">
        <v>147.37423177772467</v>
      </c>
      <c r="H4612">
        <v>5.7723651003766259</v>
      </c>
      <c r="I4612">
        <v>194.80279333111247</v>
      </c>
      <c r="J4612">
        <v>2.0780771593373353</v>
      </c>
      <c r="K4612">
        <v>85.224562238551243</v>
      </c>
      <c r="L4612">
        <v>3.4737438631819453</v>
      </c>
      <c r="M4612">
        <v>87.136475317905706</v>
      </c>
      <c r="N4612">
        <v>8.0568808457398244</v>
      </c>
      <c r="O4612">
        <v>96.380327387632121</v>
      </c>
      <c r="P4612">
        <v>14.319361684006502</v>
      </c>
      <c r="Q4612">
        <v>63.696639254401134</v>
      </c>
    </row>
    <row r="4613" spans="1:17" x14ac:dyDescent="0.25">
      <c r="A4613">
        <v>4611.9999999999009</v>
      </c>
      <c r="B4613">
        <v>0.85663054896777102</v>
      </c>
      <c r="C4613">
        <v>63.550103478349001</v>
      </c>
      <c r="D4613">
        <v>1.474081517438147</v>
      </c>
      <c r="E4613">
        <v>82.440902473380561</v>
      </c>
      <c r="F4613">
        <v>2.7110682609294763</v>
      </c>
      <c r="G4613">
        <v>147.37423177772467</v>
      </c>
      <c r="H4613">
        <v>5.7723651003766259</v>
      </c>
      <c r="I4613">
        <v>194.80279333111247</v>
      </c>
      <c r="J4613">
        <v>2.0780771593373353</v>
      </c>
      <c r="K4613">
        <v>85.224562238551243</v>
      </c>
      <c r="L4613">
        <v>3.4737438631819453</v>
      </c>
      <c r="M4613">
        <v>87.136475317905706</v>
      </c>
      <c r="N4613">
        <v>8.0568808457398244</v>
      </c>
      <c r="O4613">
        <v>96.380327387632121</v>
      </c>
      <c r="P4613">
        <v>14.319361684006502</v>
      </c>
      <c r="Q4613">
        <v>63.696639254401134</v>
      </c>
    </row>
    <row r="4614" spans="1:17" x14ac:dyDescent="0.25">
      <c r="A4614">
        <v>4612.9999999999009</v>
      </c>
      <c r="B4614">
        <v>0.85663054896777102</v>
      </c>
      <c r="C4614">
        <v>63.550103478349001</v>
      </c>
      <c r="D4614">
        <v>1.474081517438147</v>
      </c>
      <c r="E4614">
        <v>82.440902473380561</v>
      </c>
      <c r="F4614">
        <v>2.7110682609294763</v>
      </c>
      <c r="G4614">
        <v>147.37423177772467</v>
      </c>
      <c r="H4614">
        <v>5.7723651003766259</v>
      </c>
      <c r="I4614">
        <v>194.80279333111247</v>
      </c>
      <c r="J4614">
        <v>2.0780771593373353</v>
      </c>
      <c r="K4614">
        <v>85.224562238551243</v>
      </c>
      <c r="L4614">
        <v>3.4737438631819453</v>
      </c>
      <c r="M4614">
        <v>87.136475317905706</v>
      </c>
      <c r="N4614">
        <v>8.0568808457398244</v>
      </c>
      <c r="O4614">
        <v>96.380327387632121</v>
      </c>
      <c r="P4614">
        <v>14.319361684006502</v>
      </c>
      <c r="Q4614">
        <v>63.696639254401134</v>
      </c>
    </row>
    <row r="4615" spans="1:17" x14ac:dyDescent="0.25">
      <c r="A4615">
        <v>4613.9999999999009</v>
      </c>
      <c r="B4615">
        <v>0.85663054896777102</v>
      </c>
      <c r="C4615">
        <v>63.550103478349001</v>
      </c>
      <c r="D4615">
        <v>1.474081517438147</v>
      </c>
      <c r="E4615">
        <v>82.440902473380561</v>
      </c>
      <c r="F4615">
        <v>2.7110682609294763</v>
      </c>
      <c r="G4615">
        <v>147.37423177772467</v>
      </c>
      <c r="H4615">
        <v>5.7723651003766259</v>
      </c>
      <c r="I4615">
        <v>194.80279333111247</v>
      </c>
      <c r="J4615">
        <v>2.0780771593373353</v>
      </c>
      <c r="K4615">
        <v>85.224562238551243</v>
      </c>
      <c r="L4615">
        <v>3.4737438631819453</v>
      </c>
      <c r="M4615">
        <v>87.136475317905706</v>
      </c>
      <c r="N4615">
        <v>8.0568808457398244</v>
      </c>
      <c r="O4615">
        <v>96.380327387632121</v>
      </c>
      <c r="P4615">
        <v>14.319361684006502</v>
      </c>
      <c r="Q4615">
        <v>63.696639254401134</v>
      </c>
    </row>
    <row r="4616" spans="1:17" x14ac:dyDescent="0.25">
      <c r="A4616">
        <v>4614.9999999999009</v>
      </c>
      <c r="B4616">
        <v>0.85663054896777102</v>
      </c>
      <c r="C4616">
        <v>63.550103478349001</v>
      </c>
      <c r="D4616">
        <v>1.474081517438147</v>
      </c>
      <c r="E4616">
        <v>82.440902473380561</v>
      </c>
      <c r="F4616">
        <v>2.7110682609294763</v>
      </c>
      <c r="G4616">
        <v>147.37423177772467</v>
      </c>
      <c r="H4616">
        <v>5.7723651003766259</v>
      </c>
      <c r="I4616">
        <v>194.80279333111247</v>
      </c>
      <c r="J4616">
        <v>2.0780771593373353</v>
      </c>
      <c r="K4616">
        <v>85.224562238551243</v>
      </c>
      <c r="L4616">
        <v>3.4737438631819453</v>
      </c>
      <c r="M4616">
        <v>87.136475317905706</v>
      </c>
      <c r="N4616">
        <v>8.0568808457398244</v>
      </c>
      <c r="O4616">
        <v>96.380327387632121</v>
      </c>
      <c r="P4616">
        <v>14.319361684006502</v>
      </c>
      <c r="Q4616">
        <v>63.696639254401134</v>
      </c>
    </row>
    <row r="4617" spans="1:17" x14ac:dyDescent="0.25">
      <c r="A4617">
        <v>4615.9999999999009</v>
      </c>
      <c r="B4617">
        <v>0.85663054896777102</v>
      </c>
      <c r="C4617">
        <v>63.550103478349001</v>
      </c>
      <c r="D4617">
        <v>1.474081517438147</v>
      </c>
      <c r="E4617">
        <v>82.440902473380561</v>
      </c>
      <c r="F4617">
        <v>2.7110682609294763</v>
      </c>
      <c r="G4617">
        <v>147.37423177772467</v>
      </c>
      <c r="H4617">
        <v>5.7723651003766259</v>
      </c>
      <c r="I4617">
        <v>194.80279333111247</v>
      </c>
      <c r="J4617">
        <v>2.0780771593373353</v>
      </c>
      <c r="K4617">
        <v>85.224562238551243</v>
      </c>
      <c r="L4617">
        <v>3.4737438631819453</v>
      </c>
      <c r="M4617">
        <v>87.136475317905706</v>
      </c>
      <c r="N4617">
        <v>8.0568808457398244</v>
      </c>
      <c r="O4617">
        <v>96.380327387632121</v>
      </c>
      <c r="P4617">
        <v>14.319361684006502</v>
      </c>
      <c r="Q4617">
        <v>63.696639254401134</v>
      </c>
    </row>
    <row r="4618" spans="1:17" x14ac:dyDescent="0.25">
      <c r="A4618">
        <v>4616.9999999999009</v>
      </c>
      <c r="B4618">
        <v>0.85663054896777102</v>
      </c>
      <c r="C4618">
        <v>63.550103478349001</v>
      </c>
      <c r="D4618">
        <v>1.474081517438147</v>
      </c>
      <c r="E4618">
        <v>82.440902473380561</v>
      </c>
      <c r="F4618">
        <v>2.7110682609294763</v>
      </c>
      <c r="G4618">
        <v>147.37423177772467</v>
      </c>
      <c r="H4618">
        <v>5.7723651003766259</v>
      </c>
      <c r="I4618">
        <v>194.80279333111247</v>
      </c>
      <c r="J4618">
        <v>2.0780771593373353</v>
      </c>
      <c r="K4618">
        <v>85.224562238551243</v>
      </c>
      <c r="L4618">
        <v>3.4737438631819453</v>
      </c>
      <c r="M4618">
        <v>87.136475317905706</v>
      </c>
      <c r="N4618">
        <v>8.0568808457398244</v>
      </c>
      <c r="O4618">
        <v>96.380327387632121</v>
      </c>
      <c r="P4618">
        <v>14.319361684006502</v>
      </c>
      <c r="Q4618">
        <v>63.696639254401134</v>
      </c>
    </row>
    <row r="4619" spans="1:17" x14ac:dyDescent="0.25">
      <c r="A4619">
        <v>4617.9999999999009</v>
      </c>
      <c r="B4619">
        <v>0.85663054896777102</v>
      </c>
      <c r="C4619">
        <v>63.550103478349001</v>
      </c>
      <c r="D4619">
        <v>1.474081517438147</v>
      </c>
      <c r="E4619">
        <v>82.440902473380561</v>
      </c>
      <c r="F4619">
        <v>2.7110682609294763</v>
      </c>
      <c r="G4619">
        <v>147.37423177772467</v>
      </c>
      <c r="H4619">
        <v>5.7723651003766259</v>
      </c>
      <c r="I4619">
        <v>194.80279333111247</v>
      </c>
      <c r="J4619">
        <v>2.0780771593373353</v>
      </c>
      <c r="K4619">
        <v>85.224562238551243</v>
      </c>
      <c r="L4619">
        <v>3.4737438631819453</v>
      </c>
      <c r="M4619">
        <v>87.136475317905706</v>
      </c>
      <c r="N4619">
        <v>8.0568808457398244</v>
      </c>
      <c r="O4619">
        <v>96.380327387632121</v>
      </c>
      <c r="P4619">
        <v>14.319361684006502</v>
      </c>
      <c r="Q4619">
        <v>63.696639254401134</v>
      </c>
    </row>
    <row r="4620" spans="1:17" x14ac:dyDescent="0.25">
      <c r="A4620">
        <v>4618.9999999999009</v>
      </c>
      <c r="B4620">
        <v>0.85663054896777102</v>
      </c>
      <c r="C4620">
        <v>63.550103478349001</v>
      </c>
      <c r="D4620">
        <v>1.474081517438147</v>
      </c>
      <c r="E4620">
        <v>82.440902473380561</v>
      </c>
      <c r="F4620">
        <v>2.7110682609294763</v>
      </c>
      <c r="G4620">
        <v>147.37423177772467</v>
      </c>
      <c r="H4620">
        <v>5.7723651003766259</v>
      </c>
      <c r="I4620">
        <v>194.80279333111247</v>
      </c>
      <c r="J4620">
        <v>2.0780771593373353</v>
      </c>
      <c r="K4620">
        <v>85.224562238551243</v>
      </c>
      <c r="L4620">
        <v>3.4737438631819453</v>
      </c>
      <c r="M4620">
        <v>87.136475317905706</v>
      </c>
      <c r="N4620">
        <v>8.0568808457398244</v>
      </c>
      <c r="O4620">
        <v>96.380327387632121</v>
      </c>
      <c r="P4620">
        <v>14.319361684006502</v>
      </c>
      <c r="Q4620">
        <v>63.696639254401134</v>
      </c>
    </row>
    <row r="4621" spans="1:17" x14ac:dyDescent="0.25">
      <c r="A4621">
        <v>4619.9999999999009</v>
      </c>
      <c r="B4621">
        <v>0.85663054896777102</v>
      </c>
      <c r="C4621">
        <v>63.550103478349001</v>
      </c>
      <c r="D4621">
        <v>1.474081517438147</v>
      </c>
      <c r="E4621">
        <v>82.440902473380561</v>
      </c>
      <c r="F4621">
        <v>2.7110682609294763</v>
      </c>
      <c r="G4621">
        <v>147.37423177772467</v>
      </c>
      <c r="H4621">
        <v>5.7723651003766259</v>
      </c>
      <c r="I4621">
        <v>194.80279333111247</v>
      </c>
      <c r="J4621">
        <v>2.0780771593373353</v>
      </c>
      <c r="K4621">
        <v>85.224562238551243</v>
      </c>
      <c r="L4621">
        <v>3.4737438631819453</v>
      </c>
      <c r="M4621">
        <v>87.136475317905706</v>
      </c>
      <c r="N4621">
        <v>8.0568808457398244</v>
      </c>
      <c r="O4621">
        <v>96.380327387632121</v>
      </c>
      <c r="P4621">
        <v>14.319361684006502</v>
      </c>
      <c r="Q4621">
        <v>63.696639254401134</v>
      </c>
    </row>
    <row r="4622" spans="1:17" x14ac:dyDescent="0.25">
      <c r="A4622">
        <v>4620.9999999999009</v>
      </c>
      <c r="B4622">
        <v>0.85663054896777102</v>
      </c>
      <c r="C4622">
        <v>63.550103478349001</v>
      </c>
      <c r="D4622">
        <v>1.474081517438147</v>
      </c>
      <c r="E4622">
        <v>82.440902473380561</v>
      </c>
      <c r="F4622">
        <v>2.7110682609294763</v>
      </c>
      <c r="G4622">
        <v>147.37423177772467</v>
      </c>
      <c r="H4622">
        <v>5.7723651003766259</v>
      </c>
      <c r="I4622">
        <v>194.80279333111247</v>
      </c>
      <c r="J4622">
        <v>2.0780771593373353</v>
      </c>
      <c r="K4622">
        <v>85.224562238551243</v>
      </c>
      <c r="L4622">
        <v>3.4737438631819453</v>
      </c>
      <c r="M4622">
        <v>87.136475317905706</v>
      </c>
      <c r="N4622">
        <v>8.0568808457398244</v>
      </c>
      <c r="O4622">
        <v>96.380327387632121</v>
      </c>
      <c r="P4622">
        <v>14.319361684006502</v>
      </c>
      <c r="Q4622">
        <v>63.696639254401134</v>
      </c>
    </row>
    <row r="4623" spans="1:17" x14ac:dyDescent="0.25">
      <c r="A4623">
        <v>4621.9999999999009</v>
      </c>
      <c r="B4623">
        <v>0.85663054896777102</v>
      </c>
      <c r="C4623">
        <v>63.550103478349001</v>
      </c>
      <c r="D4623">
        <v>1.474081517438147</v>
      </c>
      <c r="E4623">
        <v>82.440902473380561</v>
      </c>
      <c r="F4623">
        <v>2.7110682609294763</v>
      </c>
      <c r="G4623">
        <v>147.37423177772467</v>
      </c>
      <c r="H4623">
        <v>5.7723651003766259</v>
      </c>
      <c r="I4623">
        <v>194.80279333111247</v>
      </c>
      <c r="J4623">
        <v>2.0780771593373353</v>
      </c>
      <c r="K4623">
        <v>85.224562238551243</v>
      </c>
      <c r="L4623">
        <v>3.4737438631819453</v>
      </c>
      <c r="M4623">
        <v>87.136475317905706</v>
      </c>
      <c r="N4623">
        <v>8.0568808457398244</v>
      </c>
      <c r="O4623">
        <v>96.380327387632121</v>
      </c>
      <c r="P4623">
        <v>14.319361684006502</v>
      </c>
      <c r="Q4623">
        <v>63.696639254401134</v>
      </c>
    </row>
    <row r="4624" spans="1:17" x14ac:dyDescent="0.25">
      <c r="A4624">
        <v>4622.9999999999009</v>
      </c>
      <c r="B4624">
        <v>0.85663054896777102</v>
      </c>
      <c r="C4624">
        <v>63.550103478349001</v>
      </c>
      <c r="D4624">
        <v>1.474081517438147</v>
      </c>
      <c r="E4624">
        <v>82.440902473380561</v>
      </c>
      <c r="F4624">
        <v>2.7110682609294763</v>
      </c>
      <c r="G4624">
        <v>147.37423177772467</v>
      </c>
      <c r="H4624">
        <v>5.7723651003766259</v>
      </c>
      <c r="I4624">
        <v>194.80279333111247</v>
      </c>
      <c r="J4624">
        <v>2.0780771593373353</v>
      </c>
      <c r="K4624">
        <v>85.224562238551243</v>
      </c>
      <c r="L4624">
        <v>3.4737438631819453</v>
      </c>
      <c r="M4624">
        <v>87.136475317905706</v>
      </c>
      <c r="N4624">
        <v>8.0568808457398244</v>
      </c>
      <c r="O4624">
        <v>96.380327387632121</v>
      </c>
      <c r="P4624">
        <v>14.319361684006502</v>
      </c>
      <c r="Q4624">
        <v>63.696639254401134</v>
      </c>
    </row>
    <row r="4625" spans="1:17" x14ac:dyDescent="0.25">
      <c r="A4625">
        <v>4623.9999999999009</v>
      </c>
      <c r="B4625">
        <v>0.85663054896777102</v>
      </c>
      <c r="C4625">
        <v>63.550103478349001</v>
      </c>
      <c r="D4625">
        <v>1.474081517438147</v>
      </c>
      <c r="E4625">
        <v>82.440902473380561</v>
      </c>
      <c r="F4625">
        <v>2.7110682609294763</v>
      </c>
      <c r="G4625">
        <v>147.37423177772467</v>
      </c>
      <c r="H4625">
        <v>5.7723651003766259</v>
      </c>
      <c r="I4625">
        <v>194.80279333111247</v>
      </c>
      <c r="J4625">
        <v>2.0780771593373353</v>
      </c>
      <c r="K4625">
        <v>85.224562238551243</v>
      </c>
      <c r="L4625">
        <v>3.4737438631819453</v>
      </c>
      <c r="M4625">
        <v>87.136475317905706</v>
      </c>
      <c r="N4625">
        <v>8.0568808457398244</v>
      </c>
      <c r="O4625">
        <v>96.380327387632121</v>
      </c>
      <c r="P4625">
        <v>14.319361684006502</v>
      </c>
      <c r="Q4625">
        <v>63.696639254401134</v>
      </c>
    </row>
    <row r="4626" spans="1:17" x14ac:dyDescent="0.25">
      <c r="A4626">
        <v>4624.9999999999009</v>
      </c>
      <c r="B4626">
        <v>0.85663054896777102</v>
      </c>
      <c r="C4626">
        <v>63.550103478349001</v>
      </c>
      <c r="D4626">
        <v>1.474081517438147</v>
      </c>
      <c r="E4626">
        <v>82.440902473380561</v>
      </c>
      <c r="F4626">
        <v>2.7110682609294763</v>
      </c>
      <c r="G4626">
        <v>147.37423177772467</v>
      </c>
      <c r="H4626">
        <v>5.7723651003766259</v>
      </c>
      <c r="I4626">
        <v>194.80279333111247</v>
      </c>
      <c r="J4626">
        <v>2.0780771593373353</v>
      </c>
      <c r="K4626">
        <v>85.224562238551243</v>
      </c>
      <c r="L4626">
        <v>3.4737438631819453</v>
      </c>
      <c r="M4626">
        <v>87.136475317905706</v>
      </c>
      <c r="N4626">
        <v>8.0568808457398244</v>
      </c>
      <c r="O4626">
        <v>96.380327387632121</v>
      </c>
      <c r="P4626">
        <v>14.319361684006502</v>
      </c>
      <c r="Q4626">
        <v>63.696639254401134</v>
      </c>
    </row>
    <row r="4627" spans="1:17" x14ac:dyDescent="0.25">
      <c r="A4627">
        <v>4625.9999999999009</v>
      </c>
      <c r="B4627">
        <v>0.85663054896777102</v>
      </c>
      <c r="C4627">
        <v>63.550103478349001</v>
      </c>
      <c r="D4627">
        <v>1.474081517438147</v>
      </c>
      <c r="E4627">
        <v>82.440902473380561</v>
      </c>
      <c r="F4627">
        <v>2.7110682609294763</v>
      </c>
      <c r="G4627">
        <v>147.37423177772467</v>
      </c>
      <c r="H4627">
        <v>5.7723651003766259</v>
      </c>
      <c r="I4627">
        <v>194.80279333111247</v>
      </c>
      <c r="J4627">
        <v>2.0780771593373353</v>
      </c>
      <c r="K4627">
        <v>85.224562238551243</v>
      </c>
      <c r="L4627">
        <v>3.4737438631819453</v>
      </c>
      <c r="M4627">
        <v>87.136475317905706</v>
      </c>
      <c r="N4627">
        <v>8.0568808457398244</v>
      </c>
      <c r="O4627">
        <v>96.380327387632121</v>
      </c>
      <c r="P4627">
        <v>14.319361684006502</v>
      </c>
      <c r="Q4627">
        <v>63.696639254401134</v>
      </c>
    </row>
    <row r="4628" spans="1:17" x14ac:dyDescent="0.25">
      <c r="A4628">
        <v>4626.9999999999009</v>
      </c>
      <c r="B4628">
        <v>0.85663054896777102</v>
      </c>
      <c r="C4628">
        <v>63.550103478349001</v>
      </c>
      <c r="D4628">
        <v>1.474081517438147</v>
      </c>
      <c r="E4628">
        <v>82.440902473380561</v>
      </c>
      <c r="F4628">
        <v>2.7110682609294763</v>
      </c>
      <c r="G4628">
        <v>147.37423177772467</v>
      </c>
      <c r="H4628">
        <v>5.7723651003766259</v>
      </c>
      <c r="I4628">
        <v>194.80279333111247</v>
      </c>
      <c r="J4628">
        <v>2.0780771593373353</v>
      </c>
      <c r="K4628">
        <v>85.224562238551243</v>
      </c>
      <c r="L4628">
        <v>3.4737438631819453</v>
      </c>
      <c r="M4628">
        <v>87.136475317905706</v>
      </c>
      <c r="N4628">
        <v>8.0568808457398244</v>
      </c>
      <c r="O4628">
        <v>96.380327387632121</v>
      </c>
      <c r="P4628">
        <v>14.319361684006502</v>
      </c>
      <c r="Q4628">
        <v>63.696639254401134</v>
      </c>
    </row>
    <row r="4629" spans="1:17" x14ac:dyDescent="0.25">
      <c r="A4629">
        <v>4627.9999999999009</v>
      </c>
      <c r="B4629">
        <v>0.85663054896777102</v>
      </c>
      <c r="C4629">
        <v>63.550103478349001</v>
      </c>
      <c r="D4629">
        <v>1.474081517438147</v>
      </c>
      <c r="E4629">
        <v>82.440902473380561</v>
      </c>
      <c r="F4629">
        <v>2.7110682609294763</v>
      </c>
      <c r="G4629">
        <v>147.37423177772467</v>
      </c>
      <c r="H4629">
        <v>5.7723651003766259</v>
      </c>
      <c r="I4629">
        <v>194.80279333111247</v>
      </c>
      <c r="J4629">
        <v>2.0780771593373353</v>
      </c>
      <c r="K4629">
        <v>85.224562238551243</v>
      </c>
      <c r="L4629">
        <v>3.4737438631819453</v>
      </c>
      <c r="M4629">
        <v>87.136475317905706</v>
      </c>
      <c r="N4629">
        <v>8.0568808457398244</v>
      </c>
      <c r="O4629">
        <v>96.380327387632121</v>
      </c>
      <c r="P4629">
        <v>14.319361684006502</v>
      </c>
      <c r="Q4629">
        <v>63.696639254401134</v>
      </c>
    </row>
    <row r="4630" spans="1:17" x14ac:dyDescent="0.25">
      <c r="A4630">
        <v>4628.9999999999009</v>
      </c>
      <c r="B4630">
        <v>0.85663054896777102</v>
      </c>
      <c r="C4630">
        <v>63.550103478349001</v>
      </c>
      <c r="D4630">
        <v>1.474081517438147</v>
      </c>
      <c r="E4630">
        <v>82.440902473380561</v>
      </c>
      <c r="F4630">
        <v>2.7110682609294763</v>
      </c>
      <c r="G4630">
        <v>147.37423177772467</v>
      </c>
      <c r="H4630">
        <v>5.7723651003766259</v>
      </c>
      <c r="I4630">
        <v>194.80279333111247</v>
      </c>
      <c r="J4630">
        <v>2.0780771593373353</v>
      </c>
      <c r="K4630">
        <v>85.224562238551243</v>
      </c>
      <c r="L4630">
        <v>3.4737438631819453</v>
      </c>
      <c r="M4630">
        <v>87.136475317905706</v>
      </c>
      <c r="N4630">
        <v>8.0568808457398244</v>
      </c>
      <c r="O4630">
        <v>96.380327387632121</v>
      </c>
      <c r="P4630">
        <v>14.319361684006502</v>
      </c>
      <c r="Q4630">
        <v>63.696639254401134</v>
      </c>
    </row>
    <row r="4631" spans="1:17" x14ac:dyDescent="0.25">
      <c r="A4631">
        <v>4629.9999999999009</v>
      </c>
      <c r="B4631">
        <v>0.85663054896777102</v>
      </c>
      <c r="C4631">
        <v>63.550103478349001</v>
      </c>
      <c r="D4631">
        <v>1.474081517438147</v>
      </c>
      <c r="E4631">
        <v>82.440902473380561</v>
      </c>
      <c r="F4631">
        <v>2.7110682609294763</v>
      </c>
      <c r="G4631">
        <v>147.37423177772467</v>
      </c>
      <c r="H4631">
        <v>5.7723651003766259</v>
      </c>
      <c r="I4631">
        <v>194.80279333111247</v>
      </c>
      <c r="J4631">
        <v>2.0780771593373353</v>
      </c>
      <c r="K4631">
        <v>85.224562238551243</v>
      </c>
      <c r="L4631">
        <v>3.4737438631819453</v>
      </c>
      <c r="M4631">
        <v>87.136475317905706</v>
      </c>
      <c r="N4631">
        <v>8.0568808457398244</v>
      </c>
      <c r="O4631">
        <v>96.380327387632121</v>
      </c>
      <c r="P4631">
        <v>14.319361684006502</v>
      </c>
      <c r="Q4631">
        <v>63.696639254401134</v>
      </c>
    </row>
    <row r="4632" spans="1:17" x14ac:dyDescent="0.25">
      <c r="A4632">
        <v>4630.9999999999009</v>
      </c>
      <c r="B4632">
        <v>0.85663054896777102</v>
      </c>
      <c r="C4632">
        <v>63.550103478349001</v>
      </c>
      <c r="D4632">
        <v>1.474081517438147</v>
      </c>
      <c r="E4632">
        <v>82.440902473380561</v>
      </c>
      <c r="F4632">
        <v>2.7110682609294763</v>
      </c>
      <c r="G4632">
        <v>147.37423177772467</v>
      </c>
      <c r="H4632">
        <v>5.7723651003766259</v>
      </c>
      <c r="I4632">
        <v>194.80279333111247</v>
      </c>
      <c r="J4632">
        <v>2.0780771593373353</v>
      </c>
      <c r="K4632">
        <v>85.224562238551243</v>
      </c>
      <c r="L4632">
        <v>3.4737438631819453</v>
      </c>
      <c r="M4632">
        <v>87.136475317905706</v>
      </c>
      <c r="N4632">
        <v>8.0568808457398244</v>
      </c>
      <c r="O4632">
        <v>96.380327387632121</v>
      </c>
      <c r="P4632">
        <v>14.319361684006502</v>
      </c>
      <c r="Q4632">
        <v>63.696639254401134</v>
      </c>
    </row>
    <row r="4633" spans="1:17" x14ac:dyDescent="0.25">
      <c r="A4633">
        <v>4631.9999999999009</v>
      </c>
      <c r="B4633">
        <v>0.85663054896777102</v>
      </c>
      <c r="C4633">
        <v>63.550103478349001</v>
      </c>
      <c r="D4633">
        <v>1.474081517438147</v>
      </c>
      <c r="E4633">
        <v>82.440902473380561</v>
      </c>
      <c r="F4633">
        <v>2.7110682609294763</v>
      </c>
      <c r="G4633">
        <v>147.37423177772467</v>
      </c>
      <c r="H4633">
        <v>5.7723651003766259</v>
      </c>
      <c r="I4633">
        <v>194.80279333111247</v>
      </c>
      <c r="J4633">
        <v>2.0780771593373353</v>
      </c>
      <c r="K4633">
        <v>85.224562238551243</v>
      </c>
      <c r="L4633">
        <v>3.4737438631819453</v>
      </c>
      <c r="M4633">
        <v>87.136475317905706</v>
      </c>
      <c r="N4633">
        <v>8.0568808457398244</v>
      </c>
      <c r="O4633">
        <v>96.380327387632121</v>
      </c>
      <c r="P4633">
        <v>14.319361684006502</v>
      </c>
      <c r="Q4633">
        <v>63.696639254401134</v>
      </c>
    </row>
    <row r="4634" spans="1:17" x14ac:dyDescent="0.25">
      <c r="A4634">
        <v>4632.9999999999009</v>
      </c>
      <c r="B4634">
        <v>0.85663054896777102</v>
      </c>
      <c r="C4634">
        <v>63.550103478349001</v>
      </c>
      <c r="D4634">
        <v>1.474081517438147</v>
      </c>
      <c r="E4634">
        <v>82.440902473380561</v>
      </c>
      <c r="F4634">
        <v>2.7110682609294763</v>
      </c>
      <c r="G4634">
        <v>147.37423177772467</v>
      </c>
      <c r="H4634">
        <v>5.7723651003766259</v>
      </c>
      <c r="I4634">
        <v>194.80279333111247</v>
      </c>
      <c r="J4634">
        <v>2.0780771593373353</v>
      </c>
      <c r="K4634">
        <v>85.224562238551243</v>
      </c>
      <c r="L4634">
        <v>3.4737438631819453</v>
      </c>
      <c r="M4634">
        <v>87.136475317905706</v>
      </c>
      <c r="N4634">
        <v>8.0568808457398244</v>
      </c>
      <c r="O4634">
        <v>96.380327387632121</v>
      </c>
      <c r="P4634">
        <v>14.319361684006502</v>
      </c>
      <c r="Q4634">
        <v>63.696639254401134</v>
      </c>
    </row>
    <row r="4635" spans="1:17" x14ac:dyDescent="0.25">
      <c r="A4635">
        <v>4633.9999999999009</v>
      </c>
      <c r="B4635">
        <v>0.85663054896777102</v>
      </c>
      <c r="C4635">
        <v>63.550103478349001</v>
      </c>
      <c r="D4635">
        <v>1.474081517438147</v>
      </c>
      <c r="E4635">
        <v>82.440902473380561</v>
      </c>
      <c r="F4635">
        <v>2.7110682609294763</v>
      </c>
      <c r="G4635">
        <v>147.37423177772467</v>
      </c>
      <c r="H4635">
        <v>5.7723651003766259</v>
      </c>
      <c r="I4635">
        <v>194.80279333111247</v>
      </c>
      <c r="J4635">
        <v>2.0780771593373353</v>
      </c>
      <c r="K4635">
        <v>85.224562238551243</v>
      </c>
      <c r="L4635">
        <v>3.4737438631819453</v>
      </c>
      <c r="M4635">
        <v>87.136475317905706</v>
      </c>
      <c r="N4635">
        <v>8.0568808457398244</v>
      </c>
      <c r="O4635">
        <v>96.380327387632121</v>
      </c>
      <c r="P4635">
        <v>14.319361684006502</v>
      </c>
      <c r="Q4635">
        <v>63.696639254401134</v>
      </c>
    </row>
    <row r="4636" spans="1:17" x14ac:dyDescent="0.25">
      <c r="A4636">
        <v>4634.9999999999009</v>
      </c>
      <c r="B4636">
        <v>0.85663054896777102</v>
      </c>
      <c r="C4636">
        <v>63.550103478349001</v>
      </c>
      <c r="D4636">
        <v>1.474081517438147</v>
      </c>
      <c r="E4636">
        <v>82.440902473380561</v>
      </c>
      <c r="F4636">
        <v>2.7110682609294763</v>
      </c>
      <c r="G4636">
        <v>147.37423177772467</v>
      </c>
      <c r="H4636">
        <v>5.7723651003766259</v>
      </c>
      <c r="I4636">
        <v>194.80279333111247</v>
      </c>
      <c r="J4636">
        <v>2.0780771593373353</v>
      </c>
      <c r="K4636">
        <v>85.224562238551243</v>
      </c>
      <c r="L4636">
        <v>3.4737438631819453</v>
      </c>
      <c r="M4636">
        <v>87.136475317905706</v>
      </c>
      <c r="N4636">
        <v>8.0568808457398244</v>
      </c>
      <c r="O4636">
        <v>96.380327387632121</v>
      </c>
      <c r="P4636">
        <v>14.319361684006502</v>
      </c>
      <c r="Q4636">
        <v>63.696639254401134</v>
      </c>
    </row>
    <row r="4637" spans="1:17" x14ac:dyDescent="0.25">
      <c r="A4637">
        <v>4635.9999999999009</v>
      </c>
      <c r="B4637">
        <v>0.85663054896777102</v>
      </c>
      <c r="C4637">
        <v>63.550103478349001</v>
      </c>
      <c r="D4637">
        <v>1.474081517438147</v>
      </c>
      <c r="E4637">
        <v>82.440902473380561</v>
      </c>
      <c r="F4637">
        <v>2.7110682609294763</v>
      </c>
      <c r="G4637">
        <v>147.37423177772467</v>
      </c>
      <c r="H4637">
        <v>5.7723651003766259</v>
      </c>
      <c r="I4637">
        <v>194.80279333111247</v>
      </c>
      <c r="J4637">
        <v>2.0780771593373353</v>
      </c>
      <c r="K4637">
        <v>85.224562238551243</v>
      </c>
      <c r="L4637">
        <v>3.4737438631819453</v>
      </c>
      <c r="M4637">
        <v>87.136475317905706</v>
      </c>
      <c r="N4637">
        <v>8.0568808457398244</v>
      </c>
      <c r="O4637">
        <v>96.380327387632121</v>
      </c>
      <c r="P4637">
        <v>14.319361684006502</v>
      </c>
      <c r="Q4637">
        <v>63.696639254401134</v>
      </c>
    </row>
    <row r="4638" spans="1:17" x14ac:dyDescent="0.25">
      <c r="A4638">
        <v>4636.9999999999009</v>
      </c>
      <c r="B4638">
        <v>0.85663054896777102</v>
      </c>
      <c r="C4638">
        <v>63.550103478349001</v>
      </c>
      <c r="D4638">
        <v>1.474081517438147</v>
      </c>
      <c r="E4638">
        <v>82.440902473380561</v>
      </c>
      <c r="F4638">
        <v>2.7110682609294763</v>
      </c>
      <c r="G4638">
        <v>147.37423177772467</v>
      </c>
      <c r="H4638">
        <v>5.7723651003766259</v>
      </c>
      <c r="I4638">
        <v>194.80279333111247</v>
      </c>
      <c r="J4638">
        <v>2.0780771593373353</v>
      </c>
      <c r="K4638">
        <v>85.224562238551243</v>
      </c>
      <c r="L4638">
        <v>3.4737438631819453</v>
      </c>
      <c r="M4638">
        <v>87.136475317905706</v>
      </c>
      <c r="N4638">
        <v>8.0568808457398244</v>
      </c>
      <c r="O4638">
        <v>96.380327387632121</v>
      </c>
      <c r="P4638">
        <v>14.319361684006502</v>
      </c>
      <c r="Q4638">
        <v>63.696639254401134</v>
      </c>
    </row>
    <row r="4639" spans="1:17" x14ac:dyDescent="0.25">
      <c r="A4639">
        <v>4637.9999999999009</v>
      </c>
      <c r="B4639">
        <v>0.85663054896777102</v>
      </c>
      <c r="C4639">
        <v>63.550103478349001</v>
      </c>
      <c r="D4639">
        <v>1.474081517438147</v>
      </c>
      <c r="E4639">
        <v>82.440902473380561</v>
      </c>
      <c r="F4639">
        <v>2.7110682609294763</v>
      </c>
      <c r="G4639">
        <v>147.37423177772467</v>
      </c>
      <c r="H4639">
        <v>5.7723651003766259</v>
      </c>
      <c r="I4639">
        <v>194.80279333111247</v>
      </c>
      <c r="J4639">
        <v>2.0780771593373353</v>
      </c>
      <c r="K4639">
        <v>85.224562238551243</v>
      </c>
      <c r="L4639">
        <v>3.4737438631819453</v>
      </c>
      <c r="M4639">
        <v>87.136475317905706</v>
      </c>
      <c r="N4639">
        <v>8.0568808457398244</v>
      </c>
      <c r="O4639">
        <v>96.380327387632121</v>
      </c>
      <c r="P4639">
        <v>14.319361684006502</v>
      </c>
      <c r="Q4639">
        <v>63.696639254401134</v>
      </c>
    </row>
    <row r="4640" spans="1:17" x14ac:dyDescent="0.25">
      <c r="A4640">
        <v>4638.9999999999009</v>
      </c>
      <c r="B4640">
        <v>0.85663054896777102</v>
      </c>
      <c r="C4640">
        <v>63.550103478349001</v>
      </c>
      <c r="D4640">
        <v>1.474081517438147</v>
      </c>
      <c r="E4640">
        <v>82.440902473380561</v>
      </c>
      <c r="F4640">
        <v>2.7110682609294763</v>
      </c>
      <c r="G4640">
        <v>147.37423177772467</v>
      </c>
      <c r="H4640">
        <v>5.7723651003766259</v>
      </c>
      <c r="I4640">
        <v>194.80279333111247</v>
      </c>
      <c r="J4640">
        <v>2.0780771593373353</v>
      </c>
      <c r="K4640">
        <v>85.224562238551243</v>
      </c>
      <c r="L4640">
        <v>3.4737438631819453</v>
      </c>
      <c r="M4640">
        <v>87.136475317905706</v>
      </c>
      <c r="N4640">
        <v>8.0568808457398244</v>
      </c>
      <c r="O4640">
        <v>96.380327387632121</v>
      </c>
      <c r="P4640">
        <v>14.319361684006502</v>
      </c>
      <c r="Q4640">
        <v>63.696639254401134</v>
      </c>
    </row>
    <row r="4641" spans="1:17" x14ac:dyDescent="0.25">
      <c r="A4641">
        <v>4639.9999999999009</v>
      </c>
      <c r="B4641">
        <v>0.85663054896777102</v>
      </c>
      <c r="C4641">
        <v>63.550103478349001</v>
      </c>
      <c r="D4641">
        <v>1.474081517438147</v>
      </c>
      <c r="E4641">
        <v>82.440902473380561</v>
      </c>
      <c r="F4641">
        <v>2.7110682609294763</v>
      </c>
      <c r="G4641">
        <v>147.37423177772467</v>
      </c>
      <c r="H4641">
        <v>5.7723651003766259</v>
      </c>
      <c r="I4641">
        <v>194.80279333111247</v>
      </c>
      <c r="J4641">
        <v>2.0780771593373353</v>
      </c>
      <c r="K4641">
        <v>85.224562238551243</v>
      </c>
      <c r="L4641">
        <v>3.4737438631819453</v>
      </c>
      <c r="M4641">
        <v>87.136475317905706</v>
      </c>
      <c r="N4641">
        <v>8.0568808457398244</v>
      </c>
      <c r="O4641">
        <v>96.380327387632121</v>
      </c>
      <c r="P4641">
        <v>14.319361684006502</v>
      </c>
      <c r="Q4641">
        <v>63.696639254401134</v>
      </c>
    </row>
    <row r="4642" spans="1:17" x14ac:dyDescent="0.25">
      <c r="A4642">
        <v>4640.9999999999009</v>
      </c>
      <c r="B4642">
        <v>0.85663054896777102</v>
      </c>
      <c r="C4642">
        <v>63.550103478349001</v>
      </c>
      <c r="D4642">
        <v>1.474081517438147</v>
      </c>
      <c r="E4642">
        <v>82.440902473380561</v>
      </c>
      <c r="F4642">
        <v>2.7110682609294763</v>
      </c>
      <c r="G4642">
        <v>147.37423177772467</v>
      </c>
      <c r="H4642">
        <v>5.7723651003766259</v>
      </c>
      <c r="I4642">
        <v>194.80279333111247</v>
      </c>
      <c r="J4642">
        <v>2.0780771593373353</v>
      </c>
      <c r="K4642">
        <v>85.224562238551243</v>
      </c>
      <c r="L4642">
        <v>3.4737438631819453</v>
      </c>
      <c r="M4642">
        <v>87.136475317905706</v>
      </c>
      <c r="N4642">
        <v>8.0568808457398244</v>
      </c>
      <c r="O4642">
        <v>96.380327387632121</v>
      </c>
      <c r="P4642">
        <v>14.319361684006502</v>
      </c>
      <c r="Q4642">
        <v>63.696639254401134</v>
      </c>
    </row>
    <row r="4643" spans="1:17" x14ac:dyDescent="0.25">
      <c r="A4643">
        <v>4641.9999999999009</v>
      </c>
      <c r="B4643">
        <v>0.85663054896777102</v>
      </c>
      <c r="C4643">
        <v>63.550103478349001</v>
      </c>
      <c r="D4643">
        <v>1.474081517438147</v>
      </c>
      <c r="E4643">
        <v>82.440902473380561</v>
      </c>
      <c r="F4643">
        <v>2.7110682609294763</v>
      </c>
      <c r="G4643">
        <v>147.37423177772467</v>
      </c>
      <c r="H4643">
        <v>5.7723651003766259</v>
      </c>
      <c r="I4643">
        <v>194.80279333111247</v>
      </c>
      <c r="J4643">
        <v>2.0780771593373353</v>
      </c>
      <c r="K4643">
        <v>85.224562238551243</v>
      </c>
      <c r="L4643">
        <v>3.4737438631819453</v>
      </c>
      <c r="M4643">
        <v>87.136475317905706</v>
      </c>
      <c r="N4643">
        <v>8.0568808457398244</v>
      </c>
      <c r="O4643">
        <v>96.380327387632121</v>
      </c>
      <c r="P4643">
        <v>14.319361684006502</v>
      </c>
      <c r="Q4643">
        <v>63.696639254401134</v>
      </c>
    </row>
    <row r="4644" spans="1:17" x14ac:dyDescent="0.25">
      <c r="A4644">
        <v>4642.9999999999009</v>
      </c>
      <c r="B4644">
        <v>0.85663054896777102</v>
      </c>
      <c r="C4644">
        <v>63.550103478349001</v>
      </c>
      <c r="D4644">
        <v>1.474081517438147</v>
      </c>
      <c r="E4644">
        <v>82.440902473380561</v>
      </c>
      <c r="F4644">
        <v>2.7110682609294763</v>
      </c>
      <c r="G4644">
        <v>147.37423177772467</v>
      </c>
      <c r="H4644">
        <v>5.7723651003766259</v>
      </c>
      <c r="I4644">
        <v>194.80279333111247</v>
      </c>
      <c r="J4644">
        <v>2.0780771593373353</v>
      </c>
      <c r="K4644">
        <v>85.224562238551243</v>
      </c>
      <c r="L4644">
        <v>3.4737438631819453</v>
      </c>
      <c r="M4644">
        <v>87.136475317905706</v>
      </c>
      <c r="N4644">
        <v>8.0568808457398244</v>
      </c>
      <c r="O4644">
        <v>96.380327387632121</v>
      </c>
      <c r="P4644">
        <v>14.319361684006502</v>
      </c>
      <c r="Q4644">
        <v>63.696639254401134</v>
      </c>
    </row>
    <row r="4645" spans="1:17" x14ac:dyDescent="0.25">
      <c r="A4645">
        <v>4643.9999999999009</v>
      </c>
      <c r="B4645">
        <v>0.85663054896777102</v>
      </c>
      <c r="C4645">
        <v>63.550103478349001</v>
      </c>
      <c r="D4645">
        <v>1.474081517438147</v>
      </c>
      <c r="E4645">
        <v>82.440902473380561</v>
      </c>
      <c r="F4645">
        <v>2.7110682609294763</v>
      </c>
      <c r="G4645">
        <v>147.37423177772467</v>
      </c>
      <c r="H4645">
        <v>5.7723651003766259</v>
      </c>
      <c r="I4645">
        <v>194.80279333111247</v>
      </c>
      <c r="J4645">
        <v>2.0780771593373353</v>
      </c>
      <c r="K4645">
        <v>85.224562238551243</v>
      </c>
      <c r="L4645">
        <v>3.4737438631819453</v>
      </c>
      <c r="M4645">
        <v>87.136475317905706</v>
      </c>
      <c r="N4645">
        <v>8.0568808457398244</v>
      </c>
      <c r="O4645">
        <v>96.380327387632121</v>
      </c>
      <c r="P4645">
        <v>14.319361684006502</v>
      </c>
      <c r="Q4645">
        <v>63.696639254401134</v>
      </c>
    </row>
    <row r="4646" spans="1:17" x14ac:dyDescent="0.25">
      <c r="A4646">
        <v>4644.9999999999009</v>
      </c>
      <c r="B4646">
        <v>0.85663054896777102</v>
      </c>
      <c r="C4646">
        <v>63.550103478349001</v>
      </c>
      <c r="D4646">
        <v>1.474081517438147</v>
      </c>
      <c r="E4646">
        <v>82.440902473380561</v>
      </c>
      <c r="F4646">
        <v>2.7110682609294763</v>
      </c>
      <c r="G4646">
        <v>147.37423177772467</v>
      </c>
      <c r="H4646">
        <v>5.7723651003766259</v>
      </c>
      <c r="I4646">
        <v>194.80279333111247</v>
      </c>
      <c r="J4646">
        <v>2.0780771593373353</v>
      </c>
      <c r="K4646">
        <v>85.224562238551243</v>
      </c>
      <c r="L4646">
        <v>3.4737438631819453</v>
      </c>
      <c r="M4646">
        <v>87.136475317905706</v>
      </c>
      <c r="N4646">
        <v>8.0568808457398244</v>
      </c>
      <c r="O4646">
        <v>96.380327387632121</v>
      </c>
      <c r="P4646">
        <v>14.319361684006502</v>
      </c>
      <c r="Q4646">
        <v>63.696639254401134</v>
      </c>
    </row>
    <row r="4647" spans="1:17" x14ac:dyDescent="0.25">
      <c r="A4647">
        <v>4645.9999999999009</v>
      </c>
      <c r="B4647">
        <v>0.85663054896777102</v>
      </c>
      <c r="C4647">
        <v>63.550103478349001</v>
      </c>
      <c r="D4647">
        <v>1.474081517438147</v>
      </c>
      <c r="E4647">
        <v>82.440902473380561</v>
      </c>
      <c r="F4647">
        <v>2.7110682609294763</v>
      </c>
      <c r="G4647">
        <v>147.37423177772467</v>
      </c>
      <c r="H4647">
        <v>5.7723651003766259</v>
      </c>
      <c r="I4647">
        <v>194.80279333111247</v>
      </c>
      <c r="J4647">
        <v>2.0780771593373353</v>
      </c>
      <c r="K4647">
        <v>85.224562238551243</v>
      </c>
      <c r="L4647">
        <v>3.4737438631819453</v>
      </c>
      <c r="M4647">
        <v>87.136475317905706</v>
      </c>
      <c r="N4647">
        <v>8.0568808457398244</v>
      </c>
      <c r="O4647">
        <v>96.380327387632121</v>
      </c>
      <c r="P4647">
        <v>14.319361684006502</v>
      </c>
      <c r="Q4647">
        <v>63.696639254401134</v>
      </c>
    </row>
    <row r="4648" spans="1:17" x14ac:dyDescent="0.25">
      <c r="A4648">
        <v>4646.9999999999009</v>
      </c>
      <c r="B4648">
        <v>0.85663054896777102</v>
      </c>
      <c r="C4648">
        <v>63.550103478349001</v>
      </c>
      <c r="D4648">
        <v>1.474081517438147</v>
      </c>
      <c r="E4648">
        <v>82.440902473380561</v>
      </c>
      <c r="F4648">
        <v>2.7110682609294763</v>
      </c>
      <c r="G4648">
        <v>147.37423177772467</v>
      </c>
      <c r="H4648">
        <v>5.7723651003766259</v>
      </c>
      <c r="I4648">
        <v>194.80279333111247</v>
      </c>
      <c r="J4648">
        <v>2.0780771593373353</v>
      </c>
      <c r="K4648">
        <v>85.224562238551243</v>
      </c>
      <c r="L4648">
        <v>3.4737438631819453</v>
      </c>
      <c r="M4648">
        <v>87.136475317905706</v>
      </c>
      <c r="N4648">
        <v>8.0568808457398244</v>
      </c>
      <c r="O4648">
        <v>96.380327387632121</v>
      </c>
      <c r="P4648">
        <v>14.319361684006502</v>
      </c>
      <c r="Q4648">
        <v>63.696639254401134</v>
      </c>
    </row>
    <row r="4649" spans="1:17" x14ac:dyDescent="0.25">
      <c r="A4649">
        <v>4647.9999999999009</v>
      </c>
      <c r="B4649">
        <v>0.85663054896777102</v>
      </c>
      <c r="C4649">
        <v>63.550103478349001</v>
      </c>
      <c r="D4649">
        <v>1.474081517438147</v>
      </c>
      <c r="E4649">
        <v>82.440902473380561</v>
      </c>
      <c r="F4649">
        <v>2.7110682609294763</v>
      </c>
      <c r="G4649">
        <v>147.37423177772467</v>
      </c>
      <c r="H4649">
        <v>5.7723651003766259</v>
      </c>
      <c r="I4649">
        <v>194.80279333111247</v>
      </c>
      <c r="J4649">
        <v>2.0780771593373353</v>
      </c>
      <c r="K4649">
        <v>85.224562238551243</v>
      </c>
      <c r="L4649">
        <v>3.4737438631819453</v>
      </c>
      <c r="M4649">
        <v>87.136475317905706</v>
      </c>
      <c r="N4649">
        <v>8.0568808457398244</v>
      </c>
      <c r="O4649">
        <v>96.380327387632121</v>
      </c>
      <c r="P4649">
        <v>14.319361684006502</v>
      </c>
      <c r="Q4649">
        <v>63.696639254401134</v>
      </c>
    </row>
    <row r="4650" spans="1:17" x14ac:dyDescent="0.25">
      <c r="A4650">
        <v>4648.9999999999009</v>
      </c>
      <c r="B4650">
        <v>0.85663054896777102</v>
      </c>
      <c r="C4650">
        <v>63.550103478349001</v>
      </c>
      <c r="D4650">
        <v>1.474081517438147</v>
      </c>
      <c r="E4650">
        <v>82.440902473380561</v>
      </c>
      <c r="F4650">
        <v>2.7110682609294763</v>
      </c>
      <c r="G4650">
        <v>147.37423177772467</v>
      </c>
      <c r="H4650">
        <v>5.7723651003766259</v>
      </c>
      <c r="I4650">
        <v>194.80279333111247</v>
      </c>
      <c r="J4650">
        <v>2.0780771593373353</v>
      </c>
      <c r="K4650">
        <v>85.224562238551243</v>
      </c>
      <c r="L4650">
        <v>3.4737438631819453</v>
      </c>
      <c r="M4650">
        <v>87.136475317905706</v>
      </c>
      <c r="N4650">
        <v>8.0568808457398244</v>
      </c>
      <c r="O4650">
        <v>96.380327387632121</v>
      </c>
      <c r="P4650">
        <v>14.319361684006502</v>
      </c>
      <c r="Q4650">
        <v>63.696639254401134</v>
      </c>
    </row>
    <row r="4651" spans="1:17" x14ac:dyDescent="0.25">
      <c r="A4651">
        <v>4649.9999999999009</v>
      </c>
      <c r="B4651">
        <v>0.85663054896777102</v>
      </c>
      <c r="C4651">
        <v>63.550103478349001</v>
      </c>
      <c r="D4651">
        <v>1.474081517438147</v>
      </c>
      <c r="E4651">
        <v>82.440902473380561</v>
      </c>
      <c r="F4651">
        <v>2.7110682609294763</v>
      </c>
      <c r="G4651">
        <v>147.37423177772467</v>
      </c>
      <c r="H4651">
        <v>5.7723651003766259</v>
      </c>
      <c r="I4651">
        <v>194.80279333111247</v>
      </c>
      <c r="J4651">
        <v>2.0780771593373353</v>
      </c>
      <c r="K4651">
        <v>85.224562238551243</v>
      </c>
      <c r="L4651">
        <v>3.4737438631819453</v>
      </c>
      <c r="M4651">
        <v>87.136475317905706</v>
      </c>
      <c r="N4651">
        <v>8.0568808457398244</v>
      </c>
      <c r="O4651">
        <v>96.380327387632121</v>
      </c>
      <c r="P4651">
        <v>14.319361684006502</v>
      </c>
      <c r="Q4651">
        <v>63.696639254401134</v>
      </c>
    </row>
    <row r="4652" spans="1:17" x14ac:dyDescent="0.25">
      <c r="A4652">
        <v>4650.9999999999009</v>
      </c>
      <c r="B4652">
        <v>0.85663054896777102</v>
      </c>
      <c r="C4652">
        <v>63.550103478349001</v>
      </c>
      <c r="D4652">
        <v>1.474081517438147</v>
      </c>
      <c r="E4652">
        <v>82.440902473380561</v>
      </c>
      <c r="F4652">
        <v>2.7110682609294763</v>
      </c>
      <c r="G4652">
        <v>147.37423177772467</v>
      </c>
      <c r="H4652">
        <v>5.7723651003766259</v>
      </c>
      <c r="I4652">
        <v>194.80279333111247</v>
      </c>
      <c r="J4652">
        <v>2.0780771593373353</v>
      </c>
      <c r="K4652">
        <v>85.224562238551243</v>
      </c>
      <c r="L4652">
        <v>3.4737438631819453</v>
      </c>
      <c r="M4652">
        <v>87.136475317905706</v>
      </c>
      <c r="N4652">
        <v>8.0568808457398244</v>
      </c>
      <c r="O4652">
        <v>96.380327387632121</v>
      </c>
      <c r="P4652">
        <v>14.319361684006502</v>
      </c>
      <c r="Q4652">
        <v>63.696639254401134</v>
      </c>
    </row>
    <row r="4653" spans="1:17" x14ac:dyDescent="0.25">
      <c r="A4653">
        <v>4651.9999999999009</v>
      </c>
      <c r="B4653">
        <v>0.85663054896777102</v>
      </c>
      <c r="C4653">
        <v>63.550103478349001</v>
      </c>
      <c r="D4653">
        <v>1.474081517438147</v>
      </c>
      <c r="E4653">
        <v>82.440902473380561</v>
      </c>
      <c r="F4653">
        <v>2.7110682609294763</v>
      </c>
      <c r="G4653">
        <v>147.37423177772467</v>
      </c>
      <c r="H4653">
        <v>5.7723651003766259</v>
      </c>
      <c r="I4653">
        <v>194.80279333111247</v>
      </c>
      <c r="J4653">
        <v>2.0780771593373353</v>
      </c>
      <c r="K4653">
        <v>85.224562238551243</v>
      </c>
      <c r="L4653">
        <v>3.4737438631819453</v>
      </c>
      <c r="M4653">
        <v>87.136475317905706</v>
      </c>
      <c r="N4653">
        <v>8.0568808457398244</v>
      </c>
      <c r="O4653">
        <v>96.380327387632121</v>
      </c>
      <c r="P4653">
        <v>14.319361684006502</v>
      </c>
      <c r="Q4653">
        <v>63.696639254401134</v>
      </c>
    </row>
    <row r="4654" spans="1:17" x14ac:dyDescent="0.25">
      <c r="A4654">
        <v>4652.9999999999009</v>
      </c>
      <c r="B4654">
        <v>0.85663054896777102</v>
      </c>
      <c r="C4654">
        <v>63.550103478349001</v>
      </c>
      <c r="D4654">
        <v>1.474081517438147</v>
      </c>
      <c r="E4654">
        <v>82.440902473380561</v>
      </c>
      <c r="F4654">
        <v>2.7110682609294763</v>
      </c>
      <c r="G4654">
        <v>147.37423177772467</v>
      </c>
      <c r="H4654">
        <v>5.7723651003766259</v>
      </c>
      <c r="I4654">
        <v>194.80279333111247</v>
      </c>
      <c r="J4654">
        <v>2.0780771593373353</v>
      </c>
      <c r="K4654">
        <v>85.224562238551243</v>
      </c>
      <c r="L4654">
        <v>3.4737438631819453</v>
      </c>
      <c r="M4654">
        <v>87.136475317905706</v>
      </c>
      <c r="N4654">
        <v>8.0568808457398244</v>
      </c>
      <c r="O4654">
        <v>96.380327387632121</v>
      </c>
      <c r="P4654">
        <v>14.319361684006502</v>
      </c>
      <c r="Q4654">
        <v>63.696639254401134</v>
      </c>
    </row>
    <row r="4655" spans="1:17" x14ac:dyDescent="0.25">
      <c r="A4655">
        <v>4653.9999999999009</v>
      </c>
      <c r="B4655">
        <v>0.85663054896777102</v>
      </c>
      <c r="C4655">
        <v>63.550103478349001</v>
      </c>
      <c r="D4655">
        <v>1.474081517438147</v>
      </c>
      <c r="E4655">
        <v>82.440902473380561</v>
      </c>
      <c r="F4655">
        <v>2.7110682609294763</v>
      </c>
      <c r="G4655">
        <v>147.37423177772467</v>
      </c>
      <c r="H4655">
        <v>5.7723651003766259</v>
      </c>
      <c r="I4655">
        <v>194.80279333111247</v>
      </c>
      <c r="J4655">
        <v>2.0780771593373353</v>
      </c>
      <c r="K4655">
        <v>85.224562238551243</v>
      </c>
      <c r="L4655">
        <v>3.4737438631819453</v>
      </c>
      <c r="M4655">
        <v>87.136475317905706</v>
      </c>
      <c r="N4655">
        <v>8.0568808457398244</v>
      </c>
      <c r="O4655">
        <v>96.380327387632121</v>
      </c>
      <c r="P4655">
        <v>14.319361684006502</v>
      </c>
      <c r="Q4655">
        <v>63.696639254401134</v>
      </c>
    </row>
    <row r="4656" spans="1:17" x14ac:dyDescent="0.25">
      <c r="A4656">
        <v>4654.9999999999009</v>
      </c>
      <c r="B4656">
        <v>0.85663054896777102</v>
      </c>
      <c r="C4656">
        <v>63.550103478349001</v>
      </c>
      <c r="D4656">
        <v>1.474081517438147</v>
      </c>
      <c r="E4656">
        <v>82.440902473380561</v>
      </c>
      <c r="F4656">
        <v>2.7110682609294763</v>
      </c>
      <c r="G4656">
        <v>147.37423177772467</v>
      </c>
      <c r="H4656">
        <v>5.7723651003766259</v>
      </c>
      <c r="I4656">
        <v>194.80279333111247</v>
      </c>
      <c r="J4656">
        <v>2.0780771593373353</v>
      </c>
      <c r="K4656">
        <v>85.224562238551243</v>
      </c>
      <c r="L4656">
        <v>3.4737438631819453</v>
      </c>
      <c r="M4656">
        <v>87.136475317905706</v>
      </c>
      <c r="N4656">
        <v>8.0568808457398244</v>
      </c>
      <c r="O4656">
        <v>96.380327387632121</v>
      </c>
      <c r="P4656">
        <v>14.319361684006502</v>
      </c>
      <c r="Q4656">
        <v>63.696639254401134</v>
      </c>
    </row>
    <row r="4657" spans="1:17" x14ac:dyDescent="0.25">
      <c r="A4657">
        <v>4655.9999999999009</v>
      </c>
      <c r="B4657">
        <v>0.85663054896777102</v>
      </c>
      <c r="C4657">
        <v>63.550103478349001</v>
      </c>
      <c r="D4657">
        <v>1.474081517438147</v>
      </c>
      <c r="E4657">
        <v>82.440902473380561</v>
      </c>
      <c r="F4657">
        <v>2.7110682609294763</v>
      </c>
      <c r="G4657">
        <v>147.37423177772467</v>
      </c>
      <c r="H4657">
        <v>5.7723651003766259</v>
      </c>
      <c r="I4657">
        <v>194.80279333111247</v>
      </c>
      <c r="J4657">
        <v>2.0780771593373353</v>
      </c>
      <c r="K4657">
        <v>85.224562238551243</v>
      </c>
      <c r="L4657">
        <v>3.4737438631819453</v>
      </c>
      <c r="M4657">
        <v>87.136475317905706</v>
      </c>
      <c r="N4657">
        <v>8.0568808457398244</v>
      </c>
      <c r="O4657">
        <v>96.380327387632121</v>
      </c>
      <c r="P4657">
        <v>14.319361684006502</v>
      </c>
      <c r="Q4657">
        <v>63.696639254401134</v>
      </c>
    </row>
    <row r="4658" spans="1:17" x14ac:dyDescent="0.25">
      <c r="A4658">
        <v>4656.9999999999009</v>
      </c>
      <c r="B4658">
        <v>0.85663054896777102</v>
      </c>
      <c r="C4658">
        <v>63.550103478349001</v>
      </c>
      <c r="D4658">
        <v>1.474081517438147</v>
      </c>
      <c r="E4658">
        <v>82.440902473380561</v>
      </c>
      <c r="F4658">
        <v>2.7110682609294763</v>
      </c>
      <c r="G4658">
        <v>147.37423177772467</v>
      </c>
      <c r="H4658">
        <v>5.7723651003766259</v>
      </c>
      <c r="I4658">
        <v>194.80279333111247</v>
      </c>
      <c r="J4658">
        <v>2.0780771593373353</v>
      </c>
      <c r="K4658">
        <v>85.224562238551243</v>
      </c>
      <c r="L4658">
        <v>3.4737438631819453</v>
      </c>
      <c r="M4658">
        <v>87.136475317905706</v>
      </c>
      <c r="N4658">
        <v>8.0568808457398244</v>
      </c>
      <c r="O4658">
        <v>96.380327387632121</v>
      </c>
      <c r="P4658">
        <v>14.319361684006502</v>
      </c>
      <c r="Q4658">
        <v>63.696639254401134</v>
      </c>
    </row>
    <row r="4659" spans="1:17" x14ac:dyDescent="0.25">
      <c r="A4659">
        <v>4657.9999999999009</v>
      </c>
      <c r="B4659">
        <v>0.85663054896777102</v>
      </c>
      <c r="C4659">
        <v>63.550103478349001</v>
      </c>
      <c r="D4659">
        <v>1.474081517438147</v>
      </c>
      <c r="E4659">
        <v>82.440902473380561</v>
      </c>
      <c r="F4659">
        <v>2.7110682609294763</v>
      </c>
      <c r="G4659">
        <v>147.37423177772467</v>
      </c>
      <c r="H4659">
        <v>5.7723651003766259</v>
      </c>
      <c r="I4659">
        <v>194.80279333111247</v>
      </c>
      <c r="J4659">
        <v>2.0780771593373353</v>
      </c>
      <c r="K4659">
        <v>85.224562238551243</v>
      </c>
      <c r="L4659">
        <v>3.4737438631819453</v>
      </c>
      <c r="M4659">
        <v>87.136475317905706</v>
      </c>
      <c r="N4659">
        <v>8.0568808457398244</v>
      </c>
      <c r="O4659">
        <v>96.380327387632121</v>
      </c>
      <c r="P4659">
        <v>14.319361684006502</v>
      </c>
      <c r="Q4659">
        <v>63.696639254401134</v>
      </c>
    </row>
    <row r="4660" spans="1:17" x14ac:dyDescent="0.25">
      <c r="A4660">
        <v>4658.9999999999009</v>
      </c>
      <c r="B4660">
        <v>0.85663054896777102</v>
      </c>
      <c r="C4660">
        <v>63.550103478349001</v>
      </c>
      <c r="D4660">
        <v>1.474081517438147</v>
      </c>
      <c r="E4660">
        <v>82.440902473380561</v>
      </c>
      <c r="F4660">
        <v>2.7110682609294763</v>
      </c>
      <c r="G4660">
        <v>147.37423177772467</v>
      </c>
      <c r="H4660">
        <v>5.7723651003766259</v>
      </c>
      <c r="I4660">
        <v>194.80279333111247</v>
      </c>
      <c r="J4660">
        <v>2.0780771593373353</v>
      </c>
      <c r="K4660">
        <v>85.224562238551243</v>
      </c>
      <c r="L4660">
        <v>3.4737438631819453</v>
      </c>
      <c r="M4660">
        <v>87.136475317905706</v>
      </c>
      <c r="N4660">
        <v>8.0568808457398244</v>
      </c>
      <c r="O4660">
        <v>96.380327387632121</v>
      </c>
      <c r="P4660">
        <v>14.319361684006502</v>
      </c>
      <c r="Q4660">
        <v>63.696639254401134</v>
      </c>
    </row>
    <row r="4661" spans="1:17" x14ac:dyDescent="0.25">
      <c r="A4661">
        <v>4659.9999999999009</v>
      </c>
      <c r="B4661">
        <v>0.85663054896777102</v>
      </c>
      <c r="C4661">
        <v>63.550103478349001</v>
      </c>
      <c r="D4661">
        <v>1.474081517438147</v>
      </c>
      <c r="E4661">
        <v>82.440902473380561</v>
      </c>
      <c r="F4661">
        <v>2.7110682609294763</v>
      </c>
      <c r="G4661">
        <v>147.37423177772467</v>
      </c>
      <c r="H4661">
        <v>5.7723651003766259</v>
      </c>
      <c r="I4661">
        <v>194.80279333111247</v>
      </c>
      <c r="J4661">
        <v>2.0780771593373353</v>
      </c>
      <c r="K4661">
        <v>85.224562238551243</v>
      </c>
      <c r="L4661">
        <v>3.4737438631819453</v>
      </c>
      <c r="M4661">
        <v>87.136475317905706</v>
      </c>
      <c r="N4661">
        <v>8.0568808457398244</v>
      </c>
      <c r="O4661">
        <v>96.380327387632121</v>
      </c>
      <c r="P4661">
        <v>14.319361684006502</v>
      </c>
      <c r="Q4661">
        <v>63.696639254401134</v>
      </c>
    </row>
    <row r="4662" spans="1:17" x14ac:dyDescent="0.25">
      <c r="A4662">
        <v>4660.9999999999009</v>
      </c>
      <c r="B4662">
        <v>0.85663054896777102</v>
      </c>
      <c r="C4662">
        <v>63.550103478349001</v>
      </c>
      <c r="D4662">
        <v>1.474081517438147</v>
      </c>
      <c r="E4662">
        <v>82.440902473380561</v>
      </c>
      <c r="F4662">
        <v>2.7110682609294763</v>
      </c>
      <c r="G4662">
        <v>147.37423177772467</v>
      </c>
      <c r="H4662">
        <v>5.7723651003766259</v>
      </c>
      <c r="I4662">
        <v>194.80279333111247</v>
      </c>
      <c r="J4662">
        <v>2.0780771593373353</v>
      </c>
      <c r="K4662">
        <v>85.224562238551243</v>
      </c>
      <c r="L4662">
        <v>3.4737438631819453</v>
      </c>
      <c r="M4662">
        <v>87.136475317905706</v>
      </c>
      <c r="N4662">
        <v>8.0568808457398244</v>
      </c>
      <c r="O4662">
        <v>96.380327387632121</v>
      </c>
      <c r="P4662">
        <v>14.319361684006502</v>
      </c>
      <c r="Q4662">
        <v>63.696639254401134</v>
      </c>
    </row>
    <row r="4663" spans="1:17" x14ac:dyDescent="0.25">
      <c r="A4663">
        <v>4661.9999999999009</v>
      </c>
      <c r="B4663">
        <v>0.85663054896777102</v>
      </c>
      <c r="C4663">
        <v>63.550103478349001</v>
      </c>
      <c r="D4663">
        <v>1.474081517438147</v>
      </c>
      <c r="E4663">
        <v>82.440902473380561</v>
      </c>
      <c r="F4663">
        <v>2.7110682609294763</v>
      </c>
      <c r="G4663">
        <v>147.37423177772467</v>
      </c>
      <c r="H4663">
        <v>5.7723651003766259</v>
      </c>
      <c r="I4663">
        <v>194.80279333111247</v>
      </c>
      <c r="J4663">
        <v>2.0780771593373353</v>
      </c>
      <c r="K4663">
        <v>85.224562238551243</v>
      </c>
      <c r="L4663">
        <v>3.4737438631819453</v>
      </c>
      <c r="M4663">
        <v>87.136475317905706</v>
      </c>
      <c r="N4663">
        <v>8.0568808457398244</v>
      </c>
      <c r="O4663">
        <v>96.380327387632121</v>
      </c>
      <c r="P4663">
        <v>14.319361684006502</v>
      </c>
      <c r="Q4663">
        <v>63.696639254401134</v>
      </c>
    </row>
    <row r="4664" spans="1:17" x14ac:dyDescent="0.25">
      <c r="A4664">
        <v>4662.9999999999009</v>
      </c>
      <c r="B4664">
        <v>0.85663054896777102</v>
      </c>
      <c r="C4664">
        <v>63.550103478349001</v>
      </c>
      <c r="D4664">
        <v>1.474081517438147</v>
      </c>
      <c r="E4664">
        <v>82.440902473380561</v>
      </c>
      <c r="F4664">
        <v>2.7110682609294763</v>
      </c>
      <c r="G4664">
        <v>147.37423177772467</v>
      </c>
      <c r="H4664">
        <v>5.7723651003766259</v>
      </c>
      <c r="I4664">
        <v>194.80279333111247</v>
      </c>
      <c r="J4664">
        <v>2.0780771593373353</v>
      </c>
      <c r="K4664">
        <v>85.224562238551243</v>
      </c>
      <c r="L4664">
        <v>3.4737438631819453</v>
      </c>
      <c r="M4664">
        <v>87.136475317905706</v>
      </c>
      <c r="N4664">
        <v>8.0568808457398244</v>
      </c>
      <c r="O4664">
        <v>96.380327387632121</v>
      </c>
      <c r="P4664">
        <v>14.319361684006502</v>
      </c>
      <c r="Q4664">
        <v>63.696639254401134</v>
      </c>
    </row>
    <row r="4665" spans="1:17" x14ac:dyDescent="0.25">
      <c r="A4665">
        <v>4663.9999999999009</v>
      </c>
      <c r="B4665">
        <v>0.85663054896777102</v>
      </c>
      <c r="C4665">
        <v>63.550103478349001</v>
      </c>
      <c r="D4665">
        <v>1.474081517438147</v>
      </c>
      <c r="E4665">
        <v>82.440902473380561</v>
      </c>
      <c r="F4665">
        <v>2.7110682609294763</v>
      </c>
      <c r="G4665">
        <v>147.37423177772467</v>
      </c>
      <c r="H4665">
        <v>5.7723651003766259</v>
      </c>
      <c r="I4665">
        <v>194.80279333111247</v>
      </c>
      <c r="J4665">
        <v>2.0780771593373353</v>
      </c>
      <c r="K4665">
        <v>85.224562238551243</v>
      </c>
      <c r="L4665">
        <v>3.4737438631819453</v>
      </c>
      <c r="M4665">
        <v>87.136475317905706</v>
      </c>
      <c r="N4665">
        <v>8.0568808457398244</v>
      </c>
      <c r="O4665">
        <v>96.380327387632121</v>
      </c>
      <c r="P4665">
        <v>14.319361684006502</v>
      </c>
      <c r="Q4665">
        <v>63.696639254401134</v>
      </c>
    </row>
    <row r="4666" spans="1:17" x14ac:dyDescent="0.25">
      <c r="A4666">
        <v>4664.9999999999009</v>
      </c>
      <c r="B4666">
        <v>0.85663054896777102</v>
      </c>
      <c r="C4666">
        <v>63.550103478349001</v>
      </c>
      <c r="D4666">
        <v>1.474081517438147</v>
      </c>
      <c r="E4666">
        <v>82.440902473380561</v>
      </c>
      <c r="F4666">
        <v>2.7110682609294763</v>
      </c>
      <c r="G4666">
        <v>147.37423177772467</v>
      </c>
      <c r="H4666">
        <v>5.7723651003766259</v>
      </c>
      <c r="I4666">
        <v>194.80279333111247</v>
      </c>
      <c r="J4666">
        <v>2.0780771593373353</v>
      </c>
      <c r="K4666">
        <v>85.224562238551243</v>
      </c>
      <c r="L4666">
        <v>3.4737438631819453</v>
      </c>
      <c r="M4666">
        <v>87.136475317905706</v>
      </c>
      <c r="N4666">
        <v>8.0568808457398244</v>
      </c>
      <c r="O4666">
        <v>96.380327387632121</v>
      </c>
      <c r="P4666">
        <v>14.319361684006502</v>
      </c>
      <c r="Q4666">
        <v>63.696639254401134</v>
      </c>
    </row>
    <row r="4667" spans="1:17" x14ac:dyDescent="0.25">
      <c r="A4667">
        <v>4665.9999999999009</v>
      </c>
      <c r="B4667">
        <v>0.85663054896777102</v>
      </c>
      <c r="C4667">
        <v>63.550103478349001</v>
      </c>
      <c r="D4667">
        <v>1.474081517438147</v>
      </c>
      <c r="E4667">
        <v>82.440902473380561</v>
      </c>
      <c r="F4667">
        <v>2.7110682609294763</v>
      </c>
      <c r="G4667">
        <v>147.37423177772467</v>
      </c>
      <c r="H4667">
        <v>5.7723651003766259</v>
      </c>
      <c r="I4667">
        <v>194.80279333111247</v>
      </c>
      <c r="J4667">
        <v>2.0780771593373353</v>
      </c>
      <c r="K4667">
        <v>85.224562238551243</v>
      </c>
      <c r="L4667">
        <v>3.4737438631819453</v>
      </c>
      <c r="M4667">
        <v>87.136475317905706</v>
      </c>
      <c r="N4667">
        <v>8.0568808457398244</v>
      </c>
      <c r="O4667">
        <v>96.380327387632121</v>
      </c>
      <c r="P4667">
        <v>14.319361684006502</v>
      </c>
      <c r="Q4667">
        <v>63.696639254401134</v>
      </c>
    </row>
    <row r="4668" spans="1:17" x14ac:dyDescent="0.25">
      <c r="A4668">
        <v>4666.9999999999009</v>
      </c>
      <c r="B4668">
        <v>0.85663054896777102</v>
      </c>
      <c r="C4668">
        <v>63.550103478349001</v>
      </c>
      <c r="D4668">
        <v>1.474081517438147</v>
      </c>
      <c r="E4668">
        <v>82.440902473380561</v>
      </c>
      <c r="F4668">
        <v>2.7110682609294763</v>
      </c>
      <c r="G4668">
        <v>147.37423177772467</v>
      </c>
      <c r="H4668">
        <v>5.7723651003766259</v>
      </c>
      <c r="I4668">
        <v>194.80279333111247</v>
      </c>
      <c r="J4668">
        <v>2.0780771593373353</v>
      </c>
      <c r="K4668">
        <v>85.224562238551243</v>
      </c>
      <c r="L4668">
        <v>3.4737438631819453</v>
      </c>
      <c r="M4668">
        <v>87.136475317905706</v>
      </c>
      <c r="N4668">
        <v>8.0568808457398244</v>
      </c>
      <c r="O4668">
        <v>96.380327387632121</v>
      </c>
      <c r="P4668">
        <v>14.319361684006502</v>
      </c>
      <c r="Q4668">
        <v>63.696639254401134</v>
      </c>
    </row>
    <row r="4669" spans="1:17" x14ac:dyDescent="0.25">
      <c r="A4669">
        <v>4667.9999999999009</v>
      </c>
      <c r="B4669">
        <v>0.85663054896777102</v>
      </c>
      <c r="C4669">
        <v>63.550103478349001</v>
      </c>
      <c r="D4669">
        <v>1.474081517438147</v>
      </c>
      <c r="E4669">
        <v>82.440902473380561</v>
      </c>
      <c r="F4669">
        <v>2.7110682609294763</v>
      </c>
      <c r="G4669">
        <v>147.37423177772467</v>
      </c>
      <c r="H4669">
        <v>5.7723651003766259</v>
      </c>
      <c r="I4669">
        <v>194.80279333111247</v>
      </c>
      <c r="J4669">
        <v>2.0780771593373353</v>
      </c>
      <c r="K4669">
        <v>85.224562238551243</v>
      </c>
      <c r="L4669">
        <v>3.4737438631819453</v>
      </c>
      <c r="M4669">
        <v>87.136475317905706</v>
      </c>
      <c r="N4669">
        <v>8.0568808457398244</v>
      </c>
      <c r="O4669">
        <v>96.380327387632121</v>
      </c>
      <c r="P4669">
        <v>14.319361684006502</v>
      </c>
      <c r="Q4669">
        <v>63.696639254401134</v>
      </c>
    </row>
    <row r="4670" spans="1:17" x14ac:dyDescent="0.25">
      <c r="A4670">
        <v>4668.9999999999009</v>
      </c>
      <c r="B4670">
        <v>0.85663054896777102</v>
      </c>
      <c r="C4670">
        <v>63.550103478349001</v>
      </c>
      <c r="D4670">
        <v>1.474081517438147</v>
      </c>
      <c r="E4670">
        <v>82.440902473380561</v>
      </c>
      <c r="F4670">
        <v>2.7110682609294763</v>
      </c>
      <c r="G4670">
        <v>147.37423177772467</v>
      </c>
      <c r="H4670">
        <v>5.7723651003766259</v>
      </c>
      <c r="I4670">
        <v>194.80279333111247</v>
      </c>
      <c r="J4670">
        <v>2.0780771593373353</v>
      </c>
      <c r="K4670">
        <v>85.224562238551243</v>
      </c>
      <c r="L4670">
        <v>3.4737438631819453</v>
      </c>
      <c r="M4670">
        <v>87.136475317905706</v>
      </c>
      <c r="N4670">
        <v>8.0568808457398244</v>
      </c>
      <c r="O4670">
        <v>96.380327387632121</v>
      </c>
      <c r="P4670">
        <v>14.319361684006502</v>
      </c>
      <c r="Q4670">
        <v>63.696639254401134</v>
      </c>
    </row>
    <row r="4671" spans="1:17" x14ac:dyDescent="0.25">
      <c r="A4671">
        <v>4669.9999999999009</v>
      </c>
      <c r="B4671">
        <v>0.85663054896777102</v>
      </c>
      <c r="C4671">
        <v>63.550103478349001</v>
      </c>
      <c r="D4671">
        <v>1.474081517438147</v>
      </c>
      <c r="E4671">
        <v>82.440902473380561</v>
      </c>
      <c r="F4671">
        <v>2.7110682609294763</v>
      </c>
      <c r="G4671">
        <v>147.37423177772467</v>
      </c>
      <c r="H4671">
        <v>5.7723651003766259</v>
      </c>
      <c r="I4671">
        <v>194.80279333111247</v>
      </c>
      <c r="J4671">
        <v>2.0780771593373353</v>
      </c>
      <c r="K4671">
        <v>85.224562238551243</v>
      </c>
      <c r="L4671">
        <v>3.4737438631819453</v>
      </c>
      <c r="M4671">
        <v>87.136475317905706</v>
      </c>
      <c r="N4671">
        <v>8.0568808457398244</v>
      </c>
      <c r="O4671">
        <v>96.380327387632121</v>
      </c>
      <c r="P4671">
        <v>14.319361684006502</v>
      </c>
      <c r="Q4671">
        <v>63.696639254401134</v>
      </c>
    </row>
    <row r="4672" spans="1:17" x14ac:dyDescent="0.25">
      <c r="A4672">
        <v>4670.9999999999009</v>
      </c>
      <c r="B4672">
        <v>0.85663054896777102</v>
      </c>
      <c r="C4672">
        <v>63.550103478349001</v>
      </c>
      <c r="D4672">
        <v>1.474081517438147</v>
      </c>
      <c r="E4672">
        <v>82.440902473380561</v>
      </c>
      <c r="F4672">
        <v>2.7110682609294763</v>
      </c>
      <c r="G4672">
        <v>147.37423177772467</v>
      </c>
      <c r="H4672">
        <v>5.7723651003766259</v>
      </c>
      <c r="I4672">
        <v>194.80279333111247</v>
      </c>
      <c r="J4672">
        <v>2.0780771593373353</v>
      </c>
      <c r="K4672">
        <v>85.224562238551243</v>
      </c>
      <c r="L4672">
        <v>3.4737438631819453</v>
      </c>
      <c r="M4672">
        <v>87.136475317905706</v>
      </c>
      <c r="N4672">
        <v>8.0568808457398244</v>
      </c>
      <c r="O4672">
        <v>96.380327387632121</v>
      </c>
      <c r="P4672">
        <v>14.319361684006502</v>
      </c>
      <c r="Q4672">
        <v>63.696639254401134</v>
      </c>
    </row>
    <row r="4673" spans="1:17" x14ac:dyDescent="0.25">
      <c r="A4673">
        <v>4671.9999999999009</v>
      </c>
      <c r="B4673">
        <v>0.85663054896777102</v>
      </c>
      <c r="C4673">
        <v>63.550103478349001</v>
      </c>
      <c r="D4673">
        <v>1.474081517438147</v>
      </c>
      <c r="E4673">
        <v>82.440902473380561</v>
      </c>
      <c r="F4673">
        <v>2.7110682609294763</v>
      </c>
      <c r="G4673">
        <v>147.37423177772467</v>
      </c>
      <c r="H4673">
        <v>5.7723651003766259</v>
      </c>
      <c r="I4673">
        <v>194.80279333111247</v>
      </c>
      <c r="J4673">
        <v>2.0780771593373353</v>
      </c>
      <c r="K4673">
        <v>85.224562238551243</v>
      </c>
      <c r="L4673">
        <v>3.4737438631819453</v>
      </c>
      <c r="M4673">
        <v>87.136475317905706</v>
      </c>
      <c r="N4673">
        <v>8.0568808457398244</v>
      </c>
      <c r="O4673">
        <v>96.380327387632121</v>
      </c>
      <c r="P4673">
        <v>14.319361684006502</v>
      </c>
      <c r="Q4673">
        <v>63.696639254401134</v>
      </c>
    </row>
    <row r="4674" spans="1:17" x14ac:dyDescent="0.25">
      <c r="A4674">
        <v>4672.9999999999009</v>
      </c>
      <c r="B4674">
        <v>0.85663054896777102</v>
      </c>
      <c r="C4674">
        <v>63.550103478349001</v>
      </c>
      <c r="D4674">
        <v>1.474081517438147</v>
      </c>
      <c r="E4674">
        <v>82.440902473380561</v>
      </c>
      <c r="F4674">
        <v>2.7110682609294763</v>
      </c>
      <c r="G4674">
        <v>147.37423177772467</v>
      </c>
      <c r="H4674">
        <v>5.7723651003766259</v>
      </c>
      <c r="I4674">
        <v>194.80279333111247</v>
      </c>
      <c r="J4674">
        <v>2.0780771593373353</v>
      </c>
      <c r="K4674">
        <v>85.224562238551243</v>
      </c>
      <c r="L4674">
        <v>3.4737438631819453</v>
      </c>
      <c r="M4674">
        <v>87.136475317905706</v>
      </c>
      <c r="N4674">
        <v>8.0568808457398244</v>
      </c>
      <c r="O4674">
        <v>96.380327387632121</v>
      </c>
      <c r="P4674">
        <v>14.319361684006502</v>
      </c>
      <c r="Q4674">
        <v>63.696639254401134</v>
      </c>
    </row>
    <row r="4675" spans="1:17" x14ac:dyDescent="0.25">
      <c r="A4675">
        <v>4673.9999999999009</v>
      </c>
      <c r="B4675">
        <v>0.85663054896777102</v>
      </c>
      <c r="C4675">
        <v>63.550103478349001</v>
      </c>
      <c r="D4675">
        <v>1.474081517438147</v>
      </c>
      <c r="E4675">
        <v>82.440902473380561</v>
      </c>
      <c r="F4675">
        <v>2.7110682609294763</v>
      </c>
      <c r="G4675">
        <v>147.37423177772467</v>
      </c>
      <c r="H4675">
        <v>5.7723651003766259</v>
      </c>
      <c r="I4675">
        <v>194.80279333111247</v>
      </c>
      <c r="J4675">
        <v>2.0780771593373353</v>
      </c>
      <c r="K4675">
        <v>85.224562238551243</v>
      </c>
      <c r="L4675">
        <v>3.4737438631819453</v>
      </c>
      <c r="M4675">
        <v>87.136475317905706</v>
      </c>
      <c r="N4675">
        <v>8.0568808457398244</v>
      </c>
      <c r="O4675">
        <v>96.380327387632121</v>
      </c>
      <c r="P4675">
        <v>14.319361684006502</v>
      </c>
      <c r="Q4675">
        <v>63.696639254401134</v>
      </c>
    </row>
    <row r="4676" spans="1:17" x14ac:dyDescent="0.25">
      <c r="A4676">
        <v>4674.9999999999009</v>
      </c>
      <c r="B4676">
        <v>0.85663054896777102</v>
      </c>
      <c r="C4676">
        <v>63.550103478349001</v>
      </c>
      <c r="D4676">
        <v>1.474081517438147</v>
      </c>
      <c r="E4676">
        <v>82.440902473380561</v>
      </c>
      <c r="F4676">
        <v>2.7110682609294763</v>
      </c>
      <c r="G4676">
        <v>147.37423177772467</v>
      </c>
      <c r="H4676">
        <v>5.7723651003766259</v>
      </c>
      <c r="I4676">
        <v>194.80279333111247</v>
      </c>
      <c r="J4676">
        <v>2.0780771593373353</v>
      </c>
      <c r="K4676">
        <v>85.224562238551243</v>
      </c>
      <c r="L4676">
        <v>3.4737438631819453</v>
      </c>
      <c r="M4676">
        <v>87.136475317905706</v>
      </c>
      <c r="N4676">
        <v>8.0568808457398244</v>
      </c>
      <c r="O4676">
        <v>96.380327387632121</v>
      </c>
      <c r="P4676">
        <v>14.319361684006502</v>
      </c>
      <c r="Q4676">
        <v>63.696639254401134</v>
      </c>
    </row>
    <row r="4677" spans="1:17" x14ac:dyDescent="0.25">
      <c r="A4677">
        <v>4675.9999999999009</v>
      </c>
      <c r="B4677">
        <v>0.85663054896777102</v>
      </c>
      <c r="C4677">
        <v>63.550103478349001</v>
      </c>
      <c r="D4677">
        <v>1.474081517438147</v>
      </c>
      <c r="E4677">
        <v>82.440902473380561</v>
      </c>
      <c r="F4677">
        <v>2.7110682609294763</v>
      </c>
      <c r="G4677">
        <v>147.37423177772467</v>
      </c>
      <c r="H4677">
        <v>5.7723651003766259</v>
      </c>
      <c r="I4677">
        <v>194.80279333111247</v>
      </c>
      <c r="J4677">
        <v>2.0780771593373353</v>
      </c>
      <c r="K4677">
        <v>85.224562238551243</v>
      </c>
      <c r="L4677">
        <v>3.4737438631819453</v>
      </c>
      <c r="M4677">
        <v>87.136475317905706</v>
      </c>
      <c r="N4677">
        <v>8.0568808457398244</v>
      </c>
      <c r="O4677">
        <v>96.380327387632121</v>
      </c>
      <c r="P4677">
        <v>14.319361684006502</v>
      </c>
      <c r="Q4677">
        <v>63.696639254401134</v>
      </c>
    </row>
    <row r="4678" spans="1:17" x14ac:dyDescent="0.25">
      <c r="A4678">
        <v>4676.9999999999009</v>
      </c>
      <c r="B4678">
        <v>0.85663054896777102</v>
      </c>
      <c r="C4678">
        <v>63.550103478349001</v>
      </c>
      <c r="D4678">
        <v>1.474081517438147</v>
      </c>
      <c r="E4678">
        <v>82.440902473380561</v>
      </c>
      <c r="F4678">
        <v>2.7110682609294763</v>
      </c>
      <c r="G4678">
        <v>147.37423177772467</v>
      </c>
      <c r="H4678">
        <v>5.7723651003766259</v>
      </c>
      <c r="I4678">
        <v>194.80279333111247</v>
      </c>
      <c r="J4678">
        <v>2.0780771593373353</v>
      </c>
      <c r="K4678">
        <v>85.224562238551243</v>
      </c>
      <c r="L4678">
        <v>3.4737438631819453</v>
      </c>
      <c r="M4678">
        <v>87.136475317905706</v>
      </c>
      <c r="N4678">
        <v>8.0568808457398244</v>
      </c>
      <c r="O4678">
        <v>96.380327387632121</v>
      </c>
      <c r="P4678">
        <v>14.319361684006502</v>
      </c>
      <c r="Q4678">
        <v>63.696639254401134</v>
      </c>
    </row>
    <row r="4679" spans="1:17" x14ac:dyDescent="0.25">
      <c r="A4679">
        <v>4677.9999999999009</v>
      </c>
      <c r="B4679">
        <v>0.85663054896777102</v>
      </c>
      <c r="C4679">
        <v>63.550103478349001</v>
      </c>
      <c r="D4679">
        <v>1.474081517438147</v>
      </c>
      <c r="E4679">
        <v>82.440902473380561</v>
      </c>
      <c r="F4679">
        <v>2.7110682609294763</v>
      </c>
      <c r="G4679">
        <v>147.37423177772467</v>
      </c>
      <c r="H4679">
        <v>5.7723651003766259</v>
      </c>
      <c r="I4679">
        <v>194.80279333111247</v>
      </c>
      <c r="J4679">
        <v>2.0780771593373353</v>
      </c>
      <c r="K4679">
        <v>85.224562238551243</v>
      </c>
      <c r="L4679">
        <v>3.4737438631819453</v>
      </c>
      <c r="M4679">
        <v>87.136475317905706</v>
      </c>
      <c r="N4679">
        <v>8.0568808457398244</v>
      </c>
      <c r="O4679">
        <v>96.380327387632121</v>
      </c>
      <c r="P4679">
        <v>14.319361684006502</v>
      </c>
      <c r="Q4679">
        <v>63.696639254401134</v>
      </c>
    </row>
    <row r="4680" spans="1:17" x14ac:dyDescent="0.25">
      <c r="A4680">
        <v>4678.9999999999009</v>
      </c>
      <c r="B4680">
        <v>0.85663054896777102</v>
      </c>
      <c r="C4680">
        <v>63.550103478349001</v>
      </c>
      <c r="D4680">
        <v>1.474081517438147</v>
      </c>
      <c r="E4680">
        <v>82.440902473380561</v>
      </c>
      <c r="F4680">
        <v>2.7110682609294763</v>
      </c>
      <c r="G4680">
        <v>147.37423177772467</v>
      </c>
      <c r="H4680">
        <v>5.7723651003766259</v>
      </c>
      <c r="I4680">
        <v>194.80279333111247</v>
      </c>
      <c r="J4680">
        <v>2.0780771593373353</v>
      </c>
      <c r="K4680">
        <v>85.224562238551243</v>
      </c>
      <c r="L4680">
        <v>3.4737438631819453</v>
      </c>
      <c r="M4680">
        <v>87.136475317905706</v>
      </c>
      <c r="N4680">
        <v>8.0568808457398244</v>
      </c>
      <c r="O4680">
        <v>96.380327387632121</v>
      </c>
      <c r="P4680">
        <v>14.319361684006502</v>
      </c>
      <c r="Q4680">
        <v>63.696639254401134</v>
      </c>
    </row>
    <row r="4681" spans="1:17" x14ac:dyDescent="0.25">
      <c r="A4681">
        <v>4679.9999999999009</v>
      </c>
      <c r="B4681">
        <v>0.85663054896777102</v>
      </c>
      <c r="C4681">
        <v>63.550103478349001</v>
      </c>
      <c r="D4681">
        <v>1.474081517438147</v>
      </c>
      <c r="E4681">
        <v>82.440902473380561</v>
      </c>
      <c r="F4681">
        <v>2.7110682609294763</v>
      </c>
      <c r="G4681">
        <v>147.37423177772467</v>
      </c>
      <c r="H4681">
        <v>5.7723651003766259</v>
      </c>
      <c r="I4681">
        <v>194.80279333111247</v>
      </c>
      <c r="J4681">
        <v>2.0780771593373353</v>
      </c>
      <c r="K4681">
        <v>85.224562238551243</v>
      </c>
      <c r="L4681">
        <v>3.4737438631819453</v>
      </c>
      <c r="M4681">
        <v>87.136475317905706</v>
      </c>
      <c r="N4681">
        <v>8.0568808457398244</v>
      </c>
      <c r="O4681">
        <v>96.380327387632121</v>
      </c>
      <c r="P4681">
        <v>14.319361684006502</v>
      </c>
      <c r="Q4681">
        <v>63.696639254401134</v>
      </c>
    </row>
    <row r="4682" spans="1:17" x14ac:dyDescent="0.25">
      <c r="A4682">
        <v>4680.9999999999009</v>
      </c>
      <c r="B4682">
        <v>0.85663054896777102</v>
      </c>
      <c r="C4682">
        <v>63.550103478349001</v>
      </c>
      <c r="D4682">
        <v>1.474081517438147</v>
      </c>
      <c r="E4682">
        <v>82.440902473380561</v>
      </c>
      <c r="F4682">
        <v>2.7110682609294763</v>
      </c>
      <c r="G4682">
        <v>147.37423177772467</v>
      </c>
      <c r="H4682">
        <v>5.7723651003766259</v>
      </c>
      <c r="I4682">
        <v>194.80279333111247</v>
      </c>
      <c r="J4682">
        <v>2.0780771593373353</v>
      </c>
      <c r="K4682">
        <v>85.224562238551243</v>
      </c>
      <c r="L4682">
        <v>3.4737438631819453</v>
      </c>
      <c r="M4682">
        <v>87.136475317905706</v>
      </c>
      <c r="N4682">
        <v>8.0568808457398244</v>
      </c>
      <c r="O4682">
        <v>96.380327387632121</v>
      </c>
      <c r="P4682">
        <v>14.319361684006502</v>
      </c>
      <c r="Q4682">
        <v>63.696639254401134</v>
      </c>
    </row>
    <row r="4683" spans="1:17" x14ac:dyDescent="0.25">
      <c r="A4683">
        <v>4681.9999999999009</v>
      </c>
      <c r="B4683">
        <v>0.85663054896777102</v>
      </c>
      <c r="C4683">
        <v>63.550103478349001</v>
      </c>
      <c r="D4683">
        <v>1.474081517438147</v>
      </c>
      <c r="E4683">
        <v>82.440902473380561</v>
      </c>
      <c r="F4683">
        <v>2.7110682609294763</v>
      </c>
      <c r="G4683">
        <v>147.37423177772467</v>
      </c>
      <c r="H4683">
        <v>5.7723651003766259</v>
      </c>
      <c r="I4683">
        <v>194.80279333111247</v>
      </c>
      <c r="J4683">
        <v>2.0780771593373353</v>
      </c>
      <c r="K4683">
        <v>85.224562238551243</v>
      </c>
      <c r="L4683">
        <v>3.4737438631819453</v>
      </c>
      <c r="M4683">
        <v>87.136475317905706</v>
      </c>
      <c r="N4683">
        <v>8.0568808457398244</v>
      </c>
      <c r="O4683">
        <v>96.380327387632121</v>
      </c>
      <c r="P4683">
        <v>14.319361684006502</v>
      </c>
      <c r="Q4683">
        <v>63.696639254401134</v>
      </c>
    </row>
    <row r="4684" spans="1:17" x14ac:dyDescent="0.25">
      <c r="A4684">
        <v>4682.9999999999009</v>
      </c>
      <c r="B4684">
        <v>0.85663054896777102</v>
      </c>
      <c r="C4684">
        <v>63.550103478349001</v>
      </c>
      <c r="D4684">
        <v>1.474081517438147</v>
      </c>
      <c r="E4684">
        <v>82.440902473380561</v>
      </c>
      <c r="F4684">
        <v>2.7110682609294763</v>
      </c>
      <c r="G4684">
        <v>147.37423177772467</v>
      </c>
      <c r="H4684">
        <v>5.7723651003766259</v>
      </c>
      <c r="I4684">
        <v>194.80279333111247</v>
      </c>
      <c r="J4684">
        <v>2.0780771593373353</v>
      </c>
      <c r="K4684">
        <v>85.224562238551243</v>
      </c>
      <c r="L4684">
        <v>3.4737438631819453</v>
      </c>
      <c r="M4684">
        <v>87.136475317905706</v>
      </c>
      <c r="N4684">
        <v>8.0568808457398244</v>
      </c>
      <c r="O4684">
        <v>96.380327387632121</v>
      </c>
      <c r="P4684">
        <v>14.319361684006502</v>
      </c>
      <c r="Q4684">
        <v>63.696639254401134</v>
      </c>
    </row>
    <row r="4685" spans="1:17" x14ac:dyDescent="0.25">
      <c r="A4685">
        <v>4683.9999999999009</v>
      </c>
      <c r="B4685">
        <v>0.85663054896777102</v>
      </c>
      <c r="C4685">
        <v>63.550103478349001</v>
      </c>
      <c r="D4685">
        <v>1.474081517438147</v>
      </c>
      <c r="E4685">
        <v>82.440902473380561</v>
      </c>
      <c r="F4685">
        <v>2.7110682609294763</v>
      </c>
      <c r="G4685">
        <v>147.37423177772467</v>
      </c>
      <c r="H4685">
        <v>5.7723651003766259</v>
      </c>
      <c r="I4685">
        <v>194.80279333111247</v>
      </c>
      <c r="J4685">
        <v>2.0780771593373353</v>
      </c>
      <c r="K4685">
        <v>85.224562238551243</v>
      </c>
      <c r="L4685">
        <v>3.4737438631819453</v>
      </c>
      <c r="M4685">
        <v>87.136475317905706</v>
      </c>
      <c r="N4685">
        <v>8.0568808457398244</v>
      </c>
      <c r="O4685">
        <v>96.380327387632121</v>
      </c>
      <c r="P4685">
        <v>14.319361684006502</v>
      </c>
      <c r="Q4685">
        <v>63.696639254401134</v>
      </c>
    </row>
    <row r="4686" spans="1:17" x14ac:dyDescent="0.25">
      <c r="A4686">
        <v>4684.9999999999009</v>
      </c>
      <c r="B4686">
        <v>0.85663054896777102</v>
      </c>
      <c r="C4686">
        <v>63.550103478349001</v>
      </c>
      <c r="D4686">
        <v>1.474081517438147</v>
      </c>
      <c r="E4686">
        <v>82.440902473380561</v>
      </c>
      <c r="F4686">
        <v>2.7110682609294763</v>
      </c>
      <c r="G4686">
        <v>147.37423177772467</v>
      </c>
      <c r="H4686">
        <v>5.7723651003766259</v>
      </c>
      <c r="I4686">
        <v>194.80279333111247</v>
      </c>
      <c r="J4686">
        <v>2.0780771593373353</v>
      </c>
      <c r="K4686">
        <v>85.224562238551243</v>
      </c>
      <c r="L4686">
        <v>3.4737438631819453</v>
      </c>
      <c r="M4686">
        <v>87.136475317905706</v>
      </c>
      <c r="N4686">
        <v>8.0568808457398244</v>
      </c>
      <c r="O4686">
        <v>96.380327387632121</v>
      </c>
      <c r="P4686">
        <v>14.319361684006502</v>
      </c>
      <c r="Q4686">
        <v>63.696639254401134</v>
      </c>
    </row>
    <row r="4687" spans="1:17" x14ac:dyDescent="0.25">
      <c r="A4687">
        <v>4685.9999999999009</v>
      </c>
      <c r="B4687">
        <v>0.85663054896777102</v>
      </c>
      <c r="C4687">
        <v>63.550103478349001</v>
      </c>
      <c r="D4687">
        <v>1.474081517438147</v>
      </c>
      <c r="E4687">
        <v>82.440902473380561</v>
      </c>
      <c r="F4687">
        <v>2.7110682609294763</v>
      </c>
      <c r="G4687">
        <v>147.37423177772467</v>
      </c>
      <c r="H4687">
        <v>5.7723651003766259</v>
      </c>
      <c r="I4687">
        <v>194.80279333111247</v>
      </c>
      <c r="J4687">
        <v>2.0780771593373353</v>
      </c>
      <c r="K4687">
        <v>85.224562238551243</v>
      </c>
      <c r="L4687">
        <v>3.4737438631819453</v>
      </c>
      <c r="M4687">
        <v>87.136475317905706</v>
      </c>
      <c r="N4687">
        <v>8.0568808457398244</v>
      </c>
      <c r="O4687">
        <v>96.380327387632121</v>
      </c>
      <c r="P4687">
        <v>14.319361684006502</v>
      </c>
      <c r="Q4687">
        <v>63.696639254401134</v>
      </c>
    </row>
    <row r="4688" spans="1:17" x14ac:dyDescent="0.25">
      <c r="A4688">
        <v>4686.9999999999009</v>
      </c>
      <c r="B4688">
        <v>0.85663054896777102</v>
      </c>
      <c r="C4688">
        <v>63.550103478349001</v>
      </c>
      <c r="D4688">
        <v>1.474081517438147</v>
      </c>
      <c r="E4688">
        <v>82.440902473380561</v>
      </c>
      <c r="F4688">
        <v>2.7110682609294763</v>
      </c>
      <c r="G4688">
        <v>147.37423177772467</v>
      </c>
      <c r="H4688">
        <v>5.7723651003766259</v>
      </c>
      <c r="I4688">
        <v>194.80279333111247</v>
      </c>
      <c r="J4688">
        <v>2.0780771593373353</v>
      </c>
      <c r="K4688">
        <v>85.224562238551243</v>
      </c>
      <c r="L4688">
        <v>3.4737438631819453</v>
      </c>
      <c r="M4688">
        <v>87.136475317905706</v>
      </c>
      <c r="N4688">
        <v>8.0568808457398244</v>
      </c>
      <c r="O4688">
        <v>96.380327387632121</v>
      </c>
      <c r="P4688">
        <v>14.319361684006502</v>
      </c>
      <c r="Q4688">
        <v>63.696639254401134</v>
      </c>
    </row>
    <row r="4689" spans="1:17" x14ac:dyDescent="0.25">
      <c r="A4689">
        <v>4687.9999999999009</v>
      </c>
      <c r="B4689">
        <v>0.85663054896777102</v>
      </c>
      <c r="C4689">
        <v>63.550103478349001</v>
      </c>
      <c r="D4689">
        <v>1.474081517438147</v>
      </c>
      <c r="E4689">
        <v>82.440902473380561</v>
      </c>
      <c r="F4689">
        <v>2.7110682609294763</v>
      </c>
      <c r="G4689">
        <v>147.37423177772467</v>
      </c>
      <c r="H4689">
        <v>5.7723651003766259</v>
      </c>
      <c r="I4689">
        <v>194.80279333111247</v>
      </c>
      <c r="J4689">
        <v>2.0780771593373353</v>
      </c>
      <c r="K4689">
        <v>85.224562238551243</v>
      </c>
      <c r="L4689">
        <v>3.4737438631819453</v>
      </c>
      <c r="M4689">
        <v>87.136475317905706</v>
      </c>
      <c r="N4689">
        <v>8.0568808457398244</v>
      </c>
      <c r="O4689">
        <v>96.380327387632121</v>
      </c>
      <c r="P4689">
        <v>14.319361684006502</v>
      </c>
      <c r="Q4689">
        <v>63.696639254401134</v>
      </c>
    </row>
    <row r="4690" spans="1:17" x14ac:dyDescent="0.25">
      <c r="A4690">
        <v>4688.9999999999009</v>
      </c>
      <c r="B4690">
        <v>0.85663054896777102</v>
      </c>
      <c r="C4690">
        <v>63.550103478349001</v>
      </c>
      <c r="D4690">
        <v>1.474081517438147</v>
      </c>
      <c r="E4690">
        <v>82.440902473380561</v>
      </c>
      <c r="F4690">
        <v>2.7110682609294763</v>
      </c>
      <c r="G4690">
        <v>147.37423177772467</v>
      </c>
      <c r="H4690">
        <v>5.7723651003766259</v>
      </c>
      <c r="I4690">
        <v>194.80279333111247</v>
      </c>
      <c r="J4690">
        <v>2.0780771593373353</v>
      </c>
      <c r="K4690">
        <v>85.224562238551243</v>
      </c>
      <c r="L4690">
        <v>3.4737438631819453</v>
      </c>
      <c r="M4690">
        <v>87.136475317905706</v>
      </c>
      <c r="N4690">
        <v>8.0568808457398244</v>
      </c>
      <c r="O4690">
        <v>96.380327387632121</v>
      </c>
      <c r="P4690">
        <v>14.319361684006502</v>
      </c>
      <c r="Q4690">
        <v>63.696639254401134</v>
      </c>
    </row>
    <row r="4691" spans="1:17" x14ac:dyDescent="0.25">
      <c r="A4691">
        <v>4689.9999999999009</v>
      </c>
      <c r="B4691">
        <v>0.85663054896777102</v>
      </c>
      <c r="C4691">
        <v>63.550103478349001</v>
      </c>
      <c r="D4691">
        <v>1.474081517438147</v>
      </c>
      <c r="E4691">
        <v>82.440902473380561</v>
      </c>
      <c r="F4691">
        <v>2.7110682609294763</v>
      </c>
      <c r="G4691">
        <v>147.37423177772467</v>
      </c>
      <c r="H4691">
        <v>5.7723651003766259</v>
      </c>
      <c r="I4691">
        <v>194.80279333111247</v>
      </c>
      <c r="J4691">
        <v>2.0780771593373353</v>
      </c>
      <c r="K4691">
        <v>85.224562238551243</v>
      </c>
      <c r="L4691">
        <v>3.4737438631819453</v>
      </c>
      <c r="M4691">
        <v>87.136475317905706</v>
      </c>
      <c r="N4691">
        <v>8.0568808457398244</v>
      </c>
      <c r="O4691">
        <v>96.380327387632121</v>
      </c>
      <c r="P4691">
        <v>14.319361684006502</v>
      </c>
      <c r="Q4691">
        <v>63.696639254401134</v>
      </c>
    </row>
    <row r="4692" spans="1:17" x14ac:dyDescent="0.25">
      <c r="A4692">
        <v>4690.9999999999009</v>
      </c>
      <c r="B4692">
        <v>0.85663054896777102</v>
      </c>
      <c r="C4692">
        <v>63.550103478349001</v>
      </c>
      <c r="D4692">
        <v>1.474081517438147</v>
      </c>
      <c r="E4692">
        <v>82.440902473380561</v>
      </c>
      <c r="F4692">
        <v>2.7110682609294763</v>
      </c>
      <c r="G4692">
        <v>147.37423177772467</v>
      </c>
      <c r="H4692">
        <v>5.7723651003766259</v>
      </c>
      <c r="I4692">
        <v>194.80279333111247</v>
      </c>
      <c r="J4692">
        <v>2.0780771593373353</v>
      </c>
      <c r="K4692">
        <v>85.224562238551243</v>
      </c>
      <c r="L4692">
        <v>3.4737438631819453</v>
      </c>
      <c r="M4692">
        <v>87.136475317905706</v>
      </c>
      <c r="N4692">
        <v>8.0568808457398244</v>
      </c>
      <c r="O4692">
        <v>96.380327387632121</v>
      </c>
      <c r="P4692">
        <v>14.319361684006502</v>
      </c>
      <c r="Q4692">
        <v>63.696639254401134</v>
      </c>
    </row>
    <row r="4693" spans="1:17" x14ac:dyDescent="0.25">
      <c r="A4693">
        <v>4691.9999999999009</v>
      </c>
      <c r="B4693">
        <v>0.85663054896777102</v>
      </c>
      <c r="C4693">
        <v>63.550103478349001</v>
      </c>
      <c r="D4693">
        <v>1.474081517438147</v>
      </c>
      <c r="E4693">
        <v>82.440902473380561</v>
      </c>
      <c r="F4693">
        <v>2.7110682609294763</v>
      </c>
      <c r="G4693">
        <v>147.37423177772467</v>
      </c>
      <c r="H4693">
        <v>5.7723651003766259</v>
      </c>
      <c r="I4693">
        <v>194.80279333111247</v>
      </c>
      <c r="J4693">
        <v>2.0780771593373353</v>
      </c>
      <c r="K4693">
        <v>85.224562238551243</v>
      </c>
      <c r="L4693">
        <v>3.4737438631819453</v>
      </c>
      <c r="M4693">
        <v>87.136475317905706</v>
      </c>
      <c r="N4693">
        <v>8.0568808457398244</v>
      </c>
      <c r="O4693">
        <v>96.380327387632121</v>
      </c>
      <c r="P4693">
        <v>14.319361684006502</v>
      </c>
      <c r="Q4693">
        <v>63.696639254401134</v>
      </c>
    </row>
    <row r="4694" spans="1:17" x14ac:dyDescent="0.25">
      <c r="A4694">
        <v>4692.9999999999009</v>
      </c>
      <c r="B4694">
        <v>0.85663054896777102</v>
      </c>
      <c r="C4694">
        <v>63.550103478349001</v>
      </c>
      <c r="D4694">
        <v>1.474081517438147</v>
      </c>
      <c r="E4694">
        <v>82.440902473380561</v>
      </c>
      <c r="F4694">
        <v>2.7110682609294763</v>
      </c>
      <c r="G4694">
        <v>147.37423177772467</v>
      </c>
      <c r="H4694">
        <v>5.7723651003766259</v>
      </c>
      <c r="I4694">
        <v>194.80279333111247</v>
      </c>
      <c r="J4694">
        <v>2.0780771593373353</v>
      </c>
      <c r="K4694">
        <v>85.224562238551243</v>
      </c>
      <c r="L4694">
        <v>3.4737438631819453</v>
      </c>
      <c r="M4694">
        <v>87.136475317905706</v>
      </c>
      <c r="N4694">
        <v>8.0568808457398244</v>
      </c>
      <c r="O4694">
        <v>96.380327387632121</v>
      </c>
      <c r="P4694">
        <v>14.319361684006502</v>
      </c>
      <c r="Q4694">
        <v>63.696639254401134</v>
      </c>
    </row>
    <row r="4695" spans="1:17" x14ac:dyDescent="0.25">
      <c r="A4695">
        <v>4693.9999999999009</v>
      </c>
      <c r="B4695">
        <v>0.85663054896777102</v>
      </c>
      <c r="C4695">
        <v>63.550103478349001</v>
      </c>
      <c r="D4695">
        <v>1.474081517438147</v>
      </c>
      <c r="E4695">
        <v>82.440902473380561</v>
      </c>
      <c r="F4695">
        <v>2.7110682609294763</v>
      </c>
      <c r="G4695">
        <v>147.37423177772467</v>
      </c>
      <c r="H4695">
        <v>5.7723651003766259</v>
      </c>
      <c r="I4695">
        <v>194.80279333111247</v>
      </c>
      <c r="J4695">
        <v>2.0780771593373353</v>
      </c>
      <c r="K4695">
        <v>85.224562238551243</v>
      </c>
      <c r="L4695">
        <v>3.4737438631819453</v>
      </c>
      <c r="M4695">
        <v>87.136475317905706</v>
      </c>
      <c r="N4695">
        <v>8.0568808457398244</v>
      </c>
      <c r="O4695">
        <v>96.380327387632121</v>
      </c>
      <c r="P4695">
        <v>14.319361684006502</v>
      </c>
      <c r="Q4695">
        <v>63.696639254401134</v>
      </c>
    </row>
    <row r="4696" spans="1:17" x14ac:dyDescent="0.25">
      <c r="A4696">
        <v>4694.9999999999009</v>
      </c>
      <c r="B4696">
        <v>0.85663054896777102</v>
      </c>
      <c r="C4696">
        <v>63.550103478349001</v>
      </c>
      <c r="D4696">
        <v>1.474081517438147</v>
      </c>
      <c r="E4696">
        <v>82.440902473380561</v>
      </c>
      <c r="F4696">
        <v>2.7110682609294763</v>
      </c>
      <c r="G4696">
        <v>147.37423177772467</v>
      </c>
      <c r="H4696">
        <v>5.7723651003766259</v>
      </c>
      <c r="I4696">
        <v>194.80279333111247</v>
      </c>
      <c r="J4696">
        <v>2.0780771593373353</v>
      </c>
      <c r="K4696">
        <v>85.224562238551243</v>
      </c>
      <c r="L4696">
        <v>3.4737438631819453</v>
      </c>
      <c r="M4696">
        <v>87.136475317905706</v>
      </c>
      <c r="N4696">
        <v>8.0568808457398244</v>
      </c>
      <c r="O4696">
        <v>96.380327387632121</v>
      </c>
      <c r="P4696">
        <v>14.319361684006502</v>
      </c>
      <c r="Q4696">
        <v>63.696639254401134</v>
      </c>
    </row>
    <row r="4697" spans="1:17" x14ac:dyDescent="0.25">
      <c r="A4697">
        <v>4695.9999999999009</v>
      </c>
      <c r="B4697">
        <v>0.85663054896777102</v>
      </c>
      <c r="C4697">
        <v>63.550103478349001</v>
      </c>
      <c r="D4697">
        <v>1.474081517438147</v>
      </c>
      <c r="E4697">
        <v>82.440902473380561</v>
      </c>
      <c r="F4697">
        <v>2.7110682609294763</v>
      </c>
      <c r="G4697">
        <v>147.37423177772467</v>
      </c>
      <c r="H4697">
        <v>5.7723651003766259</v>
      </c>
      <c r="I4697">
        <v>194.80279333111247</v>
      </c>
      <c r="J4697">
        <v>2.0780771593373353</v>
      </c>
      <c r="K4697">
        <v>85.224562238551243</v>
      </c>
      <c r="L4697">
        <v>3.4737438631819453</v>
      </c>
      <c r="M4697">
        <v>87.136475317905706</v>
      </c>
      <c r="N4697">
        <v>8.0568808457398244</v>
      </c>
      <c r="O4697">
        <v>96.380327387632121</v>
      </c>
      <c r="P4697">
        <v>14.319361684006502</v>
      </c>
      <c r="Q4697">
        <v>63.696639254401134</v>
      </c>
    </row>
    <row r="4698" spans="1:17" x14ac:dyDescent="0.25">
      <c r="A4698">
        <v>4696.9999999999009</v>
      </c>
      <c r="B4698">
        <v>0.85663054896777102</v>
      </c>
      <c r="C4698">
        <v>63.550103478349001</v>
      </c>
      <c r="D4698">
        <v>1.474081517438147</v>
      </c>
      <c r="E4698">
        <v>82.440902473380561</v>
      </c>
      <c r="F4698">
        <v>2.7110682609294763</v>
      </c>
      <c r="G4698">
        <v>147.37423177772467</v>
      </c>
      <c r="H4698">
        <v>5.7723651003766259</v>
      </c>
      <c r="I4698">
        <v>194.80279333111247</v>
      </c>
      <c r="J4698">
        <v>2.0780771593373353</v>
      </c>
      <c r="K4698">
        <v>85.224562238551243</v>
      </c>
      <c r="L4698">
        <v>3.4737438631819453</v>
      </c>
      <c r="M4698">
        <v>87.136475317905706</v>
      </c>
      <c r="N4698">
        <v>8.0568808457398244</v>
      </c>
      <c r="O4698">
        <v>96.380327387632121</v>
      </c>
      <c r="P4698">
        <v>14.319361684006502</v>
      </c>
      <c r="Q4698">
        <v>63.696639254401134</v>
      </c>
    </row>
    <row r="4699" spans="1:17" x14ac:dyDescent="0.25">
      <c r="A4699">
        <v>4697.9999999999009</v>
      </c>
      <c r="B4699">
        <v>0.85663054896777102</v>
      </c>
      <c r="C4699">
        <v>63.550103478349001</v>
      </c>
      <c r="D4699">
        <v>1.474081517438147</v>
      </c>
      <c r="E4699">
        <v>82.440902473380561</v>
      </c>
      <c r="F4699">
        <v>2.7110682609294763</v>
      </c>
      <c r="G4699">
        <v>147.37423177772467</v>
      </c>
      <c r="H4699">
        <v>5.7723651003766259</v>
      </c>
      <c r="I4699">
        <v>194.80279333111247</v>
      </c>
      <c r="J4699">
        <v>2.0780771593373353</v>
      </c>
      <c r="K4699">
        <v>85.224562238551243</v>
      </c>
      <c r="L4699">
        <v>3.4737438631819453</v>
      </c>
      <c r="M4699">
        <v>87.136475317905706</v>
      </c>
      <c r="N4699">
        <v>8.0568808457398244</v>
      </c>
      <c r="O4699">
        <v>96.380327387632121</v>
      </c>
      <c r="P4699">
        <v>14.319361684006502</v>
      </c>
      <c r="Q4699">
        <v>63.696639254401134</v>
      </c>
    </row>
    <row r="4700" spans="1:17" x14ac:dyDescent="0.25">
      <c r="A4700">
        <v>4698.9999999999009</v>
      </c>
      <c r="B4700">
        <v>0.85663054896777102</v>
      </c>
      <c r="C4700">
        <v>63.550103478349001</v>
      </c>
      <c r="D4700">
        <v>1.474081517438147</v>
      </c>
      <c r="E4700">
        <v>82.440902473380561</v>
      </c>
      <c r="F4700">
        <v>2.7110682609294763</v>
      </c>
      <c r="G4700">
        <v>147.37423177772467</v>
      </c>
      <c r="H4700">
        <v>5.7723651003766259</v>
      </c>
      <c r="I4700">
        <v>194.80279333111247</v>
      </c>
      <c r="J4700">
        <v>2.0780771593373353</v>
      </c>
      <c r="K4700">
        <v>85.224562238551243</v>
      </c>
      <c r="L4700">
        <v>3.4737438631819453</v>
      </c>
      <c r="M4700">
        <v>87.136475317905706</v>
      </c>
      <c r="N4700">
        <v>8.0568808457398244</v>
      </c>
      <c r="O4700">
        <v>96.380327387632121</v>
      </c>
      <c r="P4700">
        <v>14.319361684006502</v>
      </c>
      <c r="Q4700">
        <v>63.696639254401134</v>
      </c>
    </row>
    <row r="4701" spans="1:17" x14ac:dyDescent="0.25">
      <c r="A4701">
        <v>4699.9999999999009</v>
      </c>
      <c r="B4701">
        <v>0.85663054896777102</v>
      </c>
      <c r="C4701">
        <v>63.550103478349001</v>
      </c>
      <c r="D4701">
        <v>1.474081517438147</v>
      </c>
      <c r="E4701">
        <v>82.440902473380561</v>
      </c>
      <c r="F4701">
        <v>2.7110682609294763</v>
      </c>
      <c r="G4701">
        <v>147.37423177772467</v>
      </c>
      <c r="H4701">
        <v>5.7723651003766259</v>
      </c>
      <c r="I4701">
        <v>194.80279333111247</v>
      </c>
      <c r="J4701">
        <v>2.0780771593373353</v>
      </c>
      <c r="K4701">
        <v>85.224562238551243</v>
      </c>
      <c r="L4701">
        <v>3.4737438631819453</v>
      </c>
      <c r="M4701">
        <v>87.136475317905706</v>
      </c>
      <c r="N4701">
        <v>8.0568808457398244</v>
      </c>
      <c r="O4701">
        <v>96.380327387632121</v>
      </c>
      <c r="P4701">
        <v>14.319361684006502</v>
      </c>
      <c r="Q4701">
        <v>63.696639254401134</v>
      </c>
    </row>
    <row r="4702" spans="1:17" x14ac:dyDescent="0.25">
      <c r="A4702">
        <v>4700.9999999999009</v>
      </c>
      <c r="B4702">
        <v>0.85663054896777102</v>
      </c>
      <c r="C4702">
        <v>63.550103478349001</v>
      </c>
      <c r="D4702">
        <v>1.474081517438147</v>
      </c>
      <c r="E4702">
        <v>82.440902473380561</v>
      </c>
      <c r="F4702">
        <v>2.7110682609294763</v>
      </c>
      <c r="G4702">
        <v>147.37423177772467</v>
      </c>
      <c r="H4702">
        <v>5.7723651003766259</v>
      </c>
      <c r="I4702">
        <v>194.80279333111247</v>
      </c>
      <c r="J4702">
        <v>2.0780771593373353</v>
      </c>
      <c r="K4702">
        <v>85.224562238551243</v>
      </c>
      <c r="L4702">
        <v>3.4737438631819453</v>
      </c>
      <c r="M4702">
        <v>87.136475317905706</v>
      </c>
      <c r="N4702">
        <v>8.0568808457398244</v>
      </c>
      <c r="O4702">
        <v>96.380327387632121</v>
      </c>
      <c r="P4702">
        <v>14.319361684006502</v>
      </c>
      <c r="Q4702">
        <v>63.696639254401134</v>
      </c>
    </row>
    <row r="4703" spans="1:17" x14ac:dyDescent="0.25">
      <c r="A4703">
        <v>4701.9999999999009</v>
      </c>
      <c r="B4703">
        <v>0.85663054896777102</v>
      </c>
      <c r="C4703">
        <v>63.550103478349001</v>
      </c>
      <c r="D4703">
        <v>1.474081517438147</v>
      </c>
      <c r="E4703">
        <v>82.440902473380561</v>
      </c>
      <c r="F4703">
        <v>2.7110682609294763</v>
      </c>
      <c r="G4703">
        <v>147.37423177772467</v>
      </c>
      <c r="H4703">
        <v>5.7723651003766259</v>
      </c>
      <c r="I4703">
        <v>194.80279333111247</v>
      </c>
      <c r="J4703">
        <v>2.0780771593373353</v>
      </c>
      <c r="K4703">
        <v>85.224562238551243</v>
      </c>
      <c r="L4703">
        <v>3.4737438631819453</v>
      </c>
      <c r="M4703">
        <v>87.136475317905706</v>
      </c>
      <c r="N4703">
        <v>8.0568808457398244</v>
      </c>
      <c r="O4703">
        <v>96.380327387632121</v>
      </c>
      <c r="P4703">
        <v>14.319361684006502</v>
      </c>
      <c r="Q4703">
        <v>63.696639254401134</v>
      </c>
    </row>
    <row r="4704" spans="1:17" x14ac:dyDescent="0.25">
      <c r="A4704">
        <v>4702.9999999999009</v>
      </c>
      <c r="B4704">
        <v>0.85663054896777102</v>
      </c>
      <c r="C4704">
        <v>63.550103478349001</v>
      </c>
      <c r="D4704">
        <v>1.474081517438147</v>
      </c>
      <c r="E4704">
        <v>82.440902473380561</v>
      </c>
      <c r="F4704">
        <v>2.7110682609294763</v>
      </c>
      <c r="G4704">
        <v>147.37423177772467</v>
      </c>
      <c r="H4704">
        <v>5.7723651003766259</v>
      </c>
      <c r="I4704">
        <v>194.80279333111247</v>
      </c>
      <c r="J4704">
        <v>2.0780771593373353</v>
      </c>
      <c r="K4704">
        <v>85.224562238551243</v>
      </c>
      <c r="L4704">
        <v>3.4737438631819453</v>
      </c>
      <c r="M4704">
        <v>87.136475317905706</v>
      </c>
      <c r="N4704">
        <v>8.0568808457398244</v>
      </c>
      <c r="O4704">
        <v>96.380327387632121</v>
      </c>
      <c r="P4704">
        <v>14.319361684006502</v>
      </c>
      <c r="Q4704">
        <v>63.696639254401134</v>
      </c>
    </row>
    <row r="4705" spans="1:17" x14ac:dyDescent="0.25">
      <c r="A4705">
        <v>4703.9999999999009</v>
      </c>
      <c r="B4705">
        <v>0.85663054896777102</v>
      </c>
      <c r="C4705">
        <v>63.550103478349001</v>
      </c>
      <c r="D4705">
        <v>1.474081517438147</v>
      </c>
      <c r="E4705">
        <v>82.440902473380561</v>
      </c>
      <c r="F4705">
        <v>2.7110682609294763</v>
      </c>
      <c r="G4705">
        <v>147.37423177772467</v>
      </c>
      <c r="H4705">
        <v>5.7723651003766259</v>
      </c>
      <c r="I4705">
        <v>194.80279333111247</v>
      </c>
      <c r="J4705">
        <v>2.0780771593373353</v>
      </c>
      <c r="K4705">
        <v>85.224562238551243</v>
      </c>
      <c r="L4705">
        <v>3.4737438631819453</v>
      </c>
      <c r="M4705">
        <v>87.136475317905706</v>
      </c>
      <c r="N4705">
        <v>8.0568808457398244</v>
      </c>
      <c r="O4705">
        <v>96.380327387632121</v>
      </c>
      <c r="P4705">
        <v>14.319361684006502</v>
      </c>
      <c r="Q4705">
        <v>63.696639254401134</v>
      </c>
    </row>
    <row r="4706" spans="1:17" x14ac:dyDescent="0.25">
      <c r="A4706">
        <v>4704.9999999999009</v>
      </c>
      <c r="B4706">
        <v>0.85663054896777102</v>
      </c>
      <c r="C4706">
        <v>63.550103478349001</v>
      </c>
      <c r="D4706">
        <v>1.474081517438147</v>
      </c>
      <c r="E4706">
        <v>82.440902473380561</v>
      </c>
      <c r="F4706">
        <v>2.7110682609294763</v>
      </c>
      <c r="G4706">
        <v>147.37423177772467</v>
      </c>
      <c r="H4706">
        <v>5.7723651003766259</v>
      </c>
      <c r="I4706">
        <v>194.80279333111247</v>
      </c>
      <c r="J4706">
        <v>2.0780771593373353</v>
      </c>
      <c r="K4706">
        <v>85.224562238551243</v>
      </c>
      <c r="L4706">
        <v>3.4737438631819453</v>
      </c>
      <c r="M4706">
        <v>87.136475317905706</v>
      </c>
      <c r="N4706">
        <v>8.0568808457398244</v>
      </c>
      <c r="O4706">
        <v>96.380327387632121</v>
      </c>
      <c r="P4706">
        <v>14.319361684006502</v>
      </c>
      <c r="Q4706">
        <v>63.696639254401134</v>
      </c>
    </row>
    <row r="4707" spans="1:17" x14ac:dyDescent="0.25">
      <c r="A4707">
        <v>4705.9999999999009</v>
      </c>
      <c r="B4707">
        <v>0.85663054896777102</v>
      </c>
      <c r="C4707">
        <v>63.550103478349001</v>
      </c>
      <c r="D4707">
        <v>1.474081517438147</v>
      </c>
      <c r="E4707">
        <v>82.440902473380561</v>
      </c>
      <c r="F4707">
        <v>2.7110682609294763</v>
      </c>
      <c r="G4707">
        <v>147.37423177772467</v>
      </c>
      <c r="H4707">
        <v>5.7723651003766259</v>
      </c>
      <c r="I4707">
        <v>194.80279333111247</v>
      </c>
      <c r="J4707">
        <v>2.0780771593373353</v>
      </c>
      <c r="K4707">
        <v>85.224562238551243</v>
      </c>
      <c r="L4707">
        <v>3.4737438631819453</v>
      </c>
      <c r="M4707">
        <v>87.136475317905706</v>
      </c>
      <c r="N4707">
        <v>8.0568808457398244</v>
      </c>
      <c r="O4707">
        <v>96.380327387632121</v>
      </c>
      <c r="P4707">
        <v>14.319361684006502</v>
      </c>
      <c r="Q4707">
        <v>63.696639254401134</v>
      </c>
    </row>
    <row r="4708" spans="1:17" x14ac:dyDescent="0.25">
      <c r="A4708">
        <v>4706.9999999999009</v>
      </c>
      <c r="B4708">
        <v>0.85663054896777102</v>
      </c>
      <c r="C4708">
        <v>63.550103478349001</v>
      </c>
      <c r="D4708">
        <v>1.474081517438147</v>
      </c>
      <c r="E4708">
        <v>82.440902473380561</v>
      </c>
      <c r="F4708">
        <v>2.7110682609294763</v>
      </c>
      <c r="G4708">
        <v>147.37423177772467</v>
      </c>
      <c r="H4708">
        <v>5.7723651003766259</v>
      </c>
      <c r="I4708">
        <v>194.80279333111247</v>
      </c>
      <c r="J4708">
        <v>2.0780771593373353</v>
      </c>
      <c r="K4708">
        <v>85.224562238551243</v>
      </c>
      <c r="L4708">
        <v>3.4737438631819453</v>
      </c>
      <c r="M4708">
        <v>87.136475317905706</v>
      </c>
      <c r="N4708">
        <v>8.0568808457398244</v>
      </c>
      <c r="O4708">
        <v>96.380327387632121</v>
      </c>
      <c r="P4708">
        <v>14.319361684006502</v>
      </c>
      <c r="Q4708">
        <v>63.696639254401134</v>
      </c>
    </row>
    <row r="4709" spans="1:17" x14ac:dyDescent="0.25">
      <c r="A4709">
        <v>4707.9999999999009</v>
      </c>
      <c r="B4709">
        <v>0.85663054896777102</v>
      </c>
      <c r="C4709">
        <v>63.550103478349001</v>
      </c>
      <c r="D4709">
        <v>1.474081517438147</v>
      </c>
      <c r="E4709">
        <v>82.440902473380561</v>
      </c>
      <c r="F4709">
        <v>2.7110682609294763</v>
      </c>
      <c r="G4709">
        <v>147.37423177772467</v>
      </c>
      <c r="H4709">
        <v>5.7723651003766259</v>
      </c>
      <c r="I4709">
        <v>194.80279333111247</v>
      </c>
      <c r="J4709">
        <v>2.0780771593373353</v>
      </c>
      <c r="K4709">
        <v>85.224562238551243</v>
      </c>
      <c r="L4709">
        <v>3.4737438631819453</v>
      </c>
      <c r="M4709">
        <v>87.136475317905706</v>
      </c>
      <c r="N4709">
        <v>8.0568808457398244</v>
      </c>
      <c r="O4709">
        <v>96.380327387632121</v>
      </c>
      <c r="P4709">
        <v>14.319361684006502</v>
      </c>
      <c r="Q4709">
        <v>63.696639254401134</v>
      </c>
    </row>
    <row r="4710" spans="1:17" x14ac:dyDescent="0.25">
      <c r="A4710">
        <v>4708.9999999999009</v>
      </c>
      <c r="B4710">
        <v>0.85663054896777102</v>
      </c>
      <c r="C4710">
        <v>63.550103478349001</v>
      </c>
      <c r="D4710">
        <v>1.474081517438147</v>
      </c>
      <c r="E4710">
        <v>82.440902473380561</v>
      </c>
      <c r="F4710">
        <v>2.7110682609294763</v>
      </c>
      <c r="G4710">
        <v>147.37423177772467</v>
      </c>
      <c r="H4710">
        <v>5.7723651003766259</v>
      </c>
      <c r="I4710">
        <v>194.80279333111247</v>
      </c>
      <c r="J4710">
        <v>2.0780771593373353</v>
      </c>
      <c r="K4710">
        <v>85.224562238551243</v>
      </c>
      <c r="L4710">
        <v>3.4737438631819453</v>
      </c>
      <c r="M4710">
        <v>87.136475317905706</v>
      </c>
      <c r="N4710">
        <v>8.0568808457398244</v>
      </c>
      <c r="O4710">
        <v>96.380327387632121</v>
      </c>
      <c r="P4710">
        <v>14.319361684006502</v>
      </c>
      <c r="Q4710">
        <v>63.696639254401134</v>
      </c>
    </row>
    <row r="4711" spans="1:17" x14ac:dyDescent="0.25">
      <c r="A4711">
        <v>4709.9999999999009</v>
      </c>
      <c r="B4711">
        <v>0.85663054896777102</v>
      </c>
      <c r="C4711">
        <v>63.550103478349001</v>
      </c>
      <c r="D4711">
        <v>1.474081517438147</v>
      </c>
      <c r="E4711">
        <v>82.440902473380561</v>
      </c>
      <c r="F4711">
        <v>2.7110682609294763</v>
      </c>
      <c r="G4711">
        <v>147.37423177772467</v>
      </c>
      <c r="H4711">
        <v>5.7723651003766259</v>
      </c>
      <c r="I4711">
        <v>194.80279333111247</v>
      </c>
      <c r="J4711">
        <v>2.0780771593373353</v>
      </c>
      <c r="K4711">
        <v>85.224562238551243</v>
      </c>
      <c r="L4711">
        <v>3.4737438631819453</v>
      </c>
      <c r="M4711">
        <v>87.136475317905706</v>
      </c>
      <c r="N4711">
        <v>8.0568808457398244</v>
      </c>
      <c r="O4711">
        <v>96.380327387632121</v>
      </c>
      <c r="P4711">
        <v>14.319361684006502</v>
      </c>
      <c r="Q4711">
        <v>63.696639254401134</v>
      </c>
    </row>
    <row r="4712" spans="1:17" x14ac:dyDescent="0.25">
      <c r="A4712">
        <v>4710.9999999999009</v>
      </c>
      <c r="B4712">
        <v>0.85663054896777102</v>
      </c>
      <c r="C4712">
        <v>63.550103478349001</v>
      </c>
      <c r="D4712">
        <v>1.474081517438147</v>
      </c>
      <c r="E4712">
        <v>82.440902473380561</v>
      </c>
      <c r="F4712">
        <v>2.7110682609294763</v>
      </c>
      <c r="G4712">
        <v>147.37423177772467</v>
      </c>
      <c r="H4712">
        <v>5.7723651003766259</v>
      </c>
      <c r="I4712">
        <v>194.80279333111247</v>
      </c>
      <c r="J4712">
        <v>2.0780771593373353</v>
      </c>
      <c r="K4712">
        <v>85.224562238551243</v>
      </c>
      <c r="L4712">
        <v>3.4737438631819453</v>
      </c>
      <c r="M4712">
        <v>87.136475317905706</v>
      </c>
      <c r="N4712">
        <v>8.0568808457398244</v>
      </c>
      <c r="O4712">
        <v>96.380327387632121</v>
      </c>
      <c r="P4712">
        <v>14.319361684006502</v>
      </c>
      <c r="Q4712">
        <v>63.696639254401134</v>
      </c>
    </row>
    <row r="4713" spans="1:17" x14ac:dyDescent="0.25">
      <c r="A4713">
        <v>4711.9999999999009</v>
      </c>
      <c r="B4713">
        <v>0.85663054896777102</v>
      </c>
      <c r="C4713">
        <v>63.550103478349001</v>
      </c>
      <c r="D4713">
        <v>1.474081517438147</v>
      </c>
      <c r="E4713">
        <v>82.440902473380561</v>
      </c>
      <c r="F4713">
        <v>2.7110682609294763</v>
      </c>
      <c r="G4713">
        <v>147.37423177772467</v>
      </c>
      <c r="H4713">
        <v>5.7723651003766259</v>
      </c>
      <c r="I4713">
        <v>194.80279333111247</v>
      </c>
      <c r="J4713">
        <v>2.0780771593373353</v>
      </c>
      <c r="K4713">
        <v>85.224562238551243</v>
      </c>
      <c r="L4713">
        <v>3.4737438631819453</v>
      </c>
      <c r="M4713">
        <v>87.136475317905706</v>
      </c>
      <c r="N4713">
        <v>8.0568808457398244</v>
      </c>
      <c r="O4713">
        <v>96.380327387632121</v>
      </c>
      <c r="P4713">
        <v>14.319361684006502</v>
      </c>
      <c r="Q4713">
        <v>63.696639254401134</v>
      </c>
    </row>
    <row r="4714" spans="1:17" x14ac:dyDescent="0.25">
      <c r="A4714">
        <v>4712.9999999999009</v>
      </c>
      <c r="B4714">
        <v>0.85663054896777102</v>
      </c>
      <c r="C4714">
        <v>63.550103478349001</v>
      </c>
      <c r="D4714">
        <v>1.474081517438147</v>
      </c>
      <c r="E4714">
        <v>82.440902473380561</v>
      </c>
      <c r="F4714">
        <v>2.7110682609294763</v>
      </c>
      <c r="G4714">
        <v>147.37423177772467</v>
      </c>
      <c r="H4714">
        <v>5.7723651003766259</v>
      </c>
      <c r="I4714">
        <v>194.80279333111247</v>
      </c>
      <c r="J4714">
        <v>2.0780771593373353</v>
      </c>
      <c r="K4714">
        <v>85.224562238551243</v>
      </c>
      <c r="L4714">
        <v>3.4737438631819453</v>
      </c>
      <c r="M4714">
        <v>87.136475317905706</v>
      </c>
      <c r="N4714">
        <v>8.0568808457398244</v>
      </c>
      <c r="O4714">
        <v>96.380327387632121</v>
      </c>
      <c r="P4714">
        <v>14.319361684006502</v>
      </c>
      <c r="Q4714">
        <v>63.696639254401134</v>
      </c>
    </row>
    <row r="4715" spans="1:17" x14ac:dyDescent="0.25">
      <c r="A4715">
        <v>4713.9999999999009</v>
      </c>
      <c r="B4715">
        <v>0.85663054896777102</v>
      </c>
      <c r="C4715">
        <v>63.550103478349001</v>
      </c>
      <c r="D4715">
        <v>1.474081517438147</v>
      </c>
      <c r="E4715">
        <v>82.440902473380561</v>
      </c>
      <c r="F4715">
        <v>2.7110682609294763</v>
      </c>
      <c r="G4715">
        <v>147.37423177772467</v>
      </c>
      <c r="H4715">
        <v>5.7723651003766259</v>
      </c>
      <c r="I4715">
        <v>194.80279333111247</v>
      </c>
      <c r="J4715">
        <v>2.0780771593373353</v>
      </c>
      <c r="K4715">
        <v>85.224562238551243</v>
      </c>
      <c r="L4715">
        <v>3.4737438631819453</v>
      </c>
      <c r="M4715">
        <v>87.136475317905706</v>
      </c>
      <c r="N4715">
        <v>8.0568808457398244</v>
      </c>
      <c r="O4715">
        <v>96.380327387632121</v>
      </c>
      <c r="P4715">
        <v>14.319361684006502</v>
      </c>
      <c r="Q4715">
        <v>63.696639254401134</v>
      </c>
    </row>
    <row r="4716" spans="1:17" x14ac:dyDescent="0.25">
      <c r="A4716">
        <v>4714.9999999999009</v>
      </c>
      <c r="B4716">
        <v>0.85663054896777102</v>
      </c>
      <c r="C4716">
        <v>63.550103478349001</v>
      </c>
      <c r="D4716">
        <v>1.474081517438147</v>
      </c>
      <c r="E4716">
        <v>82.440902473380561</v>
      </c>
      <c r="F4716">
        <v>2.7110682609294763</v>
      </c>
      <c r="G4716">
        <v>147.37423177772467</v>
      </c>
      <c r="H4716">
        <v>5.7723651003766259</v>
      </c>
      <c r="I4716">
        <v>194.80279333111247</v>
      </c>
      <c r="J4716">
        <v>2.0780771593373353</v>
      </c>
      <c r="K4716">
        <v>85.224562238551243</v>
      </c>
      <c r="L4716">
        <v>3.4737438631819453</v>
      </c>
      <c r="M4716">
        <v>87.136475317905706</v>
      </c>
      <c r="N4716">
        <v>8.0568808457398244</v>
      </c>
      <c r="O4716">
        <v>96.380327387632121</v>
      </c>
      <c r="P4716">
        <v>14.319361684006502</v>
      </c>
      <c r="Q4716">
        <v>63.696639254401134</v>
      </c>
    </row>
    <row r="4717" spans="1:17" x14ac:dyDescent="0.25">
      <c r="A4717">
        <v>4715.9999999999009</v>
      </c>
      <c r="B4717">
        <v>0.85663054896777102</v>
      </c>
      <c r="C4717">
        <v>63.550103478349001</v>
      </c>
      <c r="D4717">
        <v>1.474081517438147</v>
      </c>
      <c r="E4717">
        <v>82.440902473380561</v>
      </c>
      <c r="F4717">
        <v>2.7110682609294763</v>
      </c>
      <c r="G4717">
        <v>147.37423177772467</v>
      </c>
      <c r="H4717">
        <v>5.7723651003766259</v>
      </c>
      <c r="I4717">
        <v>194.80279333111247</v>
      </c>
      <c r="J4717">
        <v>2.0780771593373353</v>
      </c>
      <c r="K4717">
        <v>85.224562238551243</v>
      </c>
      <c r="L4717">
        <v>3.4737438631819453</v>
      </c>
      <c r="M4717">
        <v>87.136475317905706</v>
      </c>
      <c r="N4717">
        <v>8.0568808457398244</v>
      </c>
      <c r="O4717">
        <v>96.380327387632121</v>
      </c>
      <c r="P4717">
        <v>14.319361684006502</v>
      </c>
      <c r="Q4717">
        <v>63.696639254401134</v>
      </c>
    </row>
    <row r="4718" spans="1:17" x14ac:dyDescent="0.25">
      <c r="A4718">
        <v>4716.9999999999009</v>
      </c>
      <c r="B4718">
        <v>0.85663054896777102</v>
      </c>
      <c r="C4718">
        <v>63.550103478349001</v>
      </c>
      <c r="D4718">
        <v>1.474081517438147</v>
      </c>
      <c r="E4718">
        <v>82.440902473380561</v>
      </c>
      <c r="F4718">
        <v>2.7110682609294763</v>
      </c>
      <c r="G4718">
        <v>147.37423177772467</v>
      </c>
      <c r="H4718">
        <v>5.7723651003766259</v>
      </c>
      <c r="I4718">
        <v>194.80279333111247</v>
      </c>
      <c r="J4718">
        <v>2.0780771593373353</v>
      </c>
      <c r="K4718">
        <v>85.224562238551243</v>
      </c>
      <c r="L4718">
        <v>3.4737438631819453</v>
      </c>
      <c r="M4718">
        <v>87.136475317905706</v>
      </c>
      <c r="N4718">
        <v>8.0568808457398244</v>
      </c>
      <c r="O4718">
        <v>96.380327387632121</v>
      </c>
      <c r="P4718">
        <v>14.319361684006502</v>
      </c>
      <c r="Q4718">
        <v>63.696639254401134</v>
      </c>
    </row>
    <row r="4719" spans="1:17" x14ac:dyDescent="0.25">
      <c r="A4719">
        <v>4717.9999999999009</v>
      </c>
      <c r="B4719">
        <v>0.85663054896777102</v>
      </c>
      <c r="C4719">
        <v>63.550103478349001</v>
      </c>
      <c r="D4719">
        <v>1.474081517438147</v>
      </c>
      <c r="E4719">
        <v>82.440902473380561</v>
      </c>
      <c r="F4719">
        <v>2.7110682609294763</v>
      </c>
      <c r="G4719">
        <v>147.37423177772467</v>
      </c>
      <c r="H4719">
        <v>5.7723651003766259</v>
      </c>
      <c r="I4719">
        <v>194.80279333111247</v>
      </c>
      <c r="J4719">
        <v>2.0780771593373353</v>
      </c>
      <c r="K4719">
        <v>85.224562238551243</v>
      </c>
      <c r="L4719">
        <v>3.4737438631819453</v>
      </c>
      <c r="M4719">
        <v>87.136475317905706</v>
      </c>
      <c r="N4719">
        <v>8.0568808457398244</v>
      </c>
      <c r="O4719">
        <v>96.380327387632121</v>
      </c>
      <c r="P4719">
        <v>14.319361684006502</v>
      </c>
      <c r="Q4719">
        <v>63.696639254401134</v>
      </c>
    </row>
    <row r="4720" spans="1:17" x14ac:dyDescent="0.25">
      <c r="A4720">
        <v>4718.9999999999009</v>
      </c>
      <c r="B4720">
        <v>0.85663054896777102</v>
      </c>
      <c r="C4720">
        <v>63.550103478349001</v>
      </c>
      <c r="D4720">
        <v>1.474081517438147</v>
      </c>
      <c r="E4720">
        <v>82.440902473380561</v>
      </c>
      <c r="F4720">
        <v>2.7110682609294763</v>
      </c>
      <c r="G4720">
        <v>147.37423177772467</v>
      </c>
      <c r="H4720">
        <v>5.7723651003766259</v>
      </c>
      <c r="I4720">
        <v>194.80279333111247</v>
      </c>
      <c r="J4720">
        <v>2.0780771593373353</v>
      </c>
      <c r="K4720">
        <v>85.224562238551243</v>
      </c>
      <c r="L4720">
        <v>3.4737438631819453</v>
      </c>
      <c r="M4720">
        <v>87.136475317905706</v>
      </c>
      <c r="N4720">
        <v>8.0568808457398244</v>
      </c>
      <c r="O4720">
        <v>96.380327387632121</v>
      </c>
      <c r="P4720">
        <v>14.319361684006502</v>
      </c>
      <c r="Q4720">
        <v>63.696639254401134</v>
      </c>
    </row>
    <row r="4721" spans="1:17" x14ac:dyDescent="0.25">
      <c r="A4721">
        <v>4719.9999999999009</v>
      </c>
      <c r="B4721">
        <v>0.85663054896777102</v>
      </c>
      <c r="C4721">
        <v>63.550103478349001</v>
      </c>
      <c r="D4721">
        <v>1.474081517438147</v>
      </c>
      <c r="E4721">
        <v>82.440902473380561</v>
      </c>
      <c r="F4721">
        <v>2.7110682609294763</v>
      </c>
      <c r="G4721">
        <v>147.37423177772467</v>
      </c>
      <c r="H4721">
        <v>5.7723651003766259</v>
      </c>
      <c r="I4721">
        <v>194.80279333111247</v>
      </c>
      <c r="J4721">
        <v>2.0780771593373353</v>
      </c>
      <c r="K4721">
        <v>85.224562238551243</v>
      </c>
      <c r="L4721">
        <v>3.4737438631819453</v>
      </c>
      <c r="M4721">
        <v>87.136475317905706</v>
      </c>
      <c r="N4721">
        <v>8.0568808457398244</v>
      </c>
      <c r="O4721">
        <v>96.380327387632121</v>
      </c>
      <c r="P4721">
        <v>14.319361684006502</v>
      </c>
      <c r="Q4721">
        <v>63.696639254401134</v>
      </c>
    </row>
    <row r="4722" spans="1:17" x14ac:dyDescent="0.25">
      <c r="A4722">
        <v>4720.9999999999009</v>
      </c>
      <c r="B4722">
        <v>0.85663054896777102</v>
      </c>
      <c r="C4722">
        <v>63.550103478349001</v>
      </c>
      <c r="D4722">
        <v>1.474081517438147</v>
      </c>
      <c r="E4722">
        <v>82.440902473380561</v>
      </c>
      <c r="F4722">
        <v>2.7110682609294763</v>
      </c>
      <c r="G4722">
        <v>147.37423177772467</v>
      </c>
      <c r="H4722">
        <v>5.7723651003766259</v>
      </c>
      <c r="I4722">
        <v>194.80279333111247</v>
      </c>
      <c r="J4722">
        <v>2.0780771593373353</v>
      </c>
      <c r="K4722">
        <v>85.224562238551243</v>
      </c>
      <c r="L4722">
        <v>3.4737438631819453</v>
      </c>
      <c r="M4722">
        <v>87.136475317905706</v>
      </c>
      <c r="N4722">
        <v>8.0568808457398244</v>
      </c>
      <c r="O4722">
        <v>96.380327387632121</v>
      </c>
      <c r="P4722">
        <v>14.319361684006502</v>
      </c>
      <c r="Q4722">
        <v>63.696639254401134</v>
      </c>
    </row>
    <row r="4723" spans="1:17" x14ac:dyDescent="0.25">
      <c r="A4723">
        <v>4721.9999999999009</v>
      </c>
      <c r="B4723">
        <v>0.85663054896777102</v>
      </c>
      <c r="C4723">
        <v>63.550103478349001</v>
      </c>
      <c r="D4723">
        <v>1.474081517438147</v>
      </c>
      <c r="E4723">
        <v>82.440902473380561</v>
      </c>
      <c r="F4723">
        <v>2.7110682609294763</v>
      </c>
      <c r="G4723">
        <v>147.37423177772467</v>
      </c>
      <c r="H4723">
        <v>5.7723651003766259</v>
      </c>
      <c r="I4723">
        <v>194.80279333111247</v>
      </c>
      <c r="J4723">
        <v>2.0780771593373353</v>
      </c>
      <c r="K4723">
        <v>85.224562238551243</v>
      </c>
      <c r="L4723">
        <v>3.4737438631819453</v>
      </c>
      <c r="M4723">
        <v>87.136475317905706</v>
      </c>
      <c r="N4723">
        <v>8.0568808457398244</v>
      </c>
      <c r="O4723">
        <v>96.380327387632121</v>
      </c>
      <c r="P4723">
        <v>14.319361684006502</v>
      </c>
      <c r="Q4723">
        <v>63.696639254401134</v>
      </c>
    </row>
    <row r="4724" spans="1:17" x14ac:dyDescent="0.25">
      <c r="A4724">
        <v>4722.9999999999009</v>
      </c>
      <c r="B4724">
        <v>0.85663054896777102</v>
      </c>
      <c r="C4724">
        <v>63.550103478349001</v>
      </c>
      <c r="D4724">
        <v>1.474081517438147</v>
      </c>
      <c r="E4724">
        <v>82.440902473380561</v>
      </c>
      <c r="F4724">
        <v>2.7110682609294763</v>
      </c>
      <c r="G4724">
        <v>147.37423177772467</v>
      </c>
      <c r="H4724">
        <v>5.7723651003766259</v>
      </c>
      <c r="I4724">
        <v>194.80279333111247</v>
      </c>
      <c r="J4724">
        <v>2.0780771593373353</v>
      </c>
      <c r="K4724">
        <v>85.224562238551243</v>
      </c>
      <c r="L4724">
        <v>3.4737438631819453</v>
      </c>
      <c r="M4724">
        <v>87.136475317905706</v>
      </c>
      <c r="N4724">
        <v>8.0568808457398244</v>
      </c>
      <c r="O4724">
        <v>96.380327387632121</v>
      </c>
      <c r="P4724">
        <v>14.319361684006502</v>
      </c>
      <c r="Q4724">
        <v>63.696639254401134</v>
      </c>
    </row>
    <row r="4725" spans="1:17" x14ac:dyDescent="0.25">
      <c r="A4725">
        <v>4723.9999999999009</v>
      </c>
      <c r="B4725">
        <v>0.85663054896777102</v>
      </c>
      <c r="C4725">
        <v>63.550103478349001</v>
      </c>
      <c r="D4725">
        <v>1.474081517438147</v>
      </c>
      <c r="E4725">
        <v>82.440902473380561</v>
      </c>
      <c r="F4725">
        <v>2.7110682609294763</v>
      </c>
      <c r="G4725">
        <v>147.37423177772467</v>
      </c>
      <c r="H4725">
        <v>5.7723651003766259</v>
      </c>
      <c r="I4725">
        <v>194.80279333111247</v>
      </c>
      <c r="J4725">
        <v>2.0780771593373353</v>
      </c>
      <c r="K4725">
        <v>85.224562238551243</v>
      </c>
      <c r="L4725">
        <v>3.4737438631819453</v>
      </c>
      <c r="M4725">
        <v>87.136475317905706</v>
      </c>
      <c r="N4725">
        <v>8.0568808457398244</v>
      </c>
      <c r="O4725">
        <v>96.380327387632121</v>
      </c>
      <c r="P4725">
        <v>14.319361684006502</v>
      </c>
      <c r="Q4725">
        <v>63.696639254401134</v>
      </c>
    </row>
    <row r="4726" spans="1:17" x14ac:dyDescent="0.25">
      <c r="A4726">
        <v>4724.9999999999009</v>
      </c>
      <c r="B4726">
        <v>0.85663054896777102</v>
      </c>
      <c r="C4726">
        <v>63.550103478349001</v>
      </c>
      <c r="D4726">
        <v>1.474081517438147</v>
      </c>
      <c r="E4726">
        <v>82.440902473380561</v>
      </c>
      <c r="F4726">
        <v>2.7110682609294763</v>
      </c>
      <c r="G4726">
        <v>147.37423177772467</v>
      </c>
      <c r="H4726">
        <v>5.7723651003766259</v>
      </c>
      <c r="I4726">
        <v>194.80279333111247</v>
      </c>
      <c r="J4726">
        <v>2.0780771593373353</v>
      </c>
      <c r="K4726">
        <v>85.224562238551243</v>
      </c>
      <c r="L4726">
        <v>3.4737438631819453</v>
      </c>
      <c r="M4726">
        <v>87.136475317905706</v>
      </c>
      <c r="N4726">
        <v>8.0568808457398244</v>
      </c>
      <c r="O4726">
        <v>96.380327387632121</v>
      </c>
      <c r="P4726">
        <v>14.319361684006502</v>
      </c>
      <c r="Q4726">
        <v>63.696639254401134</v>
      </c>
    </row>
    <row r="4727" spans="1:17" x14ac:dyDescent="0.25">
      <c r="A4727">
        <v>4725.9999999999009</v>
      </c>
      <c r="B4727">
        <v>0.85663054896777102</v>
      </c>
      <c r="C4727">
        <v>63.550103478349001</v>
      </c>
      <c r="D4727">
        <v>1.474081517438147</v>
      </c>
      <c r="E4727">
        <v>82.440902473380561</v>
      </c>
      <c r="F4727">
        <v>2.7110682609294763</v>
      </c>
      <c r="G4727">
        <v>147.37423177772467</v>
      </c>
      <c r="H4727">
        <v>5.7723651003766259</v>
      </c>
      <c r="I4727">
        <v>194.80279333111247</v>
      </c>
      <c r="J4727">
        <v>2.0780771593373353</v>
      </c>
      <c r="K4727">
        <v>85.224562238551243</v>
      </c>
      <c r="L4727">
        <v>3.4737438631819453</v>
      </c>
      <c r="M4727">
        <v>87.136475317905706</v>
      </c>
      <c r="N4727">
        <v>8.0568808457398244</v>
      </c>
      <c r="O4727">
        <v>96.380327387632121</v>
      </c>
      <c r="P4727">
        <v>14.319361684006502</v>
      </c>
      <c r="Q4727">
        <v>63.696639254401134</v>
      </c>
    </row>
    <row r="4728" spans="1:17" x14ac:dyDescent="0.25">
      <c r="A4728">
        <v>4726.9999999999009</v>
      </c>
      <c r="B4728">
        <v>0.85663054896777102</v>
      </c>
      <c r="C4728">
        <v>63.550103478349001</v>
      </c>
      <c r="D4728">
        <v>1.474081517438147</v>
      </c>
      <c r="E4728">
        <v>82.440902473380561</v>
      </c>
      <c r="F4728">
        <v>2.7110682609294763</v>
      </c>
      <c r="G4728">
        <v>147.37423177772467</v>
      </c>
      <c r="H4728">
        <v>5.7723651003766259</v>
      </c>
      <c r="I4728">
        <v>194.80279333111247</v>
      </c>
      <c r="J4728">
        <v>2.0780771593373353</v>
      </c>
      <c r="K4728">
        <v>85.224562238551243</v>
      </c>
      <c r="L4728">
        <v>3.4737438631819453</v>
      </c>
      <c r="M4728">
        <v>87.136475317905706</v>
      </c>
      <c r="N4728">
        <v>8.0568808457398244</v>
      </c>
      <c r="O4728">
        <v>96.380327387632121</v>
      </c>
      <c r="P4728">
        <v>14.319361684006502</v>
      </c>
      <c r="Q4728">
        <v>63.696639254401134</v>
      </c>
    </row>
    <row r="4729" spans="1:17" x14ac:dyDescent="0.25">
      <c r="A4729">
        <v>4727.9999999999009</v>
      </c>
      <c r="B4729">
        <v>0.85663054896777102</v>
      </c>
      <c r="C4729">
        <v>63.550103478349001</v>
      </c>
      <c r="D4729">
        <v>1.474081517438147</v>
      </c>
      <c r="E4729">
        <v>82.440902473380561</v>
      </c>
      <c r="F4729">
        <v>2.7110682609294763</v>
      </c>
      <c r="G4729">
        <v>147.37423177772467</v>
      </c>
      <c r="H4729">
        <v>5.7723651003766259</v>
      </c>
      <c r="I4729">
        <v>194.80279333111247</v>
      </c>
      <c r="J4729">
        <v>2.0780771593373353</v>
      </c>
      <c r="K4729">
        <v>85.224562238551243</v>
      </c>
      <c r="L4729">
        <v>3.4737438631819453</v>
      </c>
      <c r="M4729">
        <v>87.136475317905706</v>
      </c>
      <c r="N4729">
        <v>8.0568808457398244</v>
      </c>
      <c r="O4729">
        <v>96.380327387632121</v>
      </c>
      <c r="P4729">
        <v>14.319361684006502</v>
      </c>
      <c r="Q4729">
        <v>63.696639254401134</v>
      </c>
    </row>
    <row r="4730" spans="1:17" x14ac:dyDescent="0.25">
      <c r="A4730">
        <v>4728.9999999999009</v>
      </c>
      <c r="B4730">
        <v>0.85663054896777102</v>
      </c>
      <c r="C4730">
        <v>63.550103478349001</v>
      </c>
      <c r="D4730">
        <v>1.474081517438147</v>
      </c>
      <c r="E4730">
        <v>82.440902473380561</v>
      </c>
      <c r="F4730">
        <v>2.7110682609294763</v>
      </c>
      <c r="G4730">
        <v>147.37423177772467</v>
      </c>
      <c r="H4730">
        <v>5.7723651003766259</v>
      </c>
      <c r="I4730">
        <v>194.80279333111247</v>
      </c>
      <c r="J4730">
        <v>2.0780771593373353</v>
      </c>
      <c r="K4730">
        <v>85.224562238551243</v>
      </c>
      <c r="L4730">
        <v>3.4737438631819453</v>
      </c>
      <c r="M4730">
        <v>87.136475317905706</v>
      </c>
      <c r="N4730">
        <v>8.0568808457398244</v>
      </c>
      <c r="O4730">
        <v>96.380327387632121</v>
      </c>
      <c r="P4730">
        <v>14.319361684006502</v>
      </c>
      <c r="Q4730">
        <v>63.696639254401134</v>
      </c>
    </row>
    <row r="4731" spans="1:17" x14ac:dyDescent="0.25">
      <c r="A4731">
        <v>4729.9999999999009</v>
      </c>
      <c r="B4731">
        <v>0.85663054896777102</v>
      </c>
      <c r="C4731">
        <v>63.550103478349001</v>
      </c>
      <c r="D4731">
        <v>1.474081517438147</v>
      </c>
      <c r="E4731">
        <v>82.440902473380561</v>
      </c>
      <c r="F4731">
        <v>2.7110682609294763</v>
      </c>
      <c r="G4731">
        <v>147.37423177772467</v>
      </c>
      <c r="H4731">
        <v>5.7723651003766259</v>
      </c>
      <c r="I4731">
        <v>194.80279333111247</v>
      </c>
      <c r="J4731">
        <v>2.0780771593373353</v>
      </c>
      <c r="K4731">
        <v>85.224562238551243</v>
      </c>
      <c r="L4731">
        <v>3.4737438631819453</v>
      </c>
      <c r="M4731">
        <v>87.136475317905706</v>
      </c>
      <c r="N4731">
        <v>8.0568808457398244</v>
      </c>
      <c r="O4731">
        <v>96.380327387632121</v>
      </c>
      <c r="P4731">
        <v>14.319361684006502</v>
      </c>
      <c r="Q4731">
        <v>63.696639254401134</v>
      </c>
    </row>
    <row r="4732" spans="1:17" x14ac:dyDescent="0.25">
      <c r="A4732">
        <v>4730.9999999999009</v>
      </c>
      <c r="B4732">
        <v>0.85663054896777102</v>
      </c>
      <c r="C4732">
        <v>63.550103478349001</v>
      </c>
      <c r="D4732">
        <v>1.474081517438147</v>
      </c>
      <c r="E4732">
        <v>82.440902473380561</v>
      </c>
      <c r="F4732">
        <v>2.7110682609294763</v>
      </c>
      <c r="G4732">
        <v>147.37423177772467</v>
      </c>
      <c r="H4732">
        <v>5.7723651003766259</v>
      </c>
      <c r="I4732">
        <v>194.80279333111247</v>
      </c>
      <c r="J4732">
        <v>2.0780771593373353</v>
      </c>
      <c r="K4732">
        <v>85.224562238551243</v>
      </c>
      <c r="L4732">
        <v>3.4737438631819453</v>
      </c>
      <c r="M4732">
        <v>87.136475317905706</v>
      </c>
      <c r="N4732">
        <v>8.0568808457398244</v>
      </c>
      <c r="O4732">
        <v>96.380327387632121</v>
      </c>
      <c r="P4732">
        <v>14.319361684006502</v>
      </c>
      <c r="Q4732">
        <v>63.696639254401134</v>
      </c>
    </row>
    <row r="4733" spans="1:17" x14ac:dyDescent="0.25">
      <c r="A4733">
        <v>4731.9999999999009</v>
      </c>
      <c r="B4733">
        <v>0.85663054896777102</v>
      </c>
      <c r="C4733">
        <v>63.550103478349001</v>
      </c>
      <c r="D4733">
        <v>1.474081517438147</v>
      </c>
      <c r="E4733">
        <v>82.440902473380561</v>
      </c>
      <c r="F4733">
        <v>2.7110682609294763</v>
      </c>
      <c r="G4733">
        <v>147.37423177772467</v>
      </c>
      <c r="H4733">
        <v>5.7723651003766259</v>
      </c>
      <c r="I4733">
        <v>194.80279333111247</v>
      </c>
      <c r="J4733">
        <v>2.0780771593373353</v>
      </c>
      <c r="K4733">
        <v>85.224562238551243</v>
      </c>
      <c r="L4733">
        <v>3.4737438631819453</v>
      </c>
      <c r="M4733">
        <v>87.136475317905706</v>
      </c>
      <c r="N4733">
        <v>8.0568808457398244</v>
      </c>
      <c r="O4733">
        <v>96.380327387632121</v>
      </c>
      <c r="P4733">
        <v>14.319361684006502</v>
      </c>
      <c r="Q4733">
        <v>63.696639254401134</v>
      </c>
    </row>
    <row r="4734" spans="1:17" x14ac:dyDescent="0.25">
      <c r="A4734">
        <v>4732.9999999999009</v>
      </c>
      <c r="B4734">
        <v>0.85663054896777102</v>
      </c>
      <c r="C4734">
        <v>63.550103478349001</v>
      </c>
      <c r="D4734">
        <v>1.474081517438147</v>
      </c>
      <c r="E4734">
        <v>82.440902473380561</v>
      </c>
      <c r="F4734">
        <v>2.7110682609294763</v>
      </c>
      <c r="G4734">
        <v>147.37423177772467</v>
      </c>
      <c r="H4734">
        <v>5.7723651003766259</v>
      </c>
      <c r="I4734">
        <v>194.80279333111247</v>
      </c>
      <c r="J4734">
        <v>2.0780771593373353</v>
      </c>
      <c r="K4734">
        <v>85.224562238551243</v>
      </c>
      <c r="L4734">
        <v>3.4737438631819453</v>
      </c>
      <c r="M4734">
        <v>87.136475317905706</v>
      </c>
      <c r="N4734">
        <v>8.0568808457398244</v>
      </c>
      <c r="O4734">
        <v>96.380327387632121</v>
      </c>
      <c r="P4734">
        <v>14.319361684006502</v>
      </c>
      <c r="Q4734">
        <v>63.696639254401134</v>
      </c>
    </row>
    <row r="4735" spans="1:17" x14ac:dyDescent="0.25">
      <c r="A4735">
        <v>4733.9999999999009</v>
      </c>
      <c r="B4735">
        <v>0.85663054896777102</v>
      </c>
      <c r="C4735">
        <v>63.550103478349001</v>
      </c>
      <c r="D4735">
        <v>1.474081517438147</v>
      </c>
      <c r="E4735">
        <v>82.440902473380561</v>
      </c>
      <c r="F4735">
        <v>2.7110682609294763</v>
      </c>
      <c r="G4735">
        <v>147.37423177772467</v>
      </c>
      <c r="H4735">
        <v>5.7723651003766259</v>
      </c>
      <c r="I4735">
        <v>194.80279333111247</v>
      </c>
      <c r="J4735">
        <v>2.0780771593373353</v>
      </c>
      <c r="K4735">
        <v>85.224562238551243</v>
      </c>
      <c r="L4735">
        <v>3.4737438631819453</v>
      </c>
      <c r="M4735">
        <v>87.136475317905706</v>
      </c>
      <c r="N4735">
        <v>8.0568808457398244</v>
      </c>
      <c r="O4735">
        <v>96.380327387632121</v>
      </c>
      <c r="P4735">
        <v>14.319361684006502</v>
      </c>
      <c r="Q4735">
        <v>63.696639254401134</v>
      </c>
    </row>
    <row r="4736" spans="1:17" x14ac:dyDescent="0.25">
      <c r="A4736">
        <v>4734.9999999999009</v>
      </c>
      <c r="B4736">
        <v>0.85663054896777102</v>
      </c>
      <c r="C4736">
        <v>63.550103478349001</v>
      </c>
      <c r="D4736">
        <v>1.474081517438147</v>
      </c>
      <c r="E4736">
        <v>82.440902473380561</v>
      </c>
      <c r="F4736">
        <v>2.7110682609294763</v>
      </c>
      <c r="G4736">
        <v>147.37423177772467</v>
      </c>
      <c r="H4736">
        <v>5.7723651003766259</v>
      </c>
      <c r="I4736">
        <v>194.80279333111247</v>
      </c>
      <c r="J4736">
        <v>2.0780771593373353</v>
      </c>
      <c r="K4736">
        <v>85.224562238551243</v>
      </c>
      <c r="L4736">
        <v>3.4737438631819453</v>
      </c>
      <c r="M4736">
        <v>87.136475317905706</v>
      </c>
      <c r="N4736">
        <v>8.0568808457398244</v>
      </c>
      <c r="O4736">
        <v>96.380327387632121</v>
      </c>
      <c r="P4736">
        <v>14.319361684006502</v>
      </c>
      <c r="Q4736">
        <v>63.696639254401134</v>
      </c>
    </row>
    <row r="4737" spans="1:17" x14ac:dyDescent="0.25">
      <c r="A4737">
        <v>4735.9999999999009</v>
      </c>
      <c r="B4737">
        <v>0.85663054896777102</v>
      </c>
      <c r="C4737">
        <v>63.550103478349001</v>
      </c>
      <c r="D4737">
        <v>1.474081517438147</v>
      </c>
      <c r="E4737">
        <v>82.440902473380561</v>
      </c>
      <c r="F4737">
        <v>2.7110682609294763</v>
      </c>
      <c r="G4737">
        <v>147.37423177772467</v>
      </c>
      <c r="H4737">
        <v>5.7723651003766259</v>
      </c>
      <c r="I4737">
        <v>194.80279333111247</v>
      </c>
      <c r="J4737">
        <v>2.0780771593373353</v>
      </c>
      <c r="K4737">
        <v>85.224562238551243</v>
      </c>
      <c r="L4737">
        <v>3.4737438631819453</v>
      </c>
      <c r="M4737">
        <v>87.136475317905706</v>
      </c>
      <c r="N4737">
        <v>8.0568808457398244</v>
      </c>
      <c r="O4737">
        <v>96.380327387632121</v>
      </c>
      <c r="P4737">
        <v>14.319361684006502</v>
      </c>
      <c r="Q4737">
        <v>63.696639254401134</v>
      </c>
    </row>
    <row r="4738" spans="1:17" x14ac:dyDescent="0.25">
      <c r="A4738">
        <v>4736.9999999999009</v>
      </c>
      <c r="B4738">
        <v>0.85663054896777102</v>
      </c>
      <c r="C4738">
        <v>63.550103478349001</v>
      </c>
      <c r="D4738">
        <v>1.474081517438147</v>
      </c>
      <c r="E4738">
        <v>82.440902473380561</v>
      </c>
      <c r="F4738">
        <v>2.7110682609294763</v>
      </c>
      <c r="G4738">
        <v>147.37423177772467</v>
      </c>
      <c r="H4738">
        <v>5.7723651003766259</v>
      </c>
      <c r="I4738">
        <v>194.80279333111247</v>
      </c>
      <c r="J4738">
        <v>2.0780771593373353</v>
      </c>
      <c r="K4738">
        <v>85.224562238551243</v>
      </c>
      <c r="L4738">
        <v>3.4737438631819453</v>
      </c>
      <c r="M4738">
        <v>87.136475317905706</v>
      </c>
      <c r="N4738">
        <v>8.0568808457398244</v>
      </c>
      <c r="O4738">
        <v>96.380327387632121</v>
      </c>
      <c r="P4738">
        <v>14.319361684006502</v>
      </c>
      <c r="Q4738">
        <v>63.696639254401134</v>
      </c>
    </row>
    <row r="4739" spans="1:17" x14ac:dyDescent="0.25">
      <c r="A4739">
        <v>4737.9999999999009</v>
      </c>
      <c r="B4739">
        <v>0.85663054896777102</v>
      </c>
      <c r="C4739">
        <v>63.550103478349001</v>
      </c>
      <c r="D4739">
        <v>1.474081517438147</v>
      </c>
      <c r="E4739">
        <v>82.440902473380561</v>
      </c>
      <c r="F4739">
        <v>2.7110682609294763</v>
      </c>
      <c r="G4739">
        <v>147.37423177772467</v>
      </c>
      <c r="H4739">
        <v>5.7723651003766259</v>
      </c>
      <c r="I4739">
        <v>194.80279333111247</v>
      </c>
      <c r="J4739">
        <v>2.0780771593373353</v>
      </c>
      <c r="K4739">
        <v>85.224562238551243</v>
      </c>
      <c r="L4739">
        <v>3.4737438631819453</v>
      </c>
      <c r="M4739">
        <v>87.136475317905706</v>
      </c>
      <c r="N4739">
        <v>8.0568808457398244</v>
      </c>
      <c r="O4739">
        <v>96.380327387632121</v>
      </c>
      <c r="P4739">
        <v>14.319361684006502</v>
      </c>
      <c r="Q4739">
        <v>63.696639254401134</v>
      </c>
    </row>
    <row r="4740" spans="1:17" x14ac:dyDescent="0.25">
      <c r="A4740">
        <v>4738.9999999999009</v>
      </c>
      <c r="B4740">
        <v>0.85663054896777102</v>
      </c>
      <c r="C4740">
        <v>63.550103478349001</v>
      </c>
      <c r="D4740">
        <v>1.474081517438147</v>
      </c>
      <c r="E4740">
        <v>82.440902473380561</v>
      </c>
      <c r="F4740">
        <v>2.7110682609294763</v>
      </c>
      <c r="G4740">
        <v>147.37423177772467</v>
      </c>
      <c r="H4740">
        <v>5.7723651003766259</v>
      </c>
      <c r="I4740">
        <v>194.80279333111247</v>
      </c>
      <c r="J4740">
        <v>2.0780771593373353</v>
      </c>
      <c r="K4740">
        <v>85.224562238551243</v>
      </c>
      <c r="L4740">
        <v>3.4737438631819453</v>
      </c>
      <c r="M4740">
        <v>87.136475317905706</v>
      </c>
      <c r="N4740">
        <v>8.0568808457398244</v>
      </c>
      <c r="O4740">
        <v>96.380327387632121</v>
      </c>
      <c r="P4740">
        <v>14.319361684006502</v>
      </c>
      <c r="Q4740">
        <v>63.696639254401134</v>
      </c>
    </row>
    <row r="4741" spans="1:17" x14ac:dyDescent="0.25">
      <c r="A4741">
        <v>4739.9999999999009</v>
      </c>
      <c r="B4741">
        <v>0.85663054896777102</v>
      </c>
      <c r="C4741">
        <v>63.550103478349001</v>
      </c>
      <c r="D4741">
        <v>1.474081517438147</v>
      </c>
      <c r="E4741">
        <v>82.440902473380561</v>
      </c>
      <c r="F4741">
        <v>2.7110682609294763</v>
      </c>
      <c r="G4741">
        <v>147.37423177772467</v>
      </c>
      <c r="H4741">
        <v>5.7723651003766259</v>
      </c>
      <c r="I4741">
        <v>194.80279333111247</v>
      </c>
      <c r="J4741">
        <v>2.0780771593373353</v>
      </c>
      <c r="K4741">
        <v>85.224562238551243</v>
      </c>
      <c r="L4741">
        <v>3.4737438631819453</v>
      </c>
      <c r="M4741">
        <v>87.136475317905706</v>
      </c>
      <c r="N4741">
        <v>8.0568808457398244</v>
      </c>
      <c r="O4741">
        <v>96.380327387632121</v>
      </c>
      <c r="P4741">
        <v>14.319361684006502</v>
      </c>
      <c r="Q4741">
        <v>63.696639254401134</v>
      </c>
    </row>
    <row r="4742" spans="1:17" x14ac:dyDescent="0.25">
      <c r="A4742">
        <v>4740.9999999999009</v>
      </c>
      <c r="B4742">
        <v>0.85663054896777102</v>
      </c>
      <c r="C4742">
        <v>63.550103478349001</v>
      </c>
      <c r="D4742">
        <v>1.474081517438147</v>
      </c>
      <c r="E4742">
        <v>82.440902473380561</v>
      </c>
      <c r="F4742">
        <v>2.7110682609294763</v>
      </c>
      <c r="G4742">
        <v>147.37423177772467</v>
      </c>
      <c r="H4742">
        <v>5.7723651003766259</v>
      </c>
      <c r="I4742">
        <v>194.80279333111247</v>
      </c>
      <c r="J4742">
        <v>2.0780771593373353</v>
      </c>
      <c r="K4742">
        <v>85.224562238551243</v>
      </c>
      <c r="L4742">
        <v>3.4737438631819453</v>
      </c>
      <c r="M4742">
        <v>87.136475317905706</v>
      </c>
      <c r="N4742">
        <v>8.0568808457398244</v>
      </c>
      <c r="O4742">
        <v>96.380327387632121</v>
      </c>
      <c r="P4742">
        <v>14.319361684006502</v>
      </c>
      <c r="Q4742">
        <v>63.696639254401134</v>
      </c>
    </row>
    <row r="4743" spans="1:17" x14ac:dyDescent="0.25">
      <c r="A4743">
        <v>4741.9999999999009</v>
      </c>
      <c r="B4743">
        <v>0.85663054896777102</v>
      </c>
      <c r="C4743">
        <v>63.550103478349001</v>
      </c>
      <c r="D4743">
        <v>1.474081517438147</v>
      </c>
      <c r="E4743">
        <v>82.440902473380561</v>
      </c>
      <c r="F4743">
        <v>2.7110682609294763</v>
      </c>
      <c r="G4743">
        <v>147.37423177772467</v>
      </c>
      <c r="H4743">
        <v>5.7723651003766259</v>
      </c>
      <c r="I4743">
        <v>194.80279333111247</v>
      </c>
      <c r="J4743">
        <v>2.0780771593373353</v>
      </c>
      <c r="K4743">
        <v>85.224562238551243</v>
      </c>
      <c r="L4743">
        <v>3.4737438631819453</v>
      </c>
      <c r="M4743">
        <v>87.136475317905706</v>
      </c>
      <c r="N4743">
        <v>8.0568808457398244</v>
      </c>
      <c r="O4743">
        <v>96.380327387632121</v>
      </c>
      <c r="P4743">
        <v>14.319361684006502</v>
      </c>
      <c r="Q4743">
        <v>63.696639254401134</v>
      </c>
    </row>
    <row r="4744" spans="1:17" x14ac:dyDescent="0.25">
      <c r="A4744">
        <v>4742.9999999999009</v>
      </c>
      <c r="B4744">
        <v>0.85663054896777102</v>
      </c>
      <c r="C4744">
        <v>63.550103478349001</v>
      </c>
      <c r="D4744">
        <v>1.474081517438147</v>
      </c>
      <c r="E4744">
        <v>82.440902473380561</v>
      </c>
      <c r="F4744">
        <v>2.7110682609294763</v>
      </c>
      <c r="G4744">
        <v>147.37423177772467</v>
      </c>
      <c r="H4744">
        <v>5.7723651003766259</v>
      </c>
      <c r="I4744">
        <v>194.80279333111247</v>
      </c>
      <c r="J4744">
        <v>2.0780771593373353</v>
      </c>
      <c r="K4744">
        <v>85.224562238551243</v>
      </c>
      <c r="L4744">
        <v>3.4737438631819453</v>
      </c>
      <c r="M4744">
        <v>87.136475317905706</v>
      </c>
      <c r="N4744">
        <v>8.0568808457398244</v>
      </c>
      <c r="O4744">
        <v>96.380327387632121</v>
      </c>
      <c r="P4744">
        <v>14.319361684006502</v>
      </c>
      <c r="Q4744">
        <v>63.696639254401134</v>
      </c>
    </row>
    <row r="4745" spans="1:17" x14ac:dyDescent="0.25">
      <c r="A4745">
        <v>4743.9999999999009</v>
      </c>
      <c r="B4745">
        <v>0.85663054896777102</v>
      </c>
      <c r="C4745">
        <v>63.550103478349001</v>
      </c>
      <c r="D4745">
        <v>1.474081517438147</v>
      </c>
      <c r="E4745">
        <v>82.440902473380561</v>
      </c>
      <c r="F4745">
        <v>2.7110682609294763</v>
      </c>
      <c r="G4745">
        <v>147.37423177772467</v>
      </c>
      <c r="H4745">
        <v>5.7723651003766259</v>
      </c>
      <c r="I4745">
        <v>194.80279333111247</v>
      </c>
      <c r="J4745">
        <v>2.0780771593373353</v>
      </c>
      <c r="K4745">
        <v>85.224562238551243</v>
      </c>
      <c r="L4745">
        <v>3.4737438631819453</v>
      </c>
      <c r="M4745">
        <v>87.136475317905706</v>
      </c>
      <c r="N4745">
        <v>8.0568808457398244</v>
      </c>
      <c r="O4745">
        <v>96.380327387632121</v>
      </c>
      <c r="P4745">
        <v>14.319361684006502</v>
      </c>
      <c r="Q4745">
        <v>63.696639254401134</v>
      </c>
    </row>
    <row r="4746" spans="1:17" x14ac:dyDescent="0.25">
      <c r="A4746">
        <v>4744.9999999999009</v>
      </c>
      <c r="B4746">
        <v>0.85663054896777102</v>
      </c>
      <c r="C4746">
        <v>63.550103478349001</v>
      </c>
      <c r="D4746">
        <v>1.474081517438147</v>
      </c>
      <c r="E4746">
        <v>82.440902473380561</v>
      </c>
      <c r="F4746">
        <v>2.7110682609294763</v>
      </c>
      <c r="G4746">
        <v>147.37423177772467</v>
      </c>
      <c r="H4746">
        <v>5.7723651003766259</v>
      </c>
      <c r="I4746">
        <v>194.80279333111247</v>
      </c>
      <c r="J4746">
        <v>2.0780771593373353</v>
      </c>
      <c r="K4746">
        <v>85.224562238551243</v>
      </c>
      <c r="L4746">
        <v>3.4737438631819453</v>
      </c>
      <c r="M4746">
        <v>87.136475317905706</v>
      </c>
      <c r="N4746">
        <v>8.0568808457398244</v>
      </c>
      <c r="O4746">
        <v>96.380327387632121</v>
      </c>
      <c r="P4746">
        <v>14.319361684006502</v>
      </c>
      <c r="Q4746">
        <v>63.696639254401134</v>
      </c>
    </row>
    <row r="4747" spans="1:17" x14ac:dyDescent="0.25">
      <c r="A4747">
        <v>4745.9999999999009</v>
      </c>
      <c r="B4747">
        <v>0.85663054896777102</v>
      </c>
      <c r="C4747">
        <v>63.550103478349001</v>
      </c>
      <c r="D4747">
        <v>1.474081517438147</v>
      </c>
      <c r="E4747">
        <v>82.440902473380561</v>
      </c>
      <c r="F4747">
        <v>2.7110682609294763</v>
      </c>
      <c r="G4747">
        <v>147.37423177772467</v>
      </c>
      <c r="H4747">
        <v>5.7723651003766259</v>
      </c>
      <c r="I4747">
        <v>194.80279333111247</v>
      </c>
      <c r="J4747">
        <v>2.0780771593373353</v>
      </c>
      <c r="K4747">
        <v>85.224562238551243</v>
      </c>
      <c r="L4747">
        <v>3.4737438631819453</v>
      </c>
      <c r="M4747">
        <v>87.136475317905706</v>
      </c>
      <c r="N4747">
        <v>8.0568808457398244</v>
      </c>
      <c r="O4747">
        <v>96.380327387632121</v>
      </c>
      <c r="P4747">
        <v>14.319361684006502</v>
      </c>
      <c r="Q4747">
        <v>63.696639254401134</v>
      </c>
    </row>
    <row r="4748" spans="1:17" x14ac:dyDescent="0.25">
      <c r="A4748">
        <v>4746.9999999999009</v>
      </c>
      <c r="B4748">
        <v>0.85663054896777102</v>
      </c>
      <c r="C4748">
        <v>63.550103478349001</v>
      </c>
      <c r="D4748">
        <v>1.474081517438147</v>
      </c>
      <c r="E4748">
        <v>82.440902473380561</v>
      </c>
      <c r="F4748">
        <v>2.7110682609294763</v>
      </c>
      <c r="G4748">
        <v>147.37423177772467</v>
      </c>
      <c r="H4748">
        <v>5.7723651003766259</v>
      </c>
      <c r="I4748">
        <v>194.80279333111247</v>
      </c>
      <c r="J4748">
        <v>2.0780771593373353</v>
      </c>
      <c r="K4748">
        <v>85.224562238551243</v>
      </c>
      <c r="L4748">
        <v>3.4737438631819453</v>
      </c>
      <c r="M4748">
        <v>87.136475317905706</v>
      </c>
      <c r="N4748">
        <v>8.0568808457398244</v>
      </c>
      <c r="O4748">
        <v>96.380327387632121</v>
      </c>
      <c r="P4748">
        <v>14.319361684006502</v>
      </c>
      <c r="Q4748">
        <v>63.696639254401134</v>
      </c>
    </row>
    <row r="4749" spans="1:17" x14ac:dyDescent="0.25">
      <c r="A4749">
        <v>4747.9999999999009</v>
      </c>
      <c r="B4749">
        <v>0.85663054896777102</v>
      </c>
      <c r="C4749">
        <v>63.550103478349001</v>
      </c>
      <c r="D4749">
        <v>1.474081517438147</v>
      </c>
      <c r="E4749">
        <v>82.440902473380561</v>
      </c>
      <c r="F4749">
        <v>2.7110682609294763</v>
      </c>
      <c r="G4749">
        <v>147.37423177772467</v>
      </c>
      <c r="H4749">
        <v>5.7723651003766259</v>
      </c>
      <c r="I4749">
        <v>194.80279333111247</v>
      </c>
      <c r="J4749">
        <v>2.0780771593373353</v>
      </c>
      <c r="K4749">
        <v>85.224562238551243</v>
      </c>
      <c r="L4749">
        <v>3.4737438631819453</v>
      </c>
      <c r="M4749">
        <v>87.136475317905706</v>
      </c>
      <c r="N4749">
        <v>8.0568808457398244</v>
      </c>
      <c r="O4749">
        <v>96.380327387632121</v>
      </c>
      <c r="P4749">
        <v>14.319361684006502</v>
      </c>
      <c r="Q4749">
        <v>63.696639254401134</v>
      </c>
    </row>
    <row r="4750" spans="1:17" x14ac:dyDescent="0.25">
      <c r="A4750">
        <v>4748.9999999999009</v>
      </c>
      <c r="B4750">
        <v>0.85663054896777102</v>
      </c>
      <c r="C4750">
        <v>63.550103478349001</v>
      </c>
      <c r="D4750">
        <v>1.474081517438147</v>
      </c>
      <c r="E4750">
        <v>82.440902473380561</v>
      </c>
      <c r="F4750">
        <v>2.7110682609294763</v>
      </c>
      <c r="G4750">
        <v>147.37423177772467</v>
      </c>
      <c r="H4750">
        <v>5.7723651003766259</v>
      </c>
      <c r="I4750">
        <v>194.80279333111247</v>
      </c>
      <c r="J4750">
        <v>2.0780771593373353</v>
      </c>
      <c r="K4750">
        <v>85.224562238551243</v>
      </c>
      <c r="L4750">
        <v>3.4737438631819453</v>
      </c>
      <c r="M4750">
        <v>87.136475317905706</v>
      </c>
      <c r="N4750">
        <v>8.0568808457398244</v>
      </c>
      <c r="O4750">
        <v>96.380327387632121</v>
      </c>
      <c r="P4750">
        <v>14.319361684006502</v>
      </c>
      <c r="Q4750">
        <v>63.696639254401134</v>
      </c>
    </row>
    <row r="4751" spans="1:17" x14ac:dyDescent="0.25">
      <c r="A4751">
        <v>4749.9999999999009</v>
      </c>
      <c r="B4751">
        <v>0.85663054896777102</v>
      </c>
      <c r="C4751">
        <v>63.550103478349001</v>
      </c>
      <c r="D4751">
        <v>1.474081517438147</v>
      </c>
      <c r="E4751">
        <v>82.440902473380561</v>
      </c>
      <c r="F4751">
        <v>2.7110682609294763</v>
      </c>
      <c r="G4751">
        <v>147.37423177772467</v>
      </c>
      <c r="H4751">
        <v>5.7723651003766259</v>
      </c>
      <c r="I4751">
        <v>194.80279333111247</v>
      </c>
      <c r="J4751">
        <v>2.0780771593373353</v>
      </c>
      <c r="K4751">
        <v>85.224562238551243</v>
      </c>
      <c r="L4751">
        <v>3.4737438631819453</v>
      </c>
      <c r="M4751">
        <v>87.136475317905706</v>
      </c>
      <c r="N4751">
        <v>8.0568808457398244</v>
      </c>
      <c r="O4751">
        <v>96.380327387632121</v>
      </c>
      <c r="P4751">
        <v>14.319361684006502</v>
      </c>
      <c r="Q4751">
        <v>63.696639254401134</v>
      </c>
    </row>
    <row r="4752" spans="1:17" x14ac:dyDescent="0.25">
      <c r="A4752">
        <v>4750.9999999999009</v>
      </c>
      <c r="B4752">
        <v>0.85663054896777102</v>
      </c>
      <c r="C4752">
        <v>63.550103478349001</v>
      </c>
      <c r="D4752">
        <v>1.474081517438147</v>
      </c>
      <c r="E4752">
        <v>82.440902473380561</v>
      </c>
      <c r="F4752">
        <v>2.7110682609294763</v>
      </c>
      <c r="G4752">
        <v>147.37423177772467</v>
      </c>
      <c r="H4752">
        <v>5.7723651003766259</v>
      </c>
      <c r="I4752">
        <v>194.80279333111247</v>
      </c>
      <c r="J4752">
        <v>2.0780771593373353</v>
      </c>
      <c r="K4752">
        <v>85.224562238551243</v>
      </c>
      <c r="L4752">
        <v>3.4737438631819453</v>
      </c>
      <c r="M4752">
        <v>87.136475317905706</v>
      </c>
      <c r="N4752">
        <v>8.0568808457398244</v>
      </c>
      <c r="O4752">
        <v>96.380327387632121</v>
      </c>
      <c r="P4752">
        <v>14.319361684006502</v>
      </c>
      <c r="Q4752">
        <v>63.696639254401134</v>
      </c>
    </row>
    <row r="4753" spans="1:17" x14ac:dyDescent="0.25">
      <c r="A4753">
        <v>4751.9999999999009</v>
      </c>
      <c r="B4753">
        <v>0.85663054896777102</v>
      </c>
      <c r="C4753">
        <v>63.550103478349001</v>
      </c>
      <c r="D4753">
        <v>1.474081517438147</v>
      </c>
      <c r="E4753">
        <v>82.440902473380561</v>
      </c>
      <c r="F4753">
        <v>2.7110682609294763</v>
      </c>
      <c r="G4753">
        <v>147.37423177772467</v>
      </c>
      <c r="H4753">
        <v>5.7723651003766259</v>
      </c>
      <c r="I4753">
        <v>194.80279333111247</v>
      </c>
      <c r="J4753">
        <v>2.0780771593373353</v>
      </c>
      <c r="K4753">
        <v>85.224562238551243</v>
      </c>
      <c r="L4753">
        <v>3.4737438631819453</v>
      </c>
      <c r="M4753">
        <v>87.136475317905706</v>
      </c>
      <c r="N4753">
        <v>8.0568808457398244</v>
      </c>
      <c r="O4753">
        <v>96.380327387632121</v>
      </c>
      <c r="P4753">
        <v>14.319361684006502</v>
      </c>
      <c r="Q4753">
        <v>63.696639254401134</v>
      </c>
    </row>
    <row r="4754" spans="1:17" x14ac:dyDescent="0.25">
      <c r="A4754">
        <v>4752.9999999999009</v>
      </c>
      <c r="B4754">
        <v>0.85663054896777102</v>
      </c>
      <c r="C4754">
        <v>63.550103478349001</v>
      </c>
      <c r="D4754">
        <v>1.474081517438147</v>
      </c>
      <c r="E4754">
        <v>82.440902473380561</v>
      </c>
      <c r="F4754">
        <v>2.7110682609294763</v>
      </c>
      <c r="G4754">
        <v>147.37423177772467</v>
      </c>
      <c r="H4754">
        <v>5.7723651003766259</v>
      </c>
      <c r="I4754">
        <v>194.80279333111247</v>
      </c>
      <c r="J4754">
        <v>2.0780771593373353</v>
      </c>
      <c r="K4754">
        <v>85.224562238551243</v>
      </c>
      <c r="L4754">
        <v>3.4737438631819453</v>
      </c>
      <c r="M4754">
        <v>87.136475317905706</v>
      </c>
      <c r="N4754">
        <v>8.0568808457398244</v>
      </c>
      <c r="O4754">
        <v>96.380327387632121</v>
      </c>
      <c r="P4754">
        <v>14.319361684006502</v>
      </c>
      <c r="Q4754">
        <v>63.696639254401134</v>
      </c>
    </row>
    <row r="4755" spans="1:17" x14ac:dyDescent="0.25">
      <c r="A4755">
        <v>4753.9999999999009</v>
      </c>
      <c r="B4755">
        <v>0.85663054896777102</v>
      </c>
      <c r="C4755">
        <v>63.550103478349001</v>
      </c>
      <c r="D4755">
        <v>1.474081517438147</v>
      </c>
      <c r="E4755">
        <v>82.440902473380561</v>
      </c>
      <c r="F4755">
        <v>2.7110682609294763</v>
      </c>
      <c r="G4755">
        <v>147.37423177772467</v>
      </c>
      <c r="H4755">
        <v>5.7723651003766259</v>
      </c>
      <c r="I4755">
        <v>194.80279333111247</v>
      </c>
      <c r="J4755">
        <v>2.0780771593373353</v>
      </c>
      <c r="K4755">
        <v>85.224562238551243</v>
      </c>
      <c r="L4755">
        <v>3.4737438631819453</v>
      </c>
      <c r="M4755">
        <v>87.136475317905706</v>
      </c>
      <c r="N4755">
        <v>8.0568808457398244</v>
      </c>
      <c r="O4755">
        <v>96.380327387632121</v>
      </c>
      <c r="P4755">
        <v>14.319361684006502</v>
      </c>
      <c r="Q4755">
        <v>63.696639254401134</v>
      </c>
    </row>
    <row r="4756" spans="1:17" x14ac:dyDescent="0.25">
      <c r="A4756">
        <v>4754.9999999999009</v>
      </c>
      <c r="B4756">
        <v>0.85663054896777102</v>
      </c>
      <c r="C4756">
        <v>63.550103478349001</v>
      </c>
      <c r="D4756">
        <v>1.474081517438147</v>
      </c>
      <c r="E4756">
        <v>82.440902473380561</v>
      </c>
      <c r="F4756">
        <v>2.7110682609294763</v>
      </c>
      <c r="G4756">
        <v>147.37423177772467</v>
      </c>
      <c r="H4756">
        <v>5.7723651003766259</v>
      </c>
      <c r="I4756">
        <v>194.80279333111247</v>
      </c>
      <c r="J4756">
        <v>2.0780771593373353</v>
      </c>
      <c r="K4756">
        <v>85.224562238551243</v>
      </c>
      <c r="L4756">
        <v>3.4737438631819453</v>
      </c>
      <c r="M4756">
        <v>87.136475317905706</v>
      </c>
      <c r="N4756">
        <v>8.0568808457398244</v>
      </c>
      <c r="O4756">
        <v>96.380327387632121</v>
      </c>
      <c r="P4756">
        <v>14.319361684006502</v>
      </c>
      <c r="Q4756">
        <v>63.696639254401134</v>
      </c>
    </row>
    <row r="4757" spans="1:17" x14ac:dyDescent="0.25">
      <c r="A4757">
        <v>4755.9999999999009</v>
      </c>
      <c r="B4757">
        <v>0.85663054896777102</v>
      </c>
      <c r="C4757">
        <v>63.550103478349001</v>
      </c>
      <c r="D4757">
        <v>1.474081517438147</v>
      </c>
      <c r="E4757">
        <v>82.440902473380561</v>
      </c>
      <c r="F4757">
        <v>2.7110682609294763</v>
      </c>
      <c r="G4757">
        <v>147.37423177772467</v>
      </c>
      <c r="H4757">
        <v>5.7723651003766259</v>
      </c>
      <c r="I4757">
        <v>194.80279333111247</v>
      </c>
      <c r="J4757">
        <v>2.0780771593373353</v>
      </c>
      <c r="K4757">
        <v>85.224562238551243</v>
      </c>
      <c r="L4757">
        <v>3.4737438631819453</v>
      </c>
      <c r="M4757">
        <v>87.136475317905706</v>
      </c>
      <c r="N4757">
        <v>8.0568808457398244</v>
      </c>
      <c r="O4757">
        <v>96.380327387632121</v>
      </c>
      <c r="P4757">
        <v>14.319361684006502</v>
      </c>
      <c r="Q4757">
        <v>63.696639254401134</v>
      </c>
    </row>
    <row r="4758" spans="1:17" x14ac:dyDescent="0.25">
      <c r="A4758">
        <v>4756.9999999999009</v>
      </c>
      <c r="B4758">
        <v>0.85663054896777102</v>
      </c>
      <c r="C4758">
        <v>63.550103478349001</v>
      </c>
      <c r="D4758">
        <v>1.474081517438147</v>
      </c>
      <c r="E4758">
        <v>82.440902473380561</v>
      </c>
      <c r="F4758">
        <v>2.7110682609294763</v>
      </c>
      <c r="G4758">
        <v>147.37423177772467</v>
      </c>
      <c r="H4758">
        <v>5.7723651003766259</v>
      </c>
      <c r="I4758">
        <v>194.80279333111247</v>
      </c>
      <c r="J4758">
        <v>2.0780771593373353</v>
      </c>
      <c r="K4758">
        <v>85.224562238551243</v>
      </c>
      <c r="L4758">
        <v>3.4737438631819453</v>
      </c>
      <c r="M4758">
        <v>87.136475317905706</v>
      </c>
      <c r="N4758">
        <v>8.0568808457398244</v>
      </c>
      <c r="O4758">
        <v>96.380327387632121</v>
      </c>
      <c r="P4758">
        <v>14.319361684006502</v>
      </c>
      <c r="Q4758">
        <v>63.696639254401134</v>
      </c>
    </row>
    <row r="4759" spans="1:17" x14ac:dyDescent="0.25">
      <c r="A4759">
        <v>4757.9999999999009</v>
      </c>
      <c r="B4759">
        <v>0.85663054896777102</v>
      </c>
      <c r="C4759">
        <v>63.550103478349001</v>
      </c>
      <c r="D4759">
        <v>1.474081517438147</v>
      </c>
      <c r="E4759">
        <v>82.440902473380561</v>
      </c>
      <c r="F4759">
        <v>2.7110682609294763</v>
      </c>
      <c r="G4759">
        <v>147.37423177772467</v>
      </c>
      <c r="H4759">
        <v>5.7723651003766259</v>
      </c>
      <c r="I4759">
        <v>194.80279333111247</v>
      </c>
      <c r="J4759">
        <v>2.0780771593373353</v>
      </c>
      <c r="K4759">
        <v>85.224562238551243</v>
      </c>
      <c r="L4759">
        <v>3.4737438631819453</v>
      </c>
      <c r="M4759">
        <v>87.136475317905706</v>
      </c>
      <c r="N4759">
        <v>8.0568808457398244</v>
      </c>
      <c r="O4759">
        <v>96.380327387632121</v>
      </c>
      <c r="P4759">
        <v>14.319361684006502</v>
      </c>
      <c r="Q4759">
        <v>63.696639254401134</v>
      </c>
    </row>
    <row r="4760" spans="1:17" x14ac:dyDescent="0.25">
      <c r="A4760">
        <v>4758.9999999999009</v>
      </c>
      <c r="B4760">
        <v>0.85663054896777102</v>
      </c>
      <c r="C4760">
        <v>63.550103478349001</v>
      </c>
      <c r="D4760">
        <v>1.474081517438147</v>
      </c>
      <c r="E4760">
        <v>82.440902473380561</v>
      </c>
      <c r="F4760">
        <v>2.7110682609294763</v>
      </c>
      <c r="G4760">
        <v>147.37423177772467</v>
      </c>
      <c r="H4760">
        <v>5.7723651003766259</v>
      </c>
      <c r="I4760">
        <v>194.80279333111247</v>
      </c>
      <c r="J4760">
        <v>2.0780771593373353</v>
      </c>
      <c r="K4760">
        <v>85.224562238551243</v>
      </c>
      <c r="L4760">
        <v>3.4737438631819453</v>
      </c>
      <c r="M4760">
        <v>87.136475317905706</v>
      </c>
      <c r="N4760">
        <v>8.0568808457398244</v>
      </c>
      <c r="O4760">
        <v>96.380327387632121</v>
      </c>
      <c r="P4760">
        <v>14.319361684006502</v>
      </c>
      <c r="Q4760">
        <v>63.696639254401134</v>
      </c>
    </row>
    <row r="4761" spans="1:17" x14ac:dyDescent="0.25">
      <c r="A4761">
        <v>4759.9999999999009</v>
      </c>
      <c r="B4761">
        <v>0.85663054896777102</v>
      </c>
      <c r="C4761">
        <v>63.550103478349001</v>
      </c>
      <c r="D4761">
        <v>1.474081517438147</v>
      </c>
      <c r="E4761">
        <v>82.440902473380561</v>
      </c>
      <c r="F4761">
        <v>2.7110682609294763</v>
      </c>
      <c r="G4761">
        <v>147.37423177772467</v>
      </c>
      <c r="H4761">
        <v>5.7723651003766259</v>
      </c>
      <c r="I4761">
        <v>194.80279333111247</v>
      </c>
      <c r="J4761">
        <v>2.0780771593373353</v>
      </c>
      <c r="K4761">
        <v>85.224562238551243</v>
      </c>
      <c r="L4761">
        <v>3.4737438631819453</v>
      </c>
      <c r="M4761">
        <v>87.136475317905706</v>
      </c>
      <c r="N4761">
        <v>8.0568808457398244</v>
      </c>
      <c r="O4761">
        <v>96.380327387632121</v>
      </c>
      <c r="P4761">
        <v>14.319361684006502</v>
      </c>
      <c r="Q4761">
        <v>63.696639254401134</v>
      </c>
    </row>
    <row r="4762" spans="1:17" x14ac:dyDescent="0.25">
      <c r="A4762">
        <v>4760.9999999999009</v>
      </c>
      <c r="B4762">
        <v>0.85663054896777102</v>
      </c>
      <c r="C4762">
        <v>63.550103478349001</v>
      </c>
      <c r="D4762">
        <v>1.474081517438147</v>
      </c>
      <c r="E4762">
        <v>82.440902473380561</v>
      </c>
      <c r="F4762">
        <v>2.7110682609294763</v>
      </c>
      <c r="G4762">
        <v>147.37423177772467</v>
      </c>
      <c r="H4762">
        <v>5.7723651003766259</v>
      </c>
      <c r="I4762">
        <v>194.80279333111247</v>
      </c>
      <c r="J4762">
        <v>2.0780771593373353</v>
      </c>
      <c r="K4762">
        <v>85.224562238551243</v>
      </c>
      <c r="L4762">
        <v>3.4737438631819453</v>
      </c>
      <c r="M4762">
        <v>87.136475317905706</v>
      </c>
      <c r="N4762">
        <v>8.0568808457398244</v>
      </c>
      <c r="O4762">
        <v>96.380327387632121</v>
      </c>
      <c r="P4762">
        <v>14.319361684006502</v>
      </c>
      <c r="Q4762">
        <v>63.696639254401134</v>
      </c>
    </row>
    <row r="4763" spans="1:17" x14ac:dyDescent="0.25">
      <c r="A4763">
        <v>4761.9999999999009</v>
      </c>
      <c r="B4763">
        <v>0.85663054896777102</v>
      </c>
      <c r="C4763">
        <v>63.550103478349001</v>
      </c>
      <c r="D4763">
        <v>1.474081517438147</v>
      </c>
      <c r="E4763">
        <v>82.440902473380561</v>
      </c>
      <c r="F4763">
        <v>2.7110682609294763</v>
      </c>
      <c r="G4763">
        <v>147.37423177772467</v>
      </c>
      <c r="H4763">
        <v>5.7723651003766259</v>
      </c>
      <c r="I4763">
        <v>194.80279333111247</v>
      </c>
      <c r="J4763">
        <v>2.0780771593373353</v>
      </c>
      <c r="K4763">
        <v>85.224562238551243</v>
      </c>
      <c r="L4763">
        <v>3.4737438631819453</v>
      </c>
      <c r="M4763">
        <v>87.136475317905706</v>
      </c>
      <c r="N4763">
        <v>8.0568808457398244</v>
      </c>
      <c r="O4763">
        <v>96.380327387632121</v>
      </c>
      <c r="P4763">
        <v>14.319361684006502</v>
      </c>
      <c r="Q4763">
        <v>63.696639254401134</v>
      </c>
    </row>
    <row r="4764" spans="1:17" x14ac:dyDescent="0.25">
      <c r="A4764">
        <v>4762.9999999999009</v>
      </c>
      <c r="B4764">
        <v>0.85663054896777102</v>
      </c>
      <c r="C4764">
        <v>63.550103478349001</v>
      </c>
      <c r="D4764">
        <v>1.474081517438147</v>
      </c>
      <c r="E4764">
        <v>82.440902473380561</v>
      </c>
      <c r="F4764">
        <v>2.7110682609294763</v>
      </c>
      <c r="G4764">
        <v>147.37423177772467</v>
      </c>
      <c r="H4764">
        <v>5.7723651003766259</v>
      </c>
      <c r="I4764">
        <v>194.80279333111247</v>
      </c>
      <c r="J4764">
        <v>2.0780771593373353</v>
      </c>
      <c r="K4764">
        <v>85.224562238551243</v>
      </c>
      <c r="L4764">
        <v>3.4737438631819453</v>
      </c>
      <c r="M4764">
        <v>87.136475317905706</v>
      </c>
      <c r="N4764">
        <v>8.0568808457398244</v>
      </c>
      <c r="O4764">
        <v>96.380327387632121</v>
      </c>
      <c r="P4764">
        <v>14.319361684006502</v>
      </c>
      <c r="Q4764">
        <v>63.696639254401134</v>
      </c>
    </row>
    <row r="4765" spans="1:17" x14ac:dyDescent="0.25">
      <c r="A4765">
        <v>4763.9999999999009</v>
      </c>
      <c r="B4765">
        <v>0.85663054896777102</v>
      </c>
      <c r="C4765">
        <v>63.550103478349001</v>
      </c>
      <c r="D4765">
        <v>1.474081517438147</v>
      </c>
      <c r="E4765">
        <v>82.440902473380561</v>
      </c>
      <c r="F4765">
        <v>2.7110682609294763</v>
      </c>
      <c r="G4765">
        <v>147.37423177772467</v>
      </c>
      <c r="H4765">
        <v>5.7723651003766259</v>
      </c>
      <c r="I4765">
        <v>194.80279333111247</v>
      </c>
      <c r="J4765">
        <v>2.0780771593373353</v>
      </c>
      <c r="K4765">
        <v>85.224562238551243</v>
      </c>
      <c r="L4765">
        <v>3.4737438631819453</v>
      </c>
      <c r="M4765">
        <v>87.136475317905706</v>
      </c>
      <c r="N4765">
        <v>8.0568808457398244</v>
      </c>
      <c r="O4765">
        <v>96.380327387632121</v>
      </c>
      <c r="P4765">
        <v>14.319361684006502</v>
      </c>
      <c r="Q4765">
        <v>63.696639254401134</v>
      </c>
    </row>
    <row r="4766" spans="1:17" x14ac:dyDescent="0.25">
      <c r="A4766">
        <v>4764.9999999999009</v>
      </c>
      <c r="B4766">
        <v>0.85663054896777102</v>
      </c>
      <c r="C4766">
        <v>63.550103478349001</v>
      </c>
      <c r="D4766">
        <v>1.474081517438147</v>
      </c>
      <c r="E4766">
        <v>82.440902473380561</v>
      </c>
      <c r="F4766">
        <v>2.7110682609294763</v>
      </c>
      <c r="G4766">
        <v>147.37423177772467</v>
      </c>
      <c r="H4766">
        <v>5.7723651003766259</v>
      </c>
      <c r="I4766">
        <v>194.80279333111247</v>
      </c>
      <c r="J4766">
        <v>2.0780771593373353</v>
      </c>
      <c r="K4766">
        <v>85.224562238551243</v>
      </c>
      <c r="L4766">
        <v>3.4737438631819453</v>
      </c>
      <c r="M4766">
        <v>87.136475317905706</v>
      </c>
      <c r="N4766">
        <v>8.0568808457398244</v>
      </c>
      <c r="O4766">
        <v>96.380327387632121</v>
      </c>
      <c r="P4766">
        <v>14.319361684006502</v>
      </c>
      <c r="Q4766">
        <v>63.696639254401134</v>
      </c>
    </row>
    <row r="4767" spans="1:17" x14ac:dyDescent="0.25">
      <c r="A4767">
        <v>4765.9999999999009</v>
      </c>
      <c r="B4767">
        <v>0.85663054896777102</v>
      </c>
      <c r="C4767">
        <v>63.550103478349001</v>
      </c>
      <c r="D4767">
        <v>1.474081517438147</v>
      </c>
      <c r="E4767">
        <v>82.440902473380561</v>
      </c>
      <c r="F4767">
        <v>2.7110682609294763</v>
      </c>
      <c r="G4767">
        <v>147.37423177772467</v>
      </c>
      <c r="H4767">
        <v>5.7723651003766259</v>
      </c>
      <c r="I4767">
        <v>194.80279333111247</v>
      </c>
      <c r="J4767">
        <v>2.0780771593373353</v>
      </c>
      <c r="K4767">
        <v>85.224562238551243</v>
      </c>
      <c r="L4767">
        <v>3.4737438631819453</v>
      </c>
      <c r="M4767">
        <v>87.136475317905706</v>
      </c>
      <c r="N4767">
        <v>8.0568808457398244</v>
      </c>
      <c r="O4767">
        <v>96.380327387632121</v>
      </c>
      <c r="P4767">
        <v>14.319361684006502</v>
      </c>
      <c r="Q4767">
        <v>63.696639254401134</v>
      </c>
    </row>
    <row r="4768" spans="1:17" x14ac:dyDescent="0.25">
      <c r="A4768">
        <v>4766.9999999999009</v>
      </c>
      <c r="B4768">
        <v>0.85663054896777102</v>
      </c>
      <c r="C4768">
        <v>63.550103478349001</v>
      </c>
      <c r="D4768">
        <v>1.474081517438147</v>
      </c>
      <c r="E4768">
        <v>82.440902473380561</v>
      </c>
      <c r="F4768">
        <v>2.7110682609294763</v>
      </c>
      <c r="G4768">
        <v>147.37423177772467</v>
      </c>
      <c r="H4768">
        <v>5.7723651003766259</v>
      </c>
      <c r="I4768">
        <v>194.80279333111247</v>
      </c>
      <c r="J4768">
        <v>2.0780771593373353</v>
      </c>
      <c r="K4768">
        <v>85.224562238551243</v>
      </c>
      <c r="L4768">
        <v>3.4737438631819453</v>
      </c>
      <c r="M4768">
        <v>87.136475317905706</v>
      </c>
      <c r="N4768">
        <v>8.0568808457398244</v>
      </c>
      <c r="O4768">
        <v>96.380327387632121</v>
      </c>
      <c r="P4768">
        <v>14.319361684006502</v>
      </c>
      <c r="Q4768">
        <v>63.696639254401134</v>
      </c>
    </row>
    <row r="4769" spans="1:17" x14ac:dyDescent="0.25">
      <c r="A4769">
        <v>4767.9999999999009</v>
      </c>
      <c r="B4769">
        <v>0.85663054896777102</v>
      </c>
      <c r="C4769">
        <v>63.550103478349001</v>
      </c>
      <c r="D4769">
        <v>1.474081517438147</v>
      </c>
      <c r="E4769">
        <v>82.440902473380561</v>
      </c>
      <c r="F4769">
        <v>2.7110682609294763</v>
      </c>
      <c r="G4769">
        <v>147.37423177772467</v>
      </c>
      <c r="H4769">
        <v>5.7723651003766259</v>
      </c>
      <c r="I4769">
        <v>194.80279333111247</v>
      </c>
      <c r="J4769">
        <v>2.0780771593373353</v>
      </c>
      <c r="K4769">
        <v>85.224562238551243</v>
      </c>
      <c r="L4769">
        <v>3.4737438631819453</v>
      </c>
      <c r="M4769">
        <v>87.136475317905706</v>
      </c>
      <c r="N4769">
        <v>8.0568808457398244</v>
      </c>
      <c r="O4769">
        <v>96.380327387632121</v>
      </c>
      <c r="P4769">
        <v>14.319361684006502</v>
      </c>
      <c r="Q4769">
        <v>63.696639254401134</v>
      </c>
    </row>
    <row r="4770" spans="1:17" x14ac:dyDescent="0.25">
      <c r="A4770">
        <v>4768.9999999999009</v>
      </c>
      <c r="B4770">
        <v>0.85663054896777102</v>
      </c>
      <c r="C4770">
        <v>63.550103478349001</v>
      </c>
      <c r="D4770">
        <v>1.474081517438147</v>
      </c>
      <c r="E4770">
        <v>82.440902473380561</v>
      </c>
      <c r="F4770">
        <v>2.7110682609294763</v>
      </c>
      <c r="G4770">
        <v>147.37423177772467</v>
      </c>
      <c r="H4770">
        <v>5.7723651003766259</v>
      </c>
      <c r="I4770">
        <v>194.80279333111247</v>
      </c>
      <c r="J4770">
        <v>2.0780771593373353</v>
      </c>
      <c r="K4770">
        <v>85.224562238551243</v>
      </c>
      <c r="L4770">
        <v>3.4737438631819453</v>
      </c>
      <c r="M4770">
        <v>87.136475317905706</v>
      </c>
      <c r="N4770">
        <v>8.0568808457398244</v>
      </c>
      <c r="O4770">
        <v>96.380327387632121</v>
      </c>
      <c r="P4770">
        <v>14.319361684006502</v>
      </c>
      <c r="Q4770">
        <v>63.696639254401134</v>
      </c>
    </row>
    <row r="4771" spans="1:17" x14ac:dyDescent="0.25">
      <c r="A4771">
        <v>4769.9999999999009</v>
      </c>
      <c r="B4771">
        <v>0.85663054896777102</v>
      </c>
      <c r="C4771">
        <v>63.550103478349001</v>
      </c>
      <c r="D4771">
        <v>1.474081517438147</v>
      </c>
      <c r="E4771">
        <v>82.440902473380561</v>
      </c>
      <c r="F4771">
        <v>2.7110682609294763</v>
      </c>
      <c r="G4771">
        <v>147.37423177772467</v>
      </c>
      <c r="H4771">
        <v>5.7723651003766259</v>
      </c>
      <c r="I4771">
        <v>194.80279333111247</v>
      </c>
      <c r="J4771">
        <v>2.0780771593373353</v>
      </c>
      <c r="K4771">
        <v>85.224562238551243</v>
      </c>
      <c r="L4771">
        <v>3.4737438631819453</v>
      </c>
      <c r="M4771">
        <v>87.136475317905706</v>
      </c>
      <c r="N4771">
        <v>8.0568808457398244</v>
      </c>
      <c r="O4771">
        <v>96.380327387632121</v>
      </c>
      <c r="P4771">
        <v>14.319361684006502</v>
      </c>
      <c r="Q4771">
        <v>63.696639254401134</v>
      </c>
    </row>
    <row r="4772" spans="1:17" x14ac:dyDescent="0.25">
      <c r="A4772">
        <v>4770.9999999999009</v>
      </c>
      <c r="B4772">
        <v>0.85663054896777102</v>
      </c>
      <c r="C4772">
        <v>63.550103478349001</v>
      </c>
      <c r="D4772">
        <v>1.474081517438147</v>
      </c>
      <c r="E4772">
        <v>82.440902473380561</v>
      </c>
      <c r="F4772">
        <v>2.7110682609294763</v>
      </c>
      <c r="G4772">
        <v>147.37423177772467</v>
      </c>
      <c r="H4772">
        <v>5.7723651003766259</v>
      </c>
      <c r="I4772">
        <v>194.80279333111247</v>
      </c>
      <c r="J4772">
        <v>2.0780771593373353</v>
      </c>
      <c r="K4772">
        <v>85.224562238551243</v>
      </c>
      <c r="L4772">
        <v>3.4737438631819453</v>
      </c>
      <c r="M4772">
        <v>87.136475317905706</v>
      </c>
      <c r="N4772">
        <v>8.0568808457398244</v>
      </c>
      <c r="O4772">
        <v>96.380327387632121</v>
      </c>
      <c r="P4772">
        <v>14.319361684006502</v>
      </c>
      <c r="Q4772">
        <v>63.696639254401134</v>
      </c>
    </row>
    <row r="4773" spans="1:17" x14ac:dyDescent="0.25">
      <c r="A4773">
        <v>4771.9999999999009</v>
      </c>
      <c r="B4773">
        <v>0.85663054896777102</v>
      </c>
      <c r="C4773">
        <v>63.550103478349001</v>
      </c>
      <c r="D4773">
        <v>1.474081517438147</v>
      </c>
      <c r="E4773">
        <v>82.440902473380561</v>
      </c>
      <c r="F4773">
        <v>2.7110682609294763</v>
      </c>
      <c r="G4773">
        <v>147.37423177772467</v>
      </c>
      <c r="H4773">
        <v>5.7723651003766259</v>
      </c>
      <c r="I4773">
        <v>194.80279333111247</v>
      </c>
      <c r="J4773">
        <v>2.0780771593373353</v>
      </c>
      <c r="K4773">
        <v>85.224562238551243</v>
      </c>
      <c r="L4773">
        <v>3.4737438631819453</v>
      </c>
      <c r="M4773">
        <v>87.136475317905706</v>
      </c>
      <c r="N4773">
        <v>8.0568808457398244</v>
      </c>
      <c r="O4773">
        <v>96.380327387632121</v>
      </c>
      <c r="P4773">
        <v>14.319361684006502</v>
      </c>
      <c r="Q4773">
        <v>63.696639254401134</v>
      </c>
    </row>
    <row r="4774" spans="1:17" x14ac:dyDescent="0.25">
      <c r="A4774">
        <v>4772.9999999999009</v>
      </c>
      <c r="B4774">
        <v>0.85663054896777102</v>
      </c>
      <c r="C4774">
        <v>63.550103478349001</v>
      </c>
      <c r="D4774">
        <v>1.474081517438147</v>
      </c>
      <c r="E4774">
        <v>82.440902473380561</v>
      </c>
      <c r="F4774">
        <v>2.7110682609294763</v>
      </c>
      <c r="G4774">
        <v>147.37423177772467</v>
      </c>
      <c r="H4774">
        <v>5.7723651003766259</v>
      </c>
      <c r="I4774">
        <v>194.80279333111247</v>
      </c>
      <c r="J4774">
        <v>2.0780771593373353</v>
      </c>
      <c r="K4774">
        <v>85.224562238551243</v>
      </c>
      <c r="L4774">
        <v>3.4737438631819453</v>
      </c>
      <c r="M4774">
        <v>87.136475317905706</v>
      </c>
      <c r="N4774">
        <v>8.0568808457398244</v>
      </c>
      <c r="O4774">
        <v>96.380327387632121</v>
      </c>
      <c r="P4774">
        <v>14.319361684006502</v>
      </c>
      <c r="Q4774">
        <v>63.696639254401134</v>
      </c>
    </row>
    <row r="4775" spans="1:17" x14ac:dyDescent="0.25">
      <c r="A4775">
        <v>4773.9999999999009</v>
      </c>
      <c r="B4775">
        <v>0.85663054896777102</v>
      </c>
      <c r="C4775">
        <v>63.550103478349001</v>
      </c>
      <c r="D4775">
        <v>1.474081517438147</v>
      </c>
      <c r="E4775">
        <v>82.440902473380561</v>
      </c>
      <c r="F4775">
        <v>2.7110682609294763</v>
      </c>
      <c r="G4775">
        <v>147.37423177772467</v>
      </c>
      <c r="H4775">
        <v>5.7723651003766259</v>
      </c>
      <c r="I4775">
        <v>194.80279333111247</v>
      </c>
      <c r="J4775">
        <v>2.0780771593373353</v>
      </c>
      <c r="K4775">
        <v>85.224562238551243</v>
      </c>
      <c r="L4775">
        <v>3.4737438631819453</v>
      </c>
      <c r="M4775">
        <v>87.136475317905706</v>
      </c>
      <c r="N4775">
        <v>8.0568808457398244</v>
      </c>
      <c r="O4775">
        <v>96.380327387632121</v>
      </c>
      <c r="P4775">
        <v>14.319361684006502</v>
      </c>
      <c r="Q4775">
        <v>63.696639254401134</v>
      </c>
    </row>
    <row r="4776" spans="1:17" x14ac:dyDescent="0.25">
      <c r="A4776">
        <v>4774.9999999999009</v>
      </c>
      <c r="B4776">
        <v>0.85663054896777102</v>
      </c>
      <c r="C4776">
        <v>63.550103478349001</v>
      </c>
      <c r="D4776">
        <v>1.474081517438147</v>
      </c>
      <c r="E4776">
        <v>82.440902473380561</v>
      </c>
      <c r="F4776">
        <v>2.7110682609294763</v>
      </c>
      <c r="G4776">
        <v>147.37423177772467</v>
      </c>
      <c r="H4776">
        <v>5.7723651003766259</v>
      </c>
      <c r="I4776">
        <v>194.80279333111247</v>
      </c>
      <c r="J4776">
        <v>2.0780771593373353</v>
      </c>
      <c r="K4776">
        <v>85.224562238551243</v>
      </c>
      <c r="L4776">
        <v>3.4737438631819453</v>
      </c>
      <c r="M4776">
        <v>87.136475317905706</v>
      </c>
      <c r="N4776">
        <v>8.0568808457398244</v>
      </c>
      <c r="O4776">
        <v>96.380327387632121</v>
      </c>
      <c r="P4776">
        <v>14.319361684006502</v>
      </c>
      <c r="Q4776">
        <v>63.696639254401134</v>
      </c>
    </row>
    <row r="4777" spans="1:17" x14ac:dyDescent="0.25">
      <c r="A4777">
        <v>4775.9999999999009</v>
      </c>
      <c r="B4777">
        <v>0.85663054896777102</v>
      </c>
      <c r="C4777">
        <v>63.550103478349001</v>
      </c>
      <c r="D4777">
        <v>1.474081517438147</v>
      </c>
      <c r="E4777">
        <v>82.440902473380561</v>
      </c>
      <c r="F4777">
        <v>2.7110682609294763</v>
      </c>
      <c r="G4777">
        <v>147.37423177772467</v>
      </c>
      <c r="H4777">
        <v>5.7723651003766259</v>
      </c>
      <c r="I4777">
        <v>194.80279333111247</v>
      </c>
      <c r="J4777">
        <v>2.0780771593373353</v>
      </c>
      <c r="K4777">
        <v>85.224562238551243</v>
      </c>
      <c r="L4777">
        <v>3.4737438631819453</v>
      </c>
      <c r="M4777">
        <v>87.136475317905706</v>
      </c>
      <c r="N4777">
        <v>8.0568808457398244</v>
      </c>
      <c r="O4777">
        <v>96.380327387632121</v>
      </c>
      <c r="P4777">
        <v>14.319361684006502</v>
      </c>
      <c r="Q4777">
        <v>63.696639254401134</v>
      </c>
    </row>
    <row r="4778" spans="1:17" x14ac:dyDescent="0.25">
      <c r="A4778">
        <v>4776.9999999999009</v>
      </c>
      <c r="B4778">
        <v>0.85663054896777102</v>
      </c>
      <c r="C4778">
        <v>63.550103478349001</v>
      </c>
      <c r="D4778">
        <v>1.474081517438147</v>
      </c>
      <c r="E4778">
        <v>82.440902473380561</v>
      </c>
      <c r="F4778">
        <v>2.7110682609294763</v>
      </c>
      <c r="G4778">
        <v>147.37423177772467</v>
      </c>
      <c r="H4778">
        <v>5.7723651003766259</v>
      </c>
      <c r="I4778">
        <v>194.80279333111247</v>
      </c>
      <c r="J4778">
        <v>2.0780771593373353</v>
      </c>
      <c r="K4778">
        <v>85.224562238551243</v>
      </c>
      <c r="L4778">
        <v>3.4737438631819453</v>
      </c>
      <c r="M4778">
        <v>87.136475317905706</v>
      </c>
      <c r="N4778">
        <v>8.0568808457398244</v>
      </c>
      <c r="O4778">
        <v>96.380327387632121</v>
      </c>
      <c r="P4778">
        <v>14.319361684006502</v>
      </c>
      <c r="Q4778">
        <v>63.696639254401134</v>
      </c>
    </row>
    <row r="4779" spans="1:17" x14ac:dyDescent="0.25">
      <c r="A4779">
        <v>4777.9999999999009</v>
      </c>
      <c r="B4779">
        <v>0.85663054896777102</v>
      </c>
      <c r="C4779">
        <v>63.550103478349001</v>
      </c>
      <c r="D4779">
        <v>1.474081517438147</v>
      </c>
      <c r="E4779">
        <v>82.440902473380561</v>
      </c>
      <c r="F4779">
        <v>2.7110682609294763</v>
      </c>
      <c r="G4779">
        <v>147.37423177772467</v>
      </c>
      <c r="H4779">
        <v>5.7723651003766259</v>
      </c>
      <c r="I4779">
        <v>194.80279333111247</v>
      </c>
      <c r="J4779">
        <v>2.0780771593373353</v>
      </c>
      <c r="K4779">
        <v>85.224562238551243</v>
      </c>
      <c r="L4779">
        <v>3.4737438631819453</v>
      </c>
      <c r="M4779">
        <v>87.136475317905706</v>
      </c>
      <c r="N4779">
        <v>8.0568808457398244</v>
      </c>
      <c r="O4779">
        <v>96.380327387632121</v>
      </c>
      <c r="P4779">
        <v>14.319361684006502</v>
      </c>
      <c r="Q4779">
        <v>63.696639254401134</v>
      </c>
    </row>
    <row r="4780" spans="1:17" x14ac:dyDescent="0.25">
      <c r="A4780">
        <v>4778.9999999999009</v>
      </c>
      <c r="B4780">
        <v>0.85663054896777102</v>
      </c>
      <c r="C4780">
        <v>63.550103478349001</v>
      </c>
      <c r="D4780">
        <v>1.474081517438147</v>
      </c>
      <c r="E4780">
        <v>82.440902473380561</v>
      </c>
      <c r="F4780">
        <v>2.7110682609294763</v>
      </c>
      <c r="G4780">
        <v>147.37423177772467</v>
      </c>
      <c r="H4780">
        <v>5.7723651003766259</v>
      </c>
      <c r="I4780">
        <v>194.80279333111247</v>
      </c>
      <c r="J4780">
        <v>2.0780771593373353</v>
      </c>
      <c r="K4780">
        <v>85.224562238551243</v>
      </c>
      <c r="L4780">
        <v>3.4737438631819453</v>
      </c>
      <c r="M4780">
        <v>87.136475317905706</v>
      </c>
      <c r="N4780">
        <v>8.0568808457398244</v>
      </c>
      <c r="O4780">
        <v>96.380327387632121</v>
      </c>
      <c r="P4780">
        <v>14.319361684006502</v>
      </c>
      <c r="Q4780">
        <v>63.696639254401134</v>
      </c>
    </row>
    <row r="4781" spans="1:17" x14ac:dyDescent="0.25">
      <c r="A4781">
        <v>4779.9999999999009</v>
      </c>
      <c r="B4781">
        <v>0.85663054896777102</v>
      </c>
      <c r="C4781">
        <v>63.550103478349001</v>
      </c>
      <c r="D4781">
        <v>1.474081517438147</v>
      </c>
      <c r="E4781">
        <v>82.440902473380561</v>
      </c>
      <c r="F4781">
        <v>2.7110682609294763</v>
      </c>
      <c r="G4781">
        <v>147.37423177772467</v>
      </c>
      <c r="H4781">
        <v>5.7723651003766259</v>
      </c>
      <c r="I4781">
        <v>194.80279333111247</v>
      </c>
      <c r="J4781">
        <v>2.0780771593373353</v>
      </c>
      <c r="K4781">
        <v>85.224562238551243</v>
      </c>
      <c r="L4781">
        <v>3.4737438631819453</v>
      </c>
      <c r="M4781">
        <v>87.136475317905706</v>
      </c>
      <c r="N4781">
        <v>8.0568808457398244</v>
      </c>
      <c r="O4781">
        <v>96.380327387632121</v>
      </c>
      <c r="P4781">
        <v>14.319361684006502</v>
      </c>
      <c r="Q4781">
        <v>63.696639254401134</v>
      </c>
    </row>
    <row r="4782" spans="1:17" x14ac:dyDescent="0.25">
      <c r="A4782">
        <v>4780.9999999999009</v>
      </c>
      <c r="B4782">
        <v>0.85663054896777102</v>
      </c>
      <c r="C4782">
        <v>63.550103478349001</v>
      </c>
      <c r="D4782">
        <v>1.474081517438147</v>
      </c>
      <c r="E4782">
        <v>82.440902473380561</v>
      </c>
      <c r="F4782">
        <v>2.7110682609294763</v>
      </c>
      <c r="G4782">
        <v>147.37423177772467</v>
      </c>
      <c r="H4782">
        <v>5.7723651003766259</v>
      </c>
      <c r="I4782">
        <v>194.80279333111247</v>
      </c>
      <c r="J4782">
        <v>2.0780771593373353</v>
      </c>
      <c r="K4782">
        <v>85.224562238551243</v>
      </c>
      <c r="L4782">
        <v>3.4737438631819453</v>
      </c>
      <c r="M4782">
        <v>87.136475317905706</v>
      </c>
      <c r="N4782">
        <v>8.0568808457398244</v>
      </c>
      <c r="O4782">
        <v>96.380327387632121</v>
      </c>
      <c r="P4782">
        <v>14.319361684006502</v>
      </c>
      <c r="Q4782">
        <v>63.696639254401134</v>
      </c>
    </row>
    <row r="4783" spans="1:17" x14ac:dyDescent="0.25">
      <c r="A4783">
        <v>4781.9999999999009</v>
      </c>
      <c r="B4783">
        <v>0.85663054896777102</v>
      </c>
      <c r="C4783">
        <v>63.550103478349001</v>
      </c>
      <c r="D4783">
        <v>1.474081517438147</v>
      </c>
      <c r="E4783">
        <v>82.440902473380561</v>
      </c>
      <c r="F4783">
        <v>2.7110682609294763</v>
      </c>
      <c r="G4783">
        <v>147.37423177772467</v>
      </c>
      <c r="H4783">
        <v>5.7723651003766259</v>
      </c>
      <c r="I4783">
        <v>194.80279333111247</v>
      </c>
      <c r="J4783">
        <v>2.0780771593373353</v>
      </c>
      <c r="K4783">
        <v>85.224562238551243</v>
      </c>
      <c r="L4783">
        <v>3.4737438631819453</v>
      </c>
      <c r="M4783">
        <v>87.136475317905706</v>
      </c>
      <c r="N4783">
        <v>8.0568808457398244</v>
      </c>
      <c r="O4783">
        <v>96.380327387632121</v>
      </c>
      <c r="P4783">
        <v>14.319361684006502</v>
      </c>
      <c r="Q4783">
        <v>63.696639254401134</v>
      </c>
    </row>
    <row r="4784" spans="1:17" x14ac:dyDescent="0.25">
      <c r="A4784">
        <v>4782.9999999999009</v>
      </c>
      <c r="B4784">
        <v>0.85663054896777102</v>
      </c>
      <c r="C4784">
        <v>63.550103478349001</v>
      </c>
      <c r="D4784">
        <v>1.474081517438147</v>
      </c>
      <c r="E4784">
        <v>82.440902473380561</v>
      </c>
      <c r="F4784">
        <v>2.7110682609294763</v>
      </c>
      <c r="G4784">
        <v>147.37423177772467</v>
      </c>
      <c r="H4784">
        <v>5.7723651003766259</v>
      </c>
      <c r="I4784">
        <v>194.80279333111247</v>
      </c>
      <c r="J4784">
        <v>2.0780771593373353</v>
      </c>
      <c r="K4784">
        <v>85.224562238551243</v>
      </c>
      <c r="L4784">
        <v>3.4737438631819453</v>
      </c>
      <c r="M4784">
        <v>87.136475317905706</v>
      </c>
      <c r="N4784">
        <v>8.0568808457398244</v>
      </c>
      <c r="O4784">
        <v>96.380327387632121</v>
      </c>
      <c r="P4784">
        <v>14.319361684006502</v>
      </c>
      <c r="Q4784">
        <v>63.696639254401134</v>
      </c>
    </row>
    <row r="4785" spans="1:17" x14ac:dyDescent="0.25">
      <c r="A4785">
        <v>4783.9999999999009</v>
      </c>
      <c r="B4785">
        <v>0.85663054896777102</v>
      </c>
      <c r="C4785">
        <v>63.550103478349001</v>
      </c>
      <c r="D4785">
        <v>1.474081517438147</v>
      </c>
      <c r="E4785">
        <v>82.440902473380561</v>
      </c>
      <c r="F4785">
        <v>2.7110682609294763</v>
      </c>
      <c r="G4785">
        <v>147.37423177772467</v>
      </c>
      <c r="H4785">
        <v>5.7723651003766259</v>
      </c>
      <c r="I4785">
        <v>194.80279333111247</v>
      </c>
      <c r="J4785">
        <v>2.0780771593373353</v>
      </c>
      <c r="K4785">
        <v>85.224562238551243</v>
      </c>
      <c r="L4785">
        <v>3.4737438631819453</v>
      </c>
      <c r="M4785">
        <v>87.136475317905706</v>
      </c>
      <c r="N4785">
        <v>8.0568808457398244</v>
      </c>
      <c r="O4785">
        <v>96.380327387632121</v>
      </c>
      <c r="P4785">
        <v>14.319361684006502</v>
      </c>
      <c r="Q4785">
        <v>63.696639254401134</v>
      </c>
    </row>
    <row r="4786" spans="1:17" x14ac:dyDescent="0.25">
      <c r="A4786">
        <v>4784.9999999999009</v>
      </c>
      <c r="B4786">
        <v>0.85663054896777102</v>
      </c>
      <c r="C4786">
        <v>63.550103478349001</v>
      </c>
      <c r="D4786">
        <v>1.474081517438147</v>
      </c>
      <c r="E4786">
        <v>82.440902473380561</v>
      </c>
      <c r="F4786">
        <v>2.7110682609294763</v>
      </c>
      <c r="G4786">
        <v>147.37423177772467</v>
      </c>
      <c r="H4786">
        <v>5.7723651003766259</v>
      </c>
      <c r="I4786">
        <v>194.80279333111247</v>
      </c>
      <c r="J4786">
        <v>2.0780771593373353</v>
      </c>
      <c r="K4786">
        <v>85.224562238551243</v>
      </c>
      <c r="L4786">
        <v>3.4737438631819453</v>
      </c>
      <c r="M4786">
        <v>87.136475317905706</v>
      </c>
      <c r="N4786">
        <v>8.0568808457398244</v>
      </c>
      <c r="O4786">
        <v>96.380327387632121</v>
      </c>
      <c r="P4786">
        <v>14.319361684006502</v>
      </c>
      <c r="Q4786">
        <v>63.696639254401134</v>
      </c>
    </row>
    <row r="4787" spans="1:17" x14ac:dyDescent="0.25">
      <c r="A4787">
        <v>4785.9999999999009</v>
      </c>
      <c r="B4787">
        <v>0.85663054896777102</v>
      </c>
      <c r="C4787">
        <v>63.550103478349001</v>
      </c>
      <c r="D4787">
        <v>1.474081517438147</v>
      </c>
      <c r="E4787">
        <v>82.440902473380561</v>
      </c>
      <c r="F4787">
        <v>2.7110682609294763</v>
      </c>
      <c r="G4787">
        <v>147.37423177772467</v>
      </c>
      <c r="H4787">
        <v>5.7723651003766259</v>
      </c>
      <c r="I4787">
        <v>194.80279333111247</v>
      </c>
      <c r="J4787">
        <v>2.0780771593373353</v>
      </c>
      <c r="K4787">
        <v>85.224562238551243</v>
      </c>
      <c r="L4787">
        <v>3.4737438631819453</v>
      </c>
      <c r="M4787">
        <v>87.136475317905706</v>
      </c>
      <c r="N4787">
        <v>8.0568808457398244</v>
      </c>
      <c r="O4787">
        <v>96.380327387632121</v>
      </c>
      <c r="P4787">
        <v>14.319361684006502</v>
      </c>
      <c r="Q4787">
        <v>63.696639254401134</v>
      </c>
    </row>
    <row r="4788" spans="1:17" x14ac:dyDescent="0.25">
      <c r="A4788">
        <v>4786.9999999999009</v>
      </c>
      <c r="B4788">
        <v>0.85663054896777102</v>
      </c>
      <c r="C4788">
        <v>63.550103478349001</v>
      </c>
      <c r="D4788">
        <v>1.474081517438147</v>
      </c>
      <c r="E4788">
        <v>82.440902473380561</v>
      </c>
      <c r="F4788">
        <v>2.7110682609294763</v>
      </c>
      <c r="G4788">
        <v>147.37423177772467</v>
      </c>
      <c r="H4788">
        <v>5.7723651003766259</v>
      </c>
      <c r="I4788">
        <v>194.80279333111247</v>
      </c>
      <c r="J4788">
        <v>2.0780771593373353</v>
      </c>
      <c r="K4788">
        <v>85.224562238551243</v>
      </c>
      <c r="L4788">
        <v>3.4737438631819453</v>
      </c>
      <c r="M4788">
        <v>87.136475317905706</v>
      </c>
      <c r="N4788">
        <v>8.0568808457398244</v>
      </c>
      <c r="O4788">
        <v>96.380327387632121</v>
      </c>
      <c r="P4788">
        <v>14.319361684006502</v>
      </c>
      <c r="Q4788">
        <v>63.696639254401134</v>
      </c>
    </row>
    <row r="4789" spans="1:17" x14ac:dyDescent="0.25">
      <c r="A4789">
        <v>4787.9999999999009</v>
      </c>
      <c r="B4789">
        <v>0.85663054896777102</v>
      </c>
      <c r="C4789">
        <v>63.550103478349001</v>
      </c>
      <c r="D4789">
        <v>1.474081517438147</v>
      </c>
      <c r="E4789">
        <v>82.440902473380561</v>
      </c>
      <c r="F4789">
        <v>2.7110682609294763</v>
      </c>
      <c r="G4789">
        <v>147.37423177772467</v>
      </c>
      <c r="H4789">
        <v>5.7723651003766259</v>
      </c>
      <c r="I4789">
        <v>194.80279333111247</v>
      </c>
      <c r="J4789">
        <v>2.0780771593373353</v>
      </c>
      <c r="K4789">
        <v>85.224562238551243</v>
      </c>
      <c r="L4789">
        <v>3.4737438631819453</v>
      </c>
      <c r="M4789">
        <v>87.136475317905706</v>
      </c>
      <c r="N4789">
        <v>8.0568808457398244</v>
      </c>
      <c r="O4789">
        <v>96.380327387632121</v>
      </c>
      <c r="P4789">
        <v>14.319361684006502</v>
      </c>
      <c r="Q4789">
        <v>63.696639254401134</v>
      </c>
    </row>
    <row r="4790" spans="1:17" x14ac:dyDescent="0.25">
      <c r="A4790">
        <v>4788.9999999999009</v>
      </c>
      <c r="B4790">
        <v>0.85663054896777102</v>
      </c>
      <c r="C4790">
        <v>63.550103478349001</v>
      </c>
      <c r="D4790">
        <v>1.474081517438147</v>
      </c>
      <c r="E4790">
        <v>82.440902473380561</v>
      </c>
      <c r="F4790">
        <v>2.7110682609294763</v>
      </c>
      <c r="G4790">
        <v>147.37423177772467</v>
      </c>
      <c r="H4790">
        <v>5.7723651003766259</v>
      </c>
      <c r="I4790">
        <v>194.80279333111247</v>
      </c>
      <c r="J4790">
        <v>2.0780771593373353</v>
      </c>
      <c r="K4790">
        <v>85.224562238551243</v>
      </c>
      <c r="L4790">
        <v>3.4737438631819453</v>
      </c>
      <c r="M4790">
        <v>87.136475317905706</v>
      </c>
      <c r="N4790">
        <v>8.0568808457398244</v>
      </c>
      <c r="O4790">
        <v>96.380327387632121</v>
      </c>
      <c r="P4790">
        <v>14.319361684006502</v>
      </c>
      <c r="Q4790">
        <v>63.696639254401134</v>
      </c>
    </row>
    <row r="4791" spans="1:17" x14ac:dyDescent="0.25">
      <c r="A4791">
        <v>4789.9999999999009</v>
      </c>
      <c r="B4791">
        <v>0.85663054896777102</v>
      </c>
      <c r="C4791">
        <v>63.550103478349001</v>
      </c>
      <c r="D4791">
        <v>1.474081517438147</v>
      </c>
      <c r="E4791">
        <v>82.440902473380561</v>
      </c>
      <c r="F4791">
        <v>2.7110682609294763</v>
      </c>
      <c r="G4791">
        <v>147.37423177772467</v>
      </c>
      <c r="H4791">
        <v>5.7723651003766259</v>
      </c>
      <c r="I4791">
        <v>194.80279333111247</v>
      </c>
      <c r="J4791">
        <v>2.0780771593373353</v>
      </c>
      <c r="K4791">
        <v>85.224562238551243</v>
      </c>
      <c r="L4791">
        <v>3.4737438631819453</v>
      </c>
      <c r="M4791">
        <v>87.136475317905706</v>
      </c>
      <c r="N4791">
        <v>8.0568808457398244</v>
      </c>
      <c r="O4791">
        <v>96.380327387632121</v>
      </c>
      <c r="P4791">
        <v>14.319361684006502</v>
      </c>
      <c r="Q4791">
        <v>63.696639254401134</v>
      </c>
    </row>
    <row r="4792" spans="1:17" x14ac:dyDescent="0.25">
      <c r="A4792">
        <v>4790.9999999999009</v>
      </c>
      <c r="B4792">
        <v>0.85663054896777102</v>
      </c>
      <c r="C4792">
        <v>63.550103478349001</v>
      </c>
      <c r="D4792">
        <v>1.474081517438147</v>
      </c>
      <c r="E4792">
        <v>82.440902473380561</v>
      </c>
      <c r="F4792">
        <v>2.7110682609294763</v>
      </c>
      <c r="G4792">
        <v>147.37423177772467</v>
      </c>
      <c r="H4792">
        <v>5.7723651003766259</v>
      </c>
      <c r="I4792">
        <v>194.80279333111247</v>
      </c>
      <c r="J4792">
        <v>2.0780771593373353</v>
      </c>
      <c r="K4792">
        <v>85.224562238551243</v>
      </c>
      <c r="L4792">
        <v>3.4737438631819453</v>
      </c>
      <c r="M4792">
        <v>87.136475317905706</v>
      </c>
      <c r="N4792">
        <v>8.0568808457398244</v>
      </c>
      <c r="O4792">
        <v>96.380327387632121</v>
      </c>
      <c r="P4792">
        <v>14.319361684006502</v>
      </c>
      <c r="Q4792">
        <v>63.696639254401134</v>
      </c>
    </row>
    <row r="4793" spans="1:17" x14ac:dyDescent="0.25">
      <c r="A4793">
        <v>4791.9999999999009</v>
      </c>
      <c r="B4793">
        <v>0.85663054896777102</v>
      </c>
      <c r="C4793">
        <v>63.550103478349001</v>
      </c>
      <c r="D4793">
        <v>1.474081517438147</v>
      </c>
      <c r="E4793">
        <v>82.440902473380561</v>
      </c>
      <c r="F4793">
        <v>2.7110682609294763</v>
      </c>
      <c r="G4793">
        <v>147.37423177772467</v>
      </c>
      <c r="H4793">
        <v>5.7723651003766259</v>
      </c>
      <c r="I4793">
        <v>194.80279333111247</v>
      </c>
      <c r="J4793">
        <v>2.0780771593373353</v>
      </c>
      <c r="K4793">
        <v>85.224562238551243</v>
      </c>
      <c r="L4793">
        <v>3.4737438631819453</v>
      </c>
      <c r="M4793">
        <v>87.136475317905706</v>
      </c>
      <c r="N4793">
        <v>8.0568808457398244</v>
      </c>
      <c r="O4793">
        <v>96.380327387632121</v>
      </c>
      <c r="P4793">
        <v>14.319361684006502</v>
      </c>
      <c r="Q4793">
        <v>63.696639254401134</v>
      </c>
    </row>
    <row r="4794" spans="1:17" x14ac:dyDescent="0.25">
      <c r="A4794">
        <v>4792.9999999999009</v>
      </c>
      <c r="B4794">
        <v>0.85663054896777102</v>
      </c>
      <c r="C4794">
        <v>63.550103478349001</v>
      </c>
      <c r="D4794">
        <v>1.474081517438147</v>
      </c>
      <c r="E4794">
        <v>82.440902473380561</v>
      </c>
      <c r="F4794">
        <v>2.7110682609294763</v>
      </c>
      <c r="G4794">
        <v>147.37423177772467</v>
      </c>
      <c r="H4794">
        <v>5.7723651003766259</v>
      </c>
      <c r="I4794">
        <v>194.80279333111247</v>
      </c>
      <c r="J4794">
        <v>2.0780771593373353</v>
      </c>
      <c r="K4794">
        <v>85.224562238551243</v>
      </c>
      <c r="L4794">
        <v>3.4737438631819453</v>
      </c>
      <c r="M4794">
        <v>87.136475317905706</v>
      </c>
      <c r="N4794">
        <v>8.0568808457398244</v>
      </c>
      <c r="O4794">
        <v>96.380327387632121</v>
      </c>
      <c r="P4794">
        <v>14.319361684006502</v>
      </c>
      <c r="Q4794">
        <v>63.696639254401134</v>
      </c>
    </row>
    <row r="4795" spans="1:17" x14ac:dyDescent="0.25">
      <c r="A4795">
        <v>4793.9999999999009</v>
      </c>
      <c r="B4795">
        <v>0.85663054896777102</v>
      </c>
      <c r="C4795">
        <v>63.550103478349001</v>
      </c>
      <c r="D4795">
        <v>1.474081517438147</v>
      </c>
      <c r="E4795">
        <v>82.440902473380561</v>
      </c>
      <c r="F4795">
        <v>2.7110682609294763</v>
      </c>
      <c r="G4795">
        <v>147.37423177772467</v>
      </c>
      <c r="H4795">
        <v>5.7723651003766259</v>
      </c>
      <c r="I4795">
        <v>194.80279333111247</v>
      </c>
      <c r="J4795">
        <v>2.0780771593373353</v>
      </c>
      <c r="K4795">
        <v>85.224562238551243</v>
      </c>
      <c r="L4795">
        <v>3.4737438631819453</v>
      </c>
      <c r="M4795">
        <v>87.136475317905706</v>
      </c>
      <c r="N4795">
        <v>8.0568808457398244</v>
      </c>
      <c r="O4795">
        <v>96.380327387632121</v>
      </c>
      <c r="P4795">
        <v>14.319361684006502</v>
      </c>
      <c r="Q4795">
        <v>63.696639254401134</v>
      </c>
    </row>
    <row r="4796" spans="1:17" x14ac:dyDescent="0.25">
      <c r="A4796">
        <v>4794.9999999999009</v>
      </c>
      <c r="B4796">
        <v>0.85663054896777102</v>
      </c>
      <c r="C4796">
        <v>63.550103478349001</v>
      </c>
      <c r="D4796">
        <v>1.474081517438147</v>
      </c>
      <c r="E4796">
        <v>82.440902473380561</v>
      </c>
      <c r="F4796">
        <v>2.7110682609294763</v>
      </c>
      <c r="G4796">
        <v>147.37423177772467</v>
      </c>
      <c r="H4796">
        <v>5.7723651003766259</v>
      </c>
      <c r="I4796">
        <v>194.80279333111247</v>
      </c>
      <c r="J4796">
        <v>2.0780771593373353</v>
      </c>
      <c r="K4796">
        <v>85.224562238551243</v>
      </c>
      <c r="L4796">
        <v>3.4737438631819453</v>
      </c>
      <c r="M4796">
        <v>87.136475317905706</v>
      </c>
      <c r="N4796">
        <v>8.0568808457398244</v>
      </c>
      <c r="O4796">
        <v>96.380327387632121</v>
      </c>
      <c r="P4796">
        <v>14.319361684006502</v>
      </c>
      <c r="Q4796">
        <v>63.696639254401134</v>
      </c>
    </row>
    <row r="4797" spans="1:17" x14ac:dyDescent="0.25">
      <c r="A4797">
        <v>4795.9999999999009</v>
      </c>
      <c r="B4797">
        <v>0.85663054896777102</v>
      </c>
      <c r="C4797">
        <v>63.550103478349001</v>
      </c>
      <c r="D4797">
        <v>1.474081517438147</v>
      </c>
      <c r="E4797">
        <v>82.440902473380561</v>
      </c>
      <c r="F4797">
        <v>2.7110682609294763</v>
      </c>
      <c r="G4797">
        <v>147.37423177772467</v>
      </c>
      <c r="H4797">
        <v>5.7723651003766259</v>
      </c>
      <c r="I4797">
        <v>194.80279333111247</v>
      </c>
      <c r="J4797">
        <v>2.0780771593373353</v>
      </c>
      <c r="K4797">
        <v>85.224562238551243</v>
      </c>
      <c r="L4797">
        <v>3.4737438631819453</v>
      </c>
      <c r="M4797">
        <v>87.136475317905706</v>
      </c>
      <c r="N4797">
        <v>8.0568808457398244</v>
      </c>
      <c r="O4797">
        <v>96.380327387632121</v>
      </c>
      <c r="P4797">
        <v>14.319361684006502</v>
      </c>
      <c r="Q4797">
        <v>63.696639254401134</v>
      </c>
    </row>
    <row r="4798" spans="1:17" x14ac:dyDescent="0.25">
      <c r="A4798">
        <v>4796.9999999999009</v>
      </c>
      <c r="B4798">
        <v>0.85663054896777102</v>
      </c>
      <c r="C4798">
        <v>63.550103478349001</v>
      </c>
      <c r="D4798">
        <v>1.474081517438147</v>
      </c>
      <c r="E4798">
        <v>82.440902473380561</v>
      </c>
      <c r="F4798">
        <v>2.7110682609294763</v>
      </c>
      <c r="G4798">
        <v>147.37423177772467</v>
      </c>
      <c r="H4798">
        <v>5.7723651003766259</v>
      </c>
      <c r="I4798">
        <v>194.80279333111247</v>
      </c>
      <c r="J4798">
        <v>2.0780771593373353</v>
      </c>
      <c r="K4798">
        <v>85.224562238551243</v>
      </c>
      <c r="L4798">
        <v>3.4737438631819453</v>
      </c>
      <c r="M4798">
        <v>87.136475317905706</v>
      </c>
      <c r="N4798">
        <v>8.0568808457398244</v>
      </c>
      <c r="O4798">
        <v>96.380327387632121</v>
      </c>
      <c r="P4798">
        <v>14.319361684006502</v>
      </c>
      <c r="Q4798">
        <v>63.696639254401134</v>
      </c>
    </row>
    <row r="4799" spans="1:17" x14ac:dyDescent="0.25">
      <c r="A4799">
        <v>4797.9999999999009</v>
      </c>
      <c r="B4799">
        <v>0.85663054896777102</v>
      </c>
      <c r="C4799">
        <v>63.550103478349001</v>
      </c>
      <c r="D4799">
        <v>1.474081517438147</v>
      </c>
      <c r="E4799">
        <v>82.440902473380561</v>
      </c>
      <c r="F4799">
        <v>2.7110682609294763</v>
      </c>
      <c r="G4799">
        <v>147.37423177772467</v>
      </c>
      <c r="H4799">
        <v>5.7723651003766259</v>
      </c>
      <c r="I4799">
        <v>194.80279333111247</v>
      </c>
      <c r="J4799">
        <v>2.0780771593373353</v>
      </c>
      <c r="K4799">
        <v>85.224562238551243</v>
      </c>
      <c r="L4799">
        <v>3.4737438631819453</v>
      </c>
      <c r="M4799">
        <v>87.136475317905706</v>
      </c>
      <c r="N4799">
        <v>8.0568808457398244</v>
      </c>
      <c r="O4799">
        <v>96.380327387632121</v>
      </c>
      <c r="P4799">
        <v>14.319361684006502</v>
      </c>
      <c r="Q4799">
        <v>63.696639254401134</v>
      </c>
    </row>
    <row r="4800" spans="1:17" x14ac:dyDescent="0.25">
      <c r="A4800">
        <v>4798.9999999999009</v>
      </c>
      <c r="B4800">
        <v>0.85663054896777102</v>
      </c>
      <c r="C4800">
        <v>63.550103478349001</v>
      </c>
      <c r="D4800">
        <v>1.474081517438147</v>
      </c>
      <c r="E4800">
        <v>82.440902473380561</v>
      </c>
      <c r="F4800">
        <v>2.7110682609294763</v>
      </c>
      <c r="G4800">
        <v>147.37423177772467</v>
      </c>
      <c r="H4800">
        <v>5.7723651003766259</v>
      </c>
      <c r="I4800">
        <v>194.80279333111247</v>
      </c>
      <c r="J4800">
        <v>2.0780771593373353</v>
      </c>
      <c r="K4800">
        <v>85.224562238551243</v>
      </c>
      <c r="L4800">
        <v>3.4737438631819453</v>
      </c>
      <c r="M4800">
        <v>87.136475317905706</v>
      </c>
      <c r="N4800">
        <v>8.0568808457398244</v>
      </c>
      <c r="O4800">
        <v>96.380327387632121</v>
      </c>
      <c r="P4800">
        <v>14.319361684006502</v>
      </c>
      <c r="Q4800">
        <v>63.696639254401134</v>
      </c>
    </row>
    <row r="4801" spans="1:17" x14ac:dyDescent="0.25">
      <c r="A4801">
        <v>4799.9999999999009</v>
      </c>
      <c r="B4801">
        <v>0.85663054896777102</v>
      </c>
      <c r="C4801">
        <v>63.550103478349001</v>
      </c>
      <c r="D4801">
        <v>1.474081517438147</v>
      </c>
      <c r="E4801">
        <v>82.440902473380561</v>
      </c>
      <c r="F4801">
        <v>2.7110682609294763</v>
      </c>
      <c r="G4801">
        <v>147.37423177772467</v>
      </c>
      <c r="H4801">
        <v>5.7723651003766259</v>
      </c>
      <c r="I4801">
        <v>194.80279333111247</v>
      </c>
      <c r="J4801">
        <v>2.0780771593373353</v>
      </c>
      <c r="K4801">
        <v>85.224562238551243</v>
      </c>
      <c r="L4801">
        <v>3.4737438631819453</v>
      </c>
      <c r="M4801">
        <v>87.136475317905706</v>
      </c>
      <c r="N4801">
        <v>8.0568808457398244</v>
      </c>
      <c r="O4801">
        <v>96.380327387632121</v>
      </c>
      <c r="P4801">
        <v>14.319361684006502</v>
      </c>
      <c r="Q4801">
        <v>63.696639254401134</v>
      </c>
    </row>
    <row r="4802" spans="1:17" x14ac:dyDescent="0.25">
      <c r="A4802">
        <v>4800.9999999999009</v>
      </c>
      <c r="B4802">
        <v>0.85663054896777102</v>
      </c>
      <c r="C4802">
        <v>63.550103478349001</v>
      </c>
      <c r="D4802">
        <v>1.474081517438147</v>
      </c>
      <c r="E4802">
        <v>82.440902473380561</v>
      </c>
      <c r="F4802">
        <v>2.7110682609294763</v>
      </c>
      <c r="G4802">
        <v>147.37423177772467</v>
      </c>
      <c r="H4802">
        <v>5.7723651003766259</v>
      </c>
      <c r="I4802">
        <v>194.80279333111247</v>
      </c>
      <c r="J4802">
        <v>2.0780771593373353</v>
      </c>
      <c r="K4802">
        <v>85.224562238551243</v>
      </c>
      <c r="L4802">
        <v>3.4737438631819453</v>
      </c>
      <c r="M4802">
        <v>87.136475317905706</v>
      </c>
      <c r="N4802">
        <v>8.0568808457398244</v>
      </c>
      <c r="O4802">
        <v>96.380327387632121</v>
      </c>
      <c r="P4802">
        <v>14.319361684006502</v>
      </c>
      <c r="Q4802">
        <v>63.696639254401134</v>
      </c>
    </row>
    <row r="4803" spans="1:17" x14ac:dyDescent="0.25">
      <c r="A4803">
        <v>4801.9999999999009</v>
      </c>
      <c r="B4803">
        <v>0.85663054896777102</v>
      </c>
      <c r="C4803">
        <v>63.550103478349001</v>
      </c>
      <c r="D4803">
        <v>1.474081517438147</v>
      </c>
      <c r="E4803">
        <v>82.440902473380561</v>
      </c>
      <c r="F4803">
        <v>2.7110682609294763</v>
      </c>
      <c r="G4803">
        <v>147.37423177772467</v>
      </c>
      <c r="H4803">
        <v>5.7723651003766259</v>
      </c>
      <c r="I4803">
        <v>194.80279333111247</v>
      </c>
      <c r="J4803">
        <v>2.0780771593373353</v>
      </c>
      <c r="K4803">
        <v>85.224562238551243</v>
      </c>
      <c r="L4803">
        <v>3.4737438631819453</v>
      </c>
      <c r="M4803">
        <v>87.136475317905706</v>
      </c>
      <c r="N4803">
        <v>8.0568808457398244</v>
      </c>
      <c r="O4803">
        <v>96.380327387632121</v>
      </c>
      <c r="P4803">
        <v>14.319361684006502</v>
      </c>
      <c r="Q4803">
        <v>63.696639254401134</v>
      </c>
    </row>
    <row r="4804" spans="1:17" x14ac:dyDescent="0.25">
      <c r="A4804">
        <v>4802.9999999999009</v>
      </c>
      <c r="B4804">
        <v>0.85663054896777102</v>
      </c>
      <c r="C4804">
        <v>63.550103478349001</v>
      </c>
      <c r="D4804">
        <v>1.474081517438147</v>
      </c>
      <c r="E4804">
        <v>82.440902473380561</v>
      </c>
      <c r="F4804">
        <v>2.7110682609294763</v>
      </c>
      <c r="G4804">
        <v>147.37423177772467</v>
      </c>
      <c r="H4804">
        <v>5.7723651003766259</v>
      </c>
      <c r="I4804">
        <v>194.80279333111247</v>
      </c>
      <c r="J4804">
        <v>2.0780771593373353</v>
      </c>
      <c r="K4804">
        <v>85.224562238551243</v>
      </c>
      <c r="L4804">
        <v>3.4737438631819453</v>
      </c>
      <c r="M4804">
        <v>87.136475317905706</v>
      </c>
      <c r="N4804">
        <v>8.0568808457398244</v>
      </c>
      <c r="O4804">
        <v>96.380327387632121</v>
      </c>
      <c r="P4804">
        <v>14.319361684006502</v>
      </c>
      <c r="Q4804">
        <v>63.696639254401134</v>
      </c>
    </row>
    <row r="4805" spans="1:17" x14ac:dyDescent="0.25">
      <c r="A4805">
        <v>4803.9999999999009</v>
      </c>
      <c r="B4805">
        <v>0.85663054896777102</v>
      </c>
      <c r="C4805">
        <v>63.550103478349001</v>
      </c>
      <c r="D4805">
        <v>1.474081517438147</v>
      </c>
      <c r="E4805">
        <v>82.440902473380561</v>
      </c>
      <c r="F4805">
        <v>2.7110682609294763</v>
      </c>
      <c r="G4805">
        <v>147.37423177772467</v>
      </c>
      <c r="H4805">
        <v>5.7723651003766259</v>
      </c>
      <c r="I4805">
        <v>194.80279333111247</v>
      </c>
      <c r="J4805">
        <v>2.0780771593373353</v>
      </c>
      <c r="K4805">
        <v>85.224562238551243</v>
      </c>
      <c r="L4805">
        <v>3.4737438631819453</v>
      </c>
      <c r="M4805">
        <v>87.136475317905706</v>
      </c>
      <c r="N4805">
        <v>8.0568808457398244</v>
      </c>
      <c r="O4805">
        <v>96.380327387632121</v>
      </c>
      <c r="P4805">
        <v>14.319361684006502</v>
      </c>
      <c r="Q4805">
        <v>63.696639254401134</v>
      </c>
    </row>
    <row r="4806" spans="1:17" x14ac:dyDescent="0.25">
      <c r="A4806">
        <v>4804.9999999999009</v>
      </c>
      <c r="B4806">
        <v>0.85663054896777102</v>
      </c>
      <c r="C4806">
        <v>63.550103478349001</v>
      </c>
      <c r="D4806">
        <v>1.474081517438147</v>
      </c>
      <c r="E4806">
        <v>82.440902473380561</v>
      </c>
      <c r="F4806">
        <v>2.7110682609294763</v>
      </c>
      <c r="G4806">
        <v>147.37423177772467</v>
      </c>
      <c r="H4806">
        <v>5.7723651003766259</v>
      </c>
      <c r="I4806">
        <v>194.80279333111247</v>
      </c>
      <c r="J4806">
        <v>2.0780771593373353</v>
      </c>
      <c r="K4806">
        <v>85.224562238551243</v>
      </c>
      <c r="L4806">
        <v>3.4737438631819453</v>
      </c>
      <c r="M4806">
        <v>87.136475317905706</v>
      </c>
      <c r="N4806">
        <v>8.0568808457398244</v>
      </c>
      <c r="O4806">
        <v>96.380327387632121</v>
      </c>
      <c r="P4806">
        <v>14.319361684006502</v>
      </c>
      <c r="Q4806">
        <v>63.696639254401134</v>
      </c>
    </row>
    <row r="4807" spans="1:17" x14ac:dyDescent="0.25">
      <c r="A4807">
        <v>4805.9999999999009</v>
      </c>
      <c r="B4807">
        <v>0.85663054896777102</v>
      </c>
      <c r="C4807">
        <v>63.550103478349001</v>
      </c>
      <c r="D4807">
        <v>1.474081517438147</v>
      </c>
      <c r="E4807">
        <v>82.440902473380561</v>
      </c>
      <c r="F4807">
        <v>2.7110682609294763</v>
      </c>
      <c r="G4807">
        <v>147.37423177772467</v>
      </c>
      <c r="H4807">
        <v>5.7723651003766259</v>
      </c>
      <c r="I4807">
        <v>194.80279333111247</v>
      </c>
      <c r="J4807">
        <v>2.0780771593373353</v>
      </c>
      <c r="K4807">
        <v>85.224562238551243</v>
      </c>
      <c r="L4807">
        <v>3.4737438631819453</v>
      </c>
      <c r="M4807">
        <v>87.136475317905706</v>
      </c>
      <c r="N4807">
        <v>8.0568808457398244</v>
      </c>
      <c r="O4807">
        <v>96.380327387632121</v>
      </c>
      <c r="P4807">
        <v>14.319361684006502</v>
      </c>
      <c r="Q4807">
        <v>63.696639254401134</v>
      </c>
    </row>
    <row r="4808" spans="1:17" x14ac:dyDescent="0.25">
      <c r="A4808">
        <v>4806.9999999999009</v>
      </c>
      <c r="B4808">
        <v>0.85663054896777102</v>
      </c>
      <c r="C4808">
        <v>63.550103478349001</v>
      </c>
      <c r="D4808">
        <v>1.474081517438147</v>
      </c>
      <c r="E4808">
        <v>82.440902473380561</v>
      </c>
      <c r="F4808">
        <v>2.7110682609294763</v>
      </c>
      <c r="G4808">
        <v>147.37423177772467</v>
      </c>
      <c r="H4808">
        <v>5.7723651003766259</v>
      </c>
      <c r="I4808">
        <v>194.80279333111247</v>
      </c>
      <c r="J4808">
        <v>2.0780771593373353</v>
      </c>
      <c r="K4808">
        <v>85.224562238551243</v>
      </c>
      <c r="L4808">
        <v>3.4737438631819453</v>
      </c>
      <c r="M4808">
        <v>87.136475317905706</v>
      </c>
      <c r="N4808">
        <v>8.0568808457398244</v>
      </c>
      <c r="O4808">
        <v>96.380327387632121</v>
      </c>
      <c r="P4808">
        <v>14.319361684006502</v>
      </c>
      <c r="Q4808">
        <v>63.696639254401134</v>
      </c>
    </row>
    <row r="4809" spans="1:17" x14ac:dyDescent="0.25">
      <c r="A4809">
        <v>4807.9999999999009</v>
      </c>
      <c r="B4809">
        <v>0.85663054896777102</v>
      </c>
      <c r="C4809">
        <v>63.550103478349001</v>
      </c>
      <c r="D4809">
        <v>1.474081517438147</v>
      </c>
      <c r="E4809">
        <v>82.440902473380561</v>
      </c>
      <c r="F4809">
        <v>2.7110682609294763</v>
      </c>
      <c r="G4809">
        <v>147.37423177772467</v>
      </c>
      <c r="H4809">
        <v>5.7723651003766259</v>
      </c>
      <c r="I4809">
        <v>194.80279333111247</v>
      </c>
      <c r="J4809">
        <v>2.0780771593373353</v>
      </c>
      <c r="K4809">
        <v>85.224562238551243</v>
      </c>
      <c r="L4809">
        <v>3.4737438631819453</v>
      </c>
      <c r="M4809">
        <v>87.136475317905706</v>
      </c>
      <c r="N4809">
        <v>8.0568808457398244</v>
      </c>
      <c r="O4809">
        <v>96.380327387632121</v>
      </c>
      <c r="P4809">
        <v>14.319361684006502</v>
      </c>
      <c r="Q4809">
        <v>63.696639254401134</v>
      </c>
    </row>
    <row r="4810" spans="1:17" x14ac:dyDescent="0.25">
      <c r="A4810">
        <v>4808.9999999999009</v>
      </c>
      <c r="B4810">
        <v>0.85663054896777102</v>
      </c>
      <c r="C4810">
        <v>63.550103478349001</v>
      </c>
      <c r="D4810">
        <v>1.474081517438147</v>
      </c>
      <c r="E4810">
        <v>82.440902473380561</v>
      </c>
      <c r="F4810">
        <v>2.7110682609294763</v>
      </c>
      <c r="G4810">
        <v>147.37423177772467</v>
      </c>
      <c r="H4810">
        <v>5.7723651003766259</v>
      </c>
      <c r="I4810">
        <v>194.80279333111247</v>
      </c>
      <c r="J4810">
        <v>2.0780771593373353</v>
      </c>
      <c r="K4810">
        <v>85.224562238551243</v>
      </c>
      <c r="L4810">
        <v>3.4737438631819453</v>
      </c>
      <c r="M4810">
        <v>87.136475317905706</v>
      </c>
      <c r="N4810">
        <v>8.0568808457398244</v>
      </c>
      <c r="O4810">
        <v>96.380327387632121</v>
      </c>
      <c r="P4810">
        <v>14.319361684006502</v>
      </c>
      <c r="Q4810">
        <v>63.696639254401134</v>
      </c>
    </row>
    <row r="4811" spans="1:17" x14ac:dyDescent="0.25">
      <c r="A4811">
        <v>4809.9999999999009</v>
      </c>
      <c r="B4811">
        <v>0.85663054896777102</v>
      </c>
      <c r="C4811">
        <v>63.550103478349001</v>
      </c>
      <c r="D4811">
        <v>1.474081517438147</v>
      </c>
      <c r="E4811">
        <v>82.440902473380561</v>
      </c>
      <c r="F4811">
        <v>2.7110682609294763</v>
      </c>
      <c r="G4811">
        <v>147.37423177772467</v>
      </c>
      <c r="H4811">
        <v>5.7723651003766259</v>
      </c>
      <c r="I4811">
        <v>194.80279333111247</v>
      </c>
      <c r="J4811">
        <v>2.0780771593373353</v>
      </c>
      <c r="K4811">
        <v>85.224562238551243</v>
      </c>
      <c r="L4811">
        <v>3.4737438631819453</v>
      </c>
      <c r="M4811">
        <v>87.136475317905706</v>
      </c>
      <c r="N4811">
        <v>8.0568808457398244</v>
      </c>
      <c r="O4811">
        <v>96.380327387632121</v>
      </c>
      <c r="P4811">
        <v>14.319361684006502</v>
      </c>
      <c r="Q4811">
        <v>63.696639254401134</v>
      </c>
    </row>
    <row r="4812" spans="1:17" x14ac:dyDescent="0.25">
      <c r="A4812">
        <v>4810.9999999999009</v>
      </c>
      <c r="B4812">
        <v>0.85663054896777102</v>
      </c>
      <c r="C4812">
        <v>63.550103478349001</v>
      </c>
      <c r="D4812">
        <v>1.474081517438147</v>
      </c>
      <c r="E4812">
        <v>82.440902473380561</v>
      </c>
      <c r="F4812">
        <v>2.7110682609294763</v>
      </c>
      <c r="G4812">
        <v>147.37423177772467</v>
      </c>
      <c r="H4812">
        <v>5.7723651003766259</v>
      </c>
      <c r="I4812">
        <v>194.80279333111247</v>
      </c>
      <c r="J4812">
        <v>2.0780771593373353</v>
      </c>
      <c r="K4812">
        <v>85.224562238551243</v>
      </c>
      <c r="L4812">
        <v>3.4737438631819453</v>
      </c>
      <c r="M4812">
        <v>87.136475317905706</v>
      </c>
      <c r="N4812">
        <v>8.0568808457398244</v>
      </c>
      <c r="O4812">
        <v>96.380327387632121</v>
      </c>
      <c r="P4812">
        <v>14.319361684006502</v>
      </c>
      <c r="Q4812">
        <v>63.696639254401134</v>
      </c>
    </row>
    <row r="4813" spans="1:17" x14ac:dyDescent="0.25">
      <c r="A4813">
        <v>4811.9999999999009</v>
      </c>
      <c r="B4813">
        <v>0.85663054896777102</v>
      </c>
      <c r="C4813">
        <v>63.550103478349001</v>
      </c>
      <c r="D4813">
        <v>1.474081517438147</v>
      </c>
      <c r="E4813">
        <v>82.440902473380561</v>
      </c>
      <c r="F4813">
        <v>2.7110682609294763</v>
      </c>
      <c r="G4813">
        <v>147.37423177772467</v>
      </c>
      <c r="H4813">
        <v>5.7723651003766259</v>
      </c>
      <c r="I4813">
        <v>194.80279333111247</v>
      </c>
      <c r="J4813">
        <v>2.0780771593373353</v>
      </c>
      <c r="K4813">
        <v>85.224562238551243</v>
      </c>
      <c r="L4813">
        <v>3.4737438631819453</v>
      </c>
      <c r="M4813">
        <v>87.136475317905706</v>
      </c>
      <c r="N4813">
        <v>8.0568808457398244</v>
      </c>
      <c r="O4813">
        <v>96.380327387632121</v>
      </c>
      <c r="P4813">
        <v>14.319361684006502</v>
      </c>
      <c r="Q4813">
        <v>63.696639254401134</v>
      </c>
    </row>
    <row r="4814" spans="1:17" x14ac:dyDescent="0.25">
      <c r="A4814">
        <v>4812.9999999999009</v>
      </c>
      <c r="B4814">
        <v>0.85663054896777102</v>
      </c>
      <c r="C4814">
        <v>63.550103478349001</v>
      </c>
      <c r="D4814">
        <v>1.474081517438147</v>
      </c>
      <c r="E4814">
        <v>82.440902473380561</v>
      </c>
      <c r="F4814">
        <v>2.7110682609294763</v>
      </c>
      <c r="G4814">
        <v>147.37423177772467</v>
      </c>
      <c r="H4814">
        <v>5.7723651003766259</v>
      </c>
      <c r="I4814">
        <v>194.80279333111247</v>
      </c>
      <c r="J4814">
        <v>2.0780771593373353</v>
      </c>
      <c r="K4814">
        <v>85.224562238551243</v>
      </c>
      <c r="L4814">
        <v>3.4737438631819453</v>
      </c>
      <c r="M4814">
        <v>87.136475317905706</v>
      </c>
      <c r="N4814">
        <v>8.0568808457398244</v>
      </c>
      <c r="O4814">
        <v>96.380327387632121</v>
      </c>
      <c r="P4814">
        <v>14.319361684006502</v>
      </c>
      <c r="Q4814">
        <v>63.696639254401134</v>
      </c>
    </row>
    <row r="4815" spans="1:17" x14ac:dyDescent="0.25">
      <c r="A4815">
        <v>4813.9999999999009</v>
      </c>
      <c r="B4815">
        <v>0.85663054896777102</v>
      </c>
      <c r="C4815">
        <v>63.550103478349001</v>
      </c>
      <c r="D4815">
        <v>1.474081517438147</v>
      </c>
      <c r="E4815">
        <v>82.440902473380561</v>
      </c>
      <c r="F4815">
        <v>2.7110682609294763</v>
      </c>
      <c r="G4815">
        <v>147.37423177772467</v>
      </c>
      <c r="H4815">
        <v>5.7723651003766259</v>
      </c>
      <c r="I4815">
        <v>194.80279333111247</v>
      </c>
      <c r="J4815">
        <v>2.0780771593373353</v>
      </c>
      <c r="K4815">
        <v>85.224562238551243</v>
      </c>
      <c r="L4815">
        <v>3.4737438631819453</v>
      </c>
      <c r="M4815">
        <v>87.136475317905706</v>
      </c>
      <c r="N4815">
        <v>8.0568808457398244</v>
      </c>
      <c r="O4815">
        <v>96.380327387632121</v>
      </c>
      <c r="P4815">
        <v>14.319361684006502</v>
      </c>
      <c r="Q4815">
        <v>63.696639254401134</v>
      </c>
    </row>
    <row r="4816" spans="1:17" x14ac:dyDescent="0.25">
      <c r="A4816">
        <v>4814.9999999999009</v>
      </c>
      <c r="B4816">
        <v>0.85663054896777102</v>
      </c>
      <c r="C4816">
        <v>63.550103478349001</v>
      </c>
      <c r="D4816">
        <v>1.474081517438147</v>
      </c>
      <c r="E4816">
        <v>82.440902473380561</v>
      </c>
      <c r="F4816">
        <v>2.7110682609294763</v>
      </c>
      <c r="G4816">
        <v>147.37423177772467</v>
      </c>
      <c r="H4816">
        <v>5.7723651003766259</v>
      </c>
      <c r="I4816">
        <v>194.80279333111247</v>
      </c>
      <c r="J4816">
        <v>2.0780771593373353</v>
      </c>
      <c r="K4816">
        <v>85.224562238551243</v>
      </c>
      <c r="L4816">
        <v>3.4737438631819453</v>
      </c>
      <c r="M4816">
        <v>87.136475317905706</v>
      </c>
      <c r="N4816">
        <v>8.0568808457398244</v>
      </c>
      <c r="O4816">
        <v>96.380327387632121</v>
      </c>
      <c r="P4816">
        <v>14.319361684006502</v>
      </c>
      <c r="Q4816">
        <v>63.696639254401134</v>
      </c>
    </row>
    <row r="4817" spans="1:17" x14ac:dyDescent="0.25">
      <c r="A4817">
        <v>4815.9999999999009</v>
      </c>
      <c r="B4817">
        <v>0.85663054896777102</v>
      </c>
      <c r="C4817">
        <v>63.550103478349001</v>
      </c>
      <c r="D4817">
        <v>1.474081517438147</v>
      </c>
      <c r="E4817">
        <v>82.440902473380561</v>
      </c>
      <c r="F4817">
        <v>2.7110682609294763</v>
      </c>
      <c r="G4817">
        <v>147.37423177772467</v>
      </c>
      <c r="H4817">
        <v>5.7723651003766259</v>
      </c>
      <c r="I4817">
        <v>194.80279333111247</v>
      </c>
      <c r="J4817">
        <v>2.0780771593373353</v>
      </c>
      <c r="K4817">
        <v>85.224562238551243</v>
      </c>
      <c r="L4817">
        <v>3.4737438631819453</v>
      </c>
      <c r="M4817">
        <v>87.136475317905706</v>
      </c>
      <c r="N4817">
        <v>8.0568808457398244</v>
      </c>
      <c r="O4817">
        <v>96.380327387632121</v>
      </c>
      <c r="P4817">
        <v>14.319361684006502</v>
      </c>
      <c r="Q4817">
        <v>63.696639254401134</v>
      </c>
    </row>
    <row r="4818" spans="1:17" x14ac:dyDescent="0.25">
      <c r="A4818">
        <v>4816.9999999999009</v>
      </c>
      <c r="B4818">
        <v>0.85663054896777102</v>
      </c>
      <c r="C4818">
        <v>63.550103478349001</v>
      </c>
      <c r="D4818">
        <v>1.474081517438147</v>
      </c>
      <c r="E4818">
        <v>82.440902473380561</v>
      </c>
      <c r="F4818">
        <v>2.7110682609294763</v>
      </c>
      <c r="G4818">
        <v>147.37423177772467</v>
      </c>
      <c r="H4818">
        <v>5.7723651003766259</v>
      </c>
      <c r="I4818">
        <v>194.80279333111247</v>
      </c>
      <c r="J4818">
        <v>2.0780771593373353</v>
      </c>
      <c r="K4818">
        <v>85.224562238551243</v>
      </c>
      <c r="L4818">
        <v>3.4737438631819453</v>
      </c>
      <c r="M4818">
        <v>87.136475317905706</v>
      </c>
      <c r="N4818">
        <v>8.0568808457398244</v>
      </c>
      <c r="O4818">
        <v>96.380327387632121</v>
      </c>
      <c r="P4818">
        <v>14.319361684006502</v>
      </c>
      <c r="Q4818">
        <v>63.696639254401134</v>
      </c>
    </row>
    <row r="4819" spans="1:17" x14ac:dyDescent="0.25">
      <c r="A4819">
        <v>4817.9999999999009</v>
      </c>
      <c r="B4819">
        <v>0.85663054896777102</v>
      </c>
      <c r="C4819">
        <v>63.550103478349001</v>
      </c>
      <c r="D4819">
        <v>1.474081517438147</v>
      </c>
      <c r="E4819">
        <v>82.440902473380561</v>
      </c>
      <c r="F4819">
        <v>2.7110682609294763</v>
      </c>
      <c r="G4819">
        <v>147.37423177772467</v>
      </c>
      <c r="H4819">
        <v>5.7723651003766259</v>
      </c>
      <c r="I4819">
        <v>194.80279333111247</v>
      </c>
      <c r="J4819">
        <v>2.0780771593373353</v>
      </c>
      <c r="K4819">
        <v>85.224562238551243</v>
      </c>
      <c r="L4819">
        <v>3.4737438631819453</v>
      </c>
      <c r="M4819">
        <v>87.136475317905706</v>
      </c>
      <c r="N4819">
        <v>8.0568808457398244</v>
      </c>
      <c r="O4819">
        <v>96.380327387632121</v>
      </c>
      <c r="P4819">
        <v>14.319361684006502</v>
      </c>
      <c r="Q4819">
        <v>63.696639254401134</v>
      </c>
    </row>
    <row r="4820" spans="1:17" x14ac:dyDescent="0.25">
      <c r="A4820">
        <v>4818.9999999999009</v>
      </c>
      <c r="B4820">
        <v>0.85663054896777102</v>
      </c>
      <c r="C4820">
        <v>63.550103478349001</v>
      </c>
      <c r="D4820">
        <v>1.474081517438147</v>
      </c>
      <c r="E4820">
        <v>82.440902473380561</v>
      </c>
      <c r="F4820">
        <v>2.7110682609294763</v>
      </c>
      <c r="G4820">
        <v>147.37423177772467</v>
      </c>
      <c r="H4820">
        <v>5.7723651003766259</v>
      </c>
      <c r="I4820">
        <v>194.80279333111247</v>
      </c>
      <c r="J4820">
        <v>2.0780771593373353</v>
      </c>
      <c r="K4820">
        <v>85.224562238551243</v>
      </c>
      <c r="L4820">
        <v>3.4737438631819453</v>
      </c>
      <c r="M4820">
        <v>87.136475317905706</v>
      </c>
      <c r="N4820">
        <v>8.0568808457398244</v>
      </c>
      <c r="O4820">
        <v>96.380327387632121</v>
      </c>
      <c r="P4820">
        <v>14.319361684006502</v>
      </c>
      <c r="Q4820">
        <v>63.696639254401134</v>
      </c>
    </row>
    <row r="4821" spans="1:17" x14ac:dyDescent="0.25">
      <c r="A4821">
        <v>4819.9999999999009</v>
      </c>
      <c r="B4821">
        <v>0.85663054896777102</v>
      </c>
      <c r="C4821">
        <v>63.550103478349001</v>
      </c>
      <c r="D4821">
        <v>1.474081517438147</v>
      </c>
      <c r="E4821">
        <v>82.440902473380561</v>
      </c>
      <c r="F4821">
        <v>2.7110682609294763</v>
      </c>
      <c r="G4821">
        <v>147.37423177772467</v>
      </c>
      <c r="H4821">
        <v>5.7723651003766259</v>
      </c>
      <c r="I4821">
        <v>194.80279333111247</v>
      </c>
      <c r="J4821">
        <v>2.0780771593373353</v>
      </c>
      <c r="K4821">
        <v>85.224562238551243</v>
      </c>
      <c r="L4821">
        <v>3.4737438631819453</v>
      </c>
      <c r="M4821">
        <v>87.136475317905706</v>
      </c>
      <c r="N4821">
        <v>8.0568808457398244</v>
      </c>
      <c r="O4821">
        <v>96.380327387632121</v>
      </c>
      <c r="P4821">
        <v>14.319361684006502</v>
      </c>
      <c r="Q4821">
        <v>63.696639254401134</v>
      </c>
    </row>
    <row r="4822" spans="1:17" x14ac:dyDescent="0.25">
      <c r="A4822">
        <v>4820.9999999999009</v>
      </c>
      <c r="B4822">
        <v>0.85663054896777102</v>
      </c>
      <c r="C4822">
        <v>63.550103478349001</v>
      </c>
      <c r="D4822">
        <v>1.474081517438147</v>
      </c>
      <c r="E4822">
        <v>82.440902473380561</v>
      </c>
      <c r="F4822">
        <v>2.7110682609294763</v>
      </c>
      <c r="G4822">
        <v>147.37423177772467</v>
      </c>
      <c r="H4822">
        <v>5.7723651003766259</v>
      </c>
      <c r="I4822">
        <v>194.80279333111247</v>
      </c>
      <c r="J4822">
        <v>2.0780771593373353</v>
      </c>
      <c r="K4822">
        <v>85.224562238551243</v>
      </c>
      <c r="L4822">
        <v>3.4737438631819453</v>
      </c>
      <c r="M4822">
        <v>87.136475317905706</v>
      </c>
      <c r="N4822">
        <v>8.0568808457398244</v>
      </c>
      <c r="O4822">
        <v>96.380327387632121</v>
      </c>
      <c r="P4822">
        <v>14.319361684006502</v>
      </c>
      <c r="Q4822">
        <v>63.696639254401134</v>
      </c>
    </row>
    <row r="4823" spans="1:17" x14ac:dyDescent="0.25">
      <c r="A4823">
        <v>4821.9999999999009</v>
      </c>
      <c r="B4823">
        <v>0.85663054896777102</v>
      </c>
      <c r="C4823">
        <v>63.550103478349001</v>
      </c>
      <c r="D4823">
        <v>1.474081517438147</v>
      </c>
      <c r="E4823">
        <v>82.440902473380561</v>
      </c>
      <c r="F4823">
        <v>2.7110682609294763</v>
      </c>
      <c r="G4823">
        <v>147.37423177772467</v>
      </c>
      <c r="H4823">
        <v>5.7723651003766259</v>
      </c>
      <c r="I4823">
        <v>194.80279333111247</v>
      </c>
      <c r="J4823">
        <v>2.0780771593373353</v>
      </c>
      <c r="K4823">
        <v>85.224562238551243</v>
      </c>
      <c r="L4823">
        <v>3.4737438631819453</v>
      </c>
      <c r="M4823">
        <v>87.136475317905706</v>
      </c>
      <c r="N4823">
        <v>8.0568808457398244</v>
      </c>
      <c r="O4823">
        <v>96.380327387632121</v>
      </c>
      <c r="P4823">
        <v>14.319361684006502</v>
      </c>
      <c r="Q4823">
        <v>63.696639254401134</v>
      </c>
    </row>
    <row r="4824" spans="1:17" x14ac:dyDescent="0.25">
      <c r="A4824">
        <v>4822.9999999999009</v>
      </c>
      <c r="B4824">
        <v>0.85663054896777102</v>
      </c>
      <c r="C4824">
        <v>63.550103478349001</v>
      </c>
      <c r="D4824">
        <v>1.474081517438147</v>
      </c>
      <c r="E4824">
        <v>82.440902473380561</v>
      </c>
      <c r="F4824">
        <v>2.7110682609294763</v>
      </c>
      <c r="G4824">
        <v>147.37423177772467</v>
      </c>
      <c r="H4824">
        <v>5.7723651003766259</v>
      </c>
      <c r="I4824">
        <v>194.80279333111247</v>
      </c>
      <c r="J4824">
        <v>2.0780771593373353</v>
      </c>
      <c r="K4824">
        <v>85.224562238551243</v>
      </c>
      <c r="L4824">
        <v>3.4737438631819453</v>
      </c>
      <c r="M4824">
        <v>87.136475317905706</v>
      </c>
      <c r="N4824">
        <v>8.0568808457398244</v>
      </c>
      <c r="O4824">
        <v>96.380327387632121</v>
      </c>
      <c r="P4824">
        <v>14.319361684006502</v>
      </c>
      <c r="Q4824">
        <v>63.696639254401134</v>
      </c>
    </row>
    <row r="4825" spans="1:17" x14ac:dyDescent="0.25">
      <c r="A4825">
        <v>4823.9999999999009</v>
      </c>
      <c r="B4825">
        <v>0.85663054896777102</v>
      </c>
      <c r="C4825">
        <v>63.550103478349001</v>
      </c>
      <c r="D4825">
        <v>1.474081517438147</v>
      </c>
      <c r="E4825">
        <v>82.440902473380561</v>
      </c>
      <c r="F4825">
        <v>2.7110682609294763</v>
      </c>
      <c r="G4825">
        <v>147.37423177772467</v>
      </c>
      <c r="H4825">
        <v>5.7723651003766259</v>
      </c>
      <c r="I4825">
        <v>194.80279333111247</v>
      </c>
      <c r="J4825">
        <v>2.0780771593373353</v>
      </c>
      <c r="K4825">
        <v>85.224562238551243</v>
      </c>
      <c r="L4825">
        <v>3.4737438631819453</v>
      </c>
      <c r="M4825">
        <v>87.136475317905706</v>
      </c>
      <c r="N4825">
        <v>8.0568808457398244</v>
      </c>
      <c r="O4825">
        <v>96.380327387632121</v>
      </c>
      <c r="P4825">
        <v>14.319361684006502</v>
      </c>
      <c r="Q4825">
        <v>63.696639254401134</v>
      </c>
    </row>
    <row r="4826" spans="1:17" x14ac:dyDescent="0.25">
      <c r="A4826">
        <v>4824.9999999999009</v>
      </c>
      <c r="B4826">
        <v>0.85663054896777102</v>
      </c>
      <c r="C4826">
        <v>63.550103478349001</v>
      </c>
      <c r="D4826">
        <v>1.474081517438147</v>
      </c>
      <c r="E4826">
        <v>82.440902473380561</v>
      </c>
      <c r="F4826">
        <v>2.7110682609294763</v>
      </c>
      <c r="G4826">
        <v>147.37423177772467</v>
      </c>
      <c r="H4826">
        <v>5.7723651003766259</v>
      </c>
      <c r="I4826">
        <v>194.80279333111247</v>
      </c>
      <c r="J4826">
        <v>2.0780771593373353</v>
      </c>
      <c r="K4826">
        <v>85.224562238551243</v>
      </c>
      <c r="L4826">
        <v>3.4737438631819453</v>
      </c>
      <c r="M4826">
        <v>87.136475317905706</v>
      </c>
      <c r="N4826">
        <v>8.0568808457398244</v>
      </c>
      <c r="O4826">
        <v>96.380327387632121</v>
      </c>
      <c r="P4826">
        <v>14.319361684006502</v>
      </c>
      <c r="Q4826">
        <v>63.696639254401134</v>
      </c>
    </row>
    <row r="4827" spans="1:17" x14ac:dyDescent="0.25">
      <c r="A4827">
        <v>4825.9999999999009</v>
      </c>
      <c r="B4827">
        <v>0.85663054896777102</v>
      </c>
      <c r="C4827">
        <v>63.550103478349001</v>
      </c>
      <c r="D4827">
        <v>1.474081517438147</v>
      </c>
      <c r="E4827">
        <v>82.440902473380561</v>
      </c>
      <c r="F4827">
        <v>2.7110682609294763</v>
      </c>
      <c r="G4827">
        <v>147.37423177772467</v>
      </c>
      <c r="H4827">
        <v>5.7723651003766259</v>
      </c>
      <c r="I4827">
        <v>194.80279333111247</v>
      </c>
      <c r="J4827">
        <v>2.0780771593373353</v>
      </c>
      <c r="K4827">
        <v>85.224562238551243</v>
      </c>
      <c r="L4827">
        <v>3.4737438631819453</v>
      </c>
      <c r="M4827">
        <v>87.136475317905706</v>
      </c>
      <c r="N4827">
        <v>8.0568808457398244</v>
      </c>
      <c r="O4827">
        <v>96.380327387632121</v>
      </c>
      <c r="P4827">
        <v>14.319361684006502</v>
      </c>
      <c r="Q4827">
        <v>63.696639254401134</v>
      </c>
    </row>
    <row r="4828" spans="1:17" x14ac:dyDescent="0.25">
      <c r="A4828">
        <v>4826.9999999999009</v>
      </c>
      <c r="B4828">
        <v>0.85663054896777102</v>
      </c>
      <c r="C4828">
        <v>63.550103478349001</v>
      </c>
      <c r="D4828">
        <v>1.474081517438147</v>
      </c>
      <c r="E4828">
        <v>82.440902473380561</v>
      </c>
      <c r="F4828">
        <v>2.7110682609294763</v>
      </c>
      <c r="G4828">
        <v>147.37423177772467</v>
      </c>
      <c r="H4828">
        <v>5.7723651003766259</v>
      </c>
      <c r="I4828">
        <v>194.80279333111247</v>
      </c>
      <c r="J4828">
        <v>2.0780771593373353</v>
      </c>
      <c r="K4828">
        <v>85.224562238551243</v>
      </c>
      <c r="L4828">
        <v>3.4737438631819453</v>
      </c>
      <c r="M4828">
        <v>87.136475317905706</v>
      </c>
      <c r="N4828">
        <v>8.0568808457398244</v>
      </c>
      <c r="O4828">
        <v>96.380327387632121</v>
      </c>
      <c r="P4828">
        <v>14.319361684006502</v>
      </c>
      <c r="Q4828">
        <v>63.696639254401134</v>
      </c>
    </row>
    <row r="4829" spans="1:17" x14ac:dyDescent="0.25">
      <c r="A4829">
        <v>4827.9999999999009</v>
      </c>
      <c r="B4829">
        <v>0.85663054896777102</v>
      </c>
      <c r="C4829">
        <v>63.550103478349001</v>
      </c>
      <c r="D4829">
        <v>1.474081517438147</v>
      </c>
      <c r="E4829">
        <v>82.440902473380561</v>
      </c>
      <c r="F4829">
        <v>2.7110682609294763</v>
      </c>
      <c r="G4829">
        <v>147.37423177772467</v>
      </c>
      <c r="H4829">
        <v>5.7723651003766259</v>
      </c>
      <c r="I4829">
        <v>194.80279333111247</v>
      </c>
      <c r="J4829">
        <v>2.0780771593373353</v>
      </c>
      <c r="K4829">
        <v>85.224562238551243</v>
      </c>
      <c r="L4829">
        <v>3.4737438631819453</v>
      </c>
      <c r="M4829">
        <v>87.136475317905706</v>
      </c>
      <c r="N4829">
        <v>8.0568808457398244</v>
      </c>
      <c r="O4829">
        <v>96.380327387632121</v>
      </c>
      <c r="P4829">
        <v>14.319361684006502</v>
      </c>
      <c r="Q4829">
        <v>63.696639254401134</v>
      </c>
    </row>
    <row r="4830" spans="1:17" x14ac:dyDescent="0.25">
      <c r="A4830">
        <v>4828.9999999999009</v>
      </c>
      <c r="B4830">
        <v>0.85663054896777102</v>
      </c>
      <c r="C4830">
        <v>63.550103478349001</v>
      </c>
      <c r="D4830">
        <v>1.474081517438147</v>
      </c>
      <c r="E4830">
        <v>82.440902473380561</v>
      </c>
      <c r="F4830">
        <v>2.7110682609294763</v>
      </c>
      <c r="G4830">
        <v>147.37423177772467</v>
      </c>
      <c r="H4830">
        <v>5.7723651003766259</v>
      </c>
      <c r="I4830">
        <v>194.80279333111247</v>
      </c>
      <c r="J4830">
        <v>2.0780771593373353</v>
      </c>
      <c r="K4830">
        <v>85.224562238551243</v>
      </c>
      <c r="L4830">
        <v>3.4737438631819453</v>
      </c>
      <c r="M4830">
        <v>87.136475317905706</v>
      </c>
      <c r="N4830">
        <v>8.0568808457398244</v>
      </c>
      <c r="O4830">
        <v>96.380327387632121</v>
      </c>
      <c r="P4830">
        <v>14.319361684006502</v>
      </c>
      <c r="Q4830">
        <v>63.696639254401134</v>
      </c>
    </row>
    <row r="4831" spans="1:17" x14ac:dyDescent="0.25">
      <c r="A4831">
        <v>4829.9999999999009</v>
      </c>
      <c r="B4831">
        <v>0.85663054896777102</v>
      </c>
      <c r="C4831">
        <v>63.550103478349001</v>
      </c>
      <c r="D4831">
        <v>1.474081517438147</v>
      </c>
      <c r="E4831">
        <v>82.440902473380561</v>
      </c>
      <c r="F4831">
        <v>2.7110682609294763</v>
      </c>
      <c r="G4831">
        <v>147.37423177772467</v>
      </c>
      <c r="H4831">
        <v>5.7723651003766259</v>
      </c>
      <c r="I4831">
        <v>194.80279333111247</v>
      </c>
      <c r="J4831">
        <v>2.0780771593373353</v>
      </c>
      <c r="K4831">
        <v>85.224562238551243</v>
      </c>
      <c r="L4831">
        <v>3.4737438631819453</v>
      </c>
      <c r="M4831">
        <v>87.136475317905706</v>
      </c>
      <c r="N4831">
        <v>8.0568808457398244</v>
      </c>
      <c r="O4831">
        <v>96.380327387632121</v>
      </c>
      <c r="P4831">
        <v>14.319361684006502</v>
      </c>
      <c r="Q4831">
        <v>63.696639254401134</v>
      </c>
    </row>
    <row r="4832" spans="1:17" x14ac:dyDescent="0.25">
      <c r="A4832">
        <v>4830.9999999999009</v>
      </c>
      <c r="B4832">
        <v>0.85663054896777102</v>
      </c>
      <c r="C4832">
        <v>63.550103478349001</v>
      </c>
      <c r="D4832">
        <v>1.474081517438147</v>
      </c>
      <c r="E4832">
        <v>82.440902473380561</v>
      </c>
      <c r="F4832">
        <v>2.7110682609294763</v>
      </c>
      <c r="G4832">
        <v>147.37423177772467</v>
      </c>
      <c r="H4832">
        <v>5.7723651003766259</v>
      </c>
      <c r="I4832">
        <v>194.80279333111247</v>
      </c>
      <c r="J4832">
        <v>2.0780771593373353</v>
      </c>
      <c r="K4832">
        <v>85.224562238551243</v>
      </c>
      <c r="L4832">
        <v>3.4737438631819453</v>
      </c>
      <c r="M4832">
        <v>87.136475317905706</v>
      </c>
      <c r="N4832">
        <v>8.0568808457398244</v>
      </c>
      <c r="O4832">
        <v>96.380327387632121</v>
      </c>
      <c r="P4832">
        <v>14.319361684006502</v>
      </c>
      <c r="Q4832">
        <v>63.696639254401134</v>
      </c>
    </row>
    <row r="4833" spans="1:17" x14ac:dyDescent="0.25">
      <c r="A4833">
        <v>4831.9999999999009</v>
      </c>
      <c r="B4833">
        <v>0.85663054896777102</v>
      </c>
      <c r="C4833">
        <v>63.550103478349001</v>
      </c>
      <c r="D4833">
        <v>1.474081517438147</v>
      </c>
      <c r="E4833">
        <v>82.440902473380561</v>
      </c>
      <c r="F4833">
        <v>2.7110682609294763</v>
      </c>
      <c r="G4833">
        <v>147.37423177772467</v>
      </c>
      <c r="H4833">
        <v>5.7723651003766259</v>
      </c>
      <c r="I4833">
        <v>194.80279333111247</v>
      </c>
      <c r="J4833">
        <v>2.0780771593373353</v>
      </c>
      <c r="K4833">
        <v>85.224562238551243</v>
      </c>
      <c r="L4833">
        <v>3.4737438631819453</v>
      </c>
      <c r="M4833">
        <v>87.136475317905706</v>
      </c>
      <c r="N4833">
        <v>8.0568808457398244</v>
      </c>
      <c r="O4833">
        <v>96.380327387632121</v>
      </c>
      <c r="P4833">
        <v>14.319361684006502</v>
      </c>
      <c r="Q4833">
        <v>63.696639254401134</v>
      </c>
    </row>
    <row r="4834" spans="1:17" x14ac:dyDescent="0.25">
      <c r="A4834">
        <v>4832.9999999999009</v>
      </c>
      <c r="B4834">
        <v>0.85663054896777102</v>
      </c>
      <c r="C4834">
        <v>63.550103478349001</v>
      </c>
      <c r="D4834">
        <v>1.474081517438147</v>
      </c>
      <c r="E4834">
        <v>82.440902473380561</v>
      </c>
      <c r="F4834">
        <v>2.7110682609294763</v>
      </c>
      <c r="G4834">
        <v>147.37423177772467</v>
      </c>
      <c r="H4834">
        <v>5.7723651003766259</v>
      </c>
      <c r="I4834">
        <v>194.80279333111247</v>
      </c>
      <c r="J4834">
        <v>2.0780771593373353</v>
      </c>
      <c r="K4834">
        <v>85.224562238551243</v>
      </c>
      <c r="L4834">
        <v>3.4737438631819453</v>
      </c>
      <c r="M4834">
        <v>87.136475317905706</v>
      </c>
      <c r="N4834">
        <v>8.0568808457398244</v>
      </c>
      <c r="O4834">
        <v>96.380327387632121</v>
      </c>
      <c r="P4834">
        <v>14.319361684006502</v>
      </c>
      <c r="Q4834">
        <v>63.696639254401134</v>
      </c>
    </row>
    <row r="4835" spans="1:17" x14ac:dyDescent="0.25">
      <c r="A4835">
        <v>4833.9999999999009</v>
      </c>
      <c r="B4835">
        <v>0.85663054896777102</v>
      </c>
      <c r="C4835">
        <v>63.550103478349001</v>
      </c>
      <c r="D4835">
        <v>1.474081517438147</v>
      </c>
      <c r="E4835">
        <v>82.440902473380561</v>
      </c>
      <c r="F4835">
        <v>2.7110682609294763</v>
      </c>
      <c r="G4835">
        <v>147.37423177772467</v>
      </c>
      <c r="H4835">
        <v>5.7723651003766259</v>
      </c>
      <c r="I4835">
        <v>194.80279333111247</v>
      </c>
      <c r="J4835">
        <v>2.0780771593373353</v>
      </c>
      <c r="K4835">
        <v>85.224562238551243</v>
      </c>
      <c r="L4835">
        <v>3.4737438631819453</v>
      </c>
      <c r="M4835">
        <v>87.136475317905706</v>
      </c>
      <c r="N4835">
        <v>8.0568808457398244</v>
      </c>
      <c r="O4835">
        <v>96.380327387632121</v>
      </c>
      <c r="P4835">
        <v>14.319361684006502</v>
      </c>
      <c r="Q4835">
        <v>63.696639254401134</v>
      </c>
    </row>
    <row r="4836" spans="1:17" x14ac:dyDescent="0.25">
      <c r="A4836">
        <v>4834.9999999999009</v>
      </c>
      <c r="B4836">
        <v>0.85663054896777102</v>
      </c>
      <c r="C4836">
        <v>63.550103478349001</v>
      </c>
      <c r="D4836">
        <v>1.474081517438147</v>
      </c>
      <c r="E4836">
        <v>82.440902473380561</v>
      </c>
      <c r="F4836">
        <v>2.7110682609294763</v>
      </c>
      <c r="G4836">
        <v>147.37423177772467</v>
      </c>
      <c r="H4836">
        <v>5.7723651003766259</v>
      </c>
      <c r="I4836">
        <v>194.80279333111247</v>
      </c>
      <c r="J4836">
        <v>2.0780771593373353</v>
      </c>
      <c r="K4836">
        <v>85.224562238551243</v>
      </c>
      <c r="L4836">
        <v>3.4737438631819453</v>
      </c>
      <c r="M4836">
        <v>87.136475317905706</v>
      </c>
      <c r="N4836">
        <v>8.0568808457398244</v>
      </c>
      <c r="O4836">
        <v>96.380327387632121</v>
      </c>
      <c r="P4836">
        <v>14.319361684006502</v>
      </c>
      <c r="Q4836">
        <v>63.696639254401134</v>
      </c>
    </row>
    <row r="4837" spans="1:17" x14ac:dyDescent="0.25">
      <c r="A4837">
        <v>4835.9999999999009</v>
      </c>
      <c r="B4837">
        <v>0.85663054896777102</v>
      </c>
      <c r="C4837">
        <v>63.550103478349001</v>
      </c>
      <c r="D4837">
        <v>1.474081517438147</v>
      </c>
      <c r="E4837">
        <v>82.440902473380561</v>
      </c>
      <c r="F4837">
        <v>2.7110682609294763</v>
      </c>
      <c r="G4837">
        <v>147.37423177772467</v>
      </c>
      <c r="H4837">
        <v>5.7723651003766259</v>
      </c>
      <c r="I4837">
        <v>194.80279333111247</v>
      </c>
      <c r="J4837">
        <v>2.0780771593373353</v>
      </c>
      <c r="K4837">
        <v>85.224562238551243</v>
      </c>
      <c r="L4837">
        <v>3.4737438631819453</v>
      </c>
      <c r="M4837">
        <v>87.136475317905706</v>
      </c>
      <c r="N4837">
        <v>8.0568808457398244</v>
      </c>
      <c r="O4837">
        <v>96.380327387632121</v>
      </c>
      <c r="P4837">
        <v>14.319361684006502</v>
      </c>
      <c r="Q4837">
        <v>63.696639254401134</v>
      </c>
    </row>
    <row r="4838" spans="1:17" x14ac:dyDescent="0.25">
      <c r="A4838">
        <v>4836.9999999999009</v>
      </c>
      <c r="B4838">
        <v>0.85663054896777102</v>
      </c>
      <c r="C4838">
        <v>63.550103478349001</v>
      </c>
      <c r="D4838">
        <v>1.474081517438147</v>
      </c>
      <c r="E4838">
        <v>82.440902473380561</v>
      </c>
      <c r="F4838">
        <v>2.7110682609294763</v>
      </c>
      <c r="G4838">
        <v>147.37423177772467</v>
      </c>
      <c r="H4838">
        <v>5.7723651003766259</v>
      </c>
      <c r="I4838">
        <v>194.80279333111247</v>
      </c>
      <c r="J4838">
        <v>2.0780771593373353</v>
      </c>
      <c r="K4838">
        <v>85.224562238551243</v>
      </c>
      <c r="L4838">
        <v>3.4737438631819453</v>
      </c>
      <c r="M4838">
        <v>87.136475317905706</v>
      </c>
      <c r="N4838">
        <v>8.0568808457398244</v>
      </c>
      <c r="O4838">
        <v>96.380327387632121</v>
      </c>
      <c r="P4838">
        <v>14.319361684006502</v>
      </c>
      <c r="Q4838">
        <v>63.696639254401134</v>
      </c>
    </row>
    <row r="4839" spans="1:17" x14ac:dyDescent="0.25">
      <c r="A4839">
        <v>4837.9999999999009</v>
      </c>
      <c r="B4839">
        <v>0.85663054896777102</v>
      </c>
      <c r="C4839">
        <v>63.550103478349001</v>
      </c>
      <c r="D4839">
        <v>1.474081517438147</v>
      </c>
      <c r="E4839">
        <v>82.440902473380561</v>
      </c>
      <c r="F4839">
        <v>2.7110682609294763</v>
      </c>
      <c r="G4839">
        <v>147.37423177772467</v>
      </c>
      <c r="H4839">
        <v>5.7723651003766259</v>
      </c>
      <c r="I4839">
        <v>194.80279333111247</v>
      </c>
      <c r="J4839">
        <v>2.0780771593373353</v>
      </c>
      <c r="K4839">
        <v>85.224562238551243</v>
      </c>
      <c r="L4839">
        <v>3.4737438631819453</v>
      </c>
      <c r="M4839">
        <v>87.136475317905706</v>
      </c>
      <c r="N4839">
        <v>8.0568808457398244</v>
      </c>
      <c r="O4839">
        <v>96.380327387632121</v>
      </c>
      <c r="P4839">
        <v>14.319361684006502</v>
      </c>
      <c r="Q4839">
        <v>63.696639254401134</v>
      </c>
    </row>
    <row r="4840" spans="1:17" x14ac:dyDescent="0.25">
      <c r="A4840">
        <v>4838.9999999999009</v>
      </c>
      <c r="B4840">
        <v>0.85663054896777102</v>
      </c>
      <c r="C4840">
        <v>63.550103478349001</v>
      </c>
      <c r="D4840">
        <v>1.474081517438147</v>
      </c>
      <c r="E4840">
        <v>82.440902473380561</v>
      </c>
      <c r="F4840">
        <v>2.7110682609294763</v>
      </c>
      <c r="G4840">
        <v>147.37423177772467</v>
      </c>
      <c r="H4840">
        <v>5.7723651003766259</v>
      </c>
      <c r="I4840">
        <v>194.80279333111247</v>
      </c>
      <c r="J4840">
        <v>2.0780771593373353</v>
      </c>
      <c r="K4840">
        <v>85.224562238551243</v>
      </c>
      <c r="L4840">
        <v>3.4737438631819453</v>
      </c>
      <c r="M4840">
        <v>87.136475317905706</v>
      </c>
      <c r="N4840">
        <v>8.0568808457398244</v>
      </c>
      <c r="O4840">
        <v>96.380327387632121</v>
      </c>
      <c r="P4840">
        <v>14.319361684006502</v>
      </c>
      <c r="Q4840">
        <v>63.696639254401134</v>
      </c>
    </row>
    <row r="4841" spans="1:17" x14ac:dyDescent="0.25">
      <c r="A4841">
        <v>4839.9999999999009</v>
      </c>
      <c r="B4841">
        <v>0.85663054896777102</v>
      </c>
      <c r="C4841">
        <v>63.550103478349001</v>
      </c>
      <c r="D4841">
        <v>1.474081517438147</v>
      </c>
      <c r="E4841">
        <v>82.440902473380561</v>
      </c>
      <c r="F4841">
        <v>2.7110682609294763</v>
      </c>
      <c r="G4841">
        <v>147.37423177772467</v>
      </c>
      <c r="H4841">
        <v>5.7723651003766259</v>
      </c>
      <c r="I4841">
        <v>194.80279333111247</v>
      </c>
      <c r="J4841">
        <v>2.0780771593373353</v>
      </c>
      <c r="K4841">
        <v>85.224562238551243</v>
      </c>
      <c r="L4841">
        <v>3.4737438631819453</v>
      </c>
      <c r="M4841">
        <v>87.136475317905706</v>
      </c>
      <c r="N4841">
        <v>8.0568808457398244</v>
      </c>
      <c r="O4841">
        <v>96.380327387632121</v>
      </c>
      <c r="P4841">
        <v>14.319361684006502</v>
      </c>
      <c r="Q4841">
        <v>63.696639254401134</v>
      </c>
    </row>
    <row r="4842" spans="1:17" x14ac:dyDescent="0.25">
      <c r="A4842">
        <v>4840.9999999999009</v>
      </c>
      <c r="B4842">
        <v>0.85663054896777102</v>
      </c>
      <c r="C4842">
        <v>63.550103478349001</v>
      </c>
      <c r="D4842">
        <v>1.474081517438147</v>
      </c>
      <c r="E4842">
        <v>82.440902473380561</v>
      </c>
      <c r="F4842">
        <v>2.7110682609294763</v>
      </c>
      <c r="G4842">
        <v>147.37423177772467</v>
      </c>
      <c r="H4842">
        <v>5.7723651003766259</v>
      </c>
      <c r="I4842">
        <v>194.80279333111247</v>
      </c>
      <c r="J4842">
        <v>2.0780771593373353</v>
      </c>
      <c r="K4842">
        <v>85.224562238551243</v>
      </c>
      <c r="L4842">
        <v>3.4737438631819453</v>
      </c>
      <c r="M4842">
        <v>87.136475317905706</v>
      </c>
      <c r="N4842">
        <v>8.0568808457398244</v>
      </c>
      <c r="O4842">
        <v>96.380327387632121</v>
      </c>
      <c r="P4842">
        <v>14.319361684006502</v>
      </c>
      <c r="Q4842">
        <v>63.696639254401134</v>
      </c>
    </row>
    <row r="4843" spans="1:17" x14ac:dyDescent="0.25">
      <c r="A4843">
        <v>4841.9999999999009</v>
      </c>
      <c r="B4843">
        <v>0.85663054896777102</v>
      </c>
      <c r="C4843">
        <v>63.550103478349001</v>
      </c>
      <c r="D4843">
        <v>1.474081517438147</v>
      </c>
      <c r="E4843">
        <v>82.440902473380561</v>
      </c>
      <c r="F4843">
        <v>2.7110682609294763</v>
      </c>
      <c r="G4843">
        <v>147.37423177772467</v>
      </c>
      <c r="H4843">
        <v>5.7723651003766259</v>
      </c>
      <c r="I4843">
        <v>194.80279333111247</v>
      </c>
      <c r="J4843">
        <v>2.0780771593373353</v>
      </c>
      <c r="K4843">
        <v>85.224562238551243</v>
      </c>
      <c r="L4843">
        <v>3.4737438631819453</v>
      </c>
      <c r="M4843">
        <v>87.136475317905706</v>
      </c>
      <c r="N4843">
        <v>8.0568808457398244</v>
      </c>
      <c r="O4843">
        <v>96.380327387632121</v>
      </c>
      <c r="P4843">
        <v>14.319361684006502</v>
      </c>
      <c r="Q4843">
        <v>63.696639254401134</v>
      </c>
    </row>
    <row r="4844" spans="1:17" x14ac:dyDescent="0.25">
      <c r="A4844">
        <v>4842.9999999999009</v>
      </c>
      <c r="B4844">
        <v>0.85663054896777102</v>
      </c>
      <c r="C4844">
        <v>63.550103478349001</v>
      </c>
      <c r="D4844">
        <v>1.474081517438147</v>
      </c>
      <c r="E4844">
        <v>82.440902473380561</v>
      </c>
      <c r="F4844">
        <v>2.7110682609294763</v>
      </c>
      <c r="G4844">
        <v>147.37423177772467</v>
      </c>
      <c r="H4844">
        <v>5.7723651003766259</v>
      </c>
      <c r="I4844">
        <v>194.80279333111247</v>
      </c>
      <c r="J4844">
        <v>2.0780771593373353</v>
      </c>
      <c r="K4844">
        <v>85.224562238551243</v>
      </c>
      <c r="L4844">
        <v>3.4737438631819453</v>
      </c>
      <c r="M4844">
        <v>87.136475317905706</v>
      </c>
      <c r="N4844">
        <v>8.0568808457398244</v>
      </c>
      <c r="O4844">
        <v>96.380327387632121</v>
      </c>
      <c r="P4844">
        <v>14.319361684006502</v>
      </c>
      <c r="Q4844">
        <v>63.696639254401134</v>
      </c>
    </row>
    <row r="4845" spans="1:17" x14ac:dyDescent="0.25">
      <c r="A4845">
        <v>4843.9999999999009</v>
      </c>
      <c r="B4845">
        <v>0.85663054896777102</v>
      </c>
      <c r="C4845">
        <v>63.550103478349001</v>
      </c>
      <c r="D4845">
        <v>1.474081517438147</v>
      </c>
      <c r="E4845">
        <v>82.440902473380561</v>
      </c>
      <c r="F4845">
        <v>2.7110682609294763</v>
      </c>
      <c r="G4845">
        <v>147.37423177772467</v>
      </c>
      <c r="H4845">
        <v>5.7723651003766259</v>
      </c>
      <c r="I4845">
        <v>194.80279333111247</v>
      </c>
      <c r="J4845">
        <v>2.0780771593373353</v>
      </c>
      <c r="K4845">
        <v>85.224562238551243</v>
      </c>
      <c r="L4845">
        <v>3.4737438631819453</v>
      </c>
      <c r="M4845">
        <v>87.136475317905706</v>
      </c>
      <c r="N4845">
        <v>8.0568808457398244</v>
      </c>
      <c r="O4845">
        <v>96.380327387632121</v>
      </c>
      <c r="P4845">
        <v>14.319361684006502</v>
      </c>
      <c r="Q4845">
        <v>63.696639254401134</v>
      </c>
    </row>
    <row r="4846" spans="1:17" x14ac:dyDescent="0.25">
      <c r="A4846">
        <v>4844.9999999999009</v>
      </c>
      <c r="B4846">
        <v>0.85663054896777102</v>
      </c>
      <c r="C4846">
        <v>63.550103478349001</v>
      </c>
      <c r="D4846">
        <v>1.474081517438147</v>
      </c>
      <c r="E4846">
        <v>82.440902473380561</v>
      </c>
      <c r="F4846">
        <v>2.7110682609294763</v>
      </c>
      <c r="G4846">
        <v>147.37423177772467</v>
      </c>
      <c r="H4846">
        <v>5.7723651003766259</v>
      </c>
      <c r="I4846">
        <v>194.80279333111247</v>
      </c>
      <c r="J4846">
        <v>2.0780771593373353</v>
      </c>
      <c r="K4846">
        <v>85.224562238551243</v>
      </c>
      <c r="L4846">
        <v>3.4737438631819453</v>
      </c>
      <c r="M4846">
        <v>87.136475317905706</v>
      </c>
      <c r="N4846">
        <v>8.0568808457398244</v>
      </c>
      <c r="O4846">
        <v>96.380327387632121</v>
      </c>
      <c r="P4846">
        <v>14.319361684006502</v>
      </c>
      <c r="Q4846">
        <v>63.696639254401134</v>
      </c>
    </row>
    <row r="4847" spans="1:17" x14ac:dyDescent="0.25">
      <c r="A4847">
        <v>4845.9999999999009</v>
      </c>
      <c r="B4847">
        <v>0.85663054896777102</v>
      </c>
      <c r="C4847">
        <v>63.550103478349001</v>
      </c>
      <c r="D4847">
        <v>1.474081517438147</v>
      </c>
      <c r="E4847">
        <v>82.440902473380561</v>
      </c>
      <c r="F4847">
        <v>2.7110682609294763</v>
      </c>
      <c r="G4847">
        <v>147.37423177772467</v>
      </c>
      <c r="H4847">
        <v>5.7723651003766259</v>
      </c>
      <c r="I4847">
        <v>194.80279333111247</v>
      </c>
      <c r="J4847">
        <v>2.0780771593373353</v>
      </c>
      <c r="K4847">
        <v>85.224562238551243</v>
      </c>
      <c r="L4847">
        <v>3.4737438631819453</v>
      </c>
      <c r="M4847">
        <v>87.136475317905706</v>
      </c>
      <c r="N4847">
        <v>8.0568808457398244</v>
      </c>
      <c r="O4847">
        <v>96.380327387632121</v>
      </c>
      <c r="P4847">
        <v>14.319361684006502</v>
      </c>
      <c r="Q4847">
        <v>63.696639254401134</v>
      </c>
    </row>
    <row r="4848" spans="1:17" x14ac:dyDescent="0.25">
      <c r="A4848">
        <v>4846.9999999999009</v>
      </c>
      <c r="B4848">
        <v>0.85663054896777102</v>
      </c>
      <c r="C4848">
        <v>63.550103478349001</v>
      </c>
      <c r="D4848">
        <v>1.474081517438147</v>
      </c>
      <c r="E4848">
        <v>82.440902473380561</v>
      </c>
      <c r="F4848">
        <v>2.7110682609294763</v>
      </c>
      <c r="G4848">
        <v>147.37423177772467</v>
      </c>
      <c r="H4848">
        <v>5.7723651003766259</v>
      </c>
      <c r="I4848">
        <v>194.80279333111247</v>
      </c>
      <c r="J4848">
        <v>2.0780771593373353</v>
      </c>
      <c r="K4848">
        <v>85.224562238551243</v>
      </c>
      <c r="L4848">
        <v>3.4737438631819453</v>
      </c>
      <c r="M4848">
        <v>87.136475317905706</v>
      </c>
      <c r="N4848">
        <v>8.0568808457398244</v>
      </c>
      <c r="O4848">
        <v>96.380327387632121</v>
      </c>
      <c r="P4848">
        <v>14.319361684006502</v>
      </c>
      <c r="Q4848">
        <v>63.696639254401134</v>
      </c>
    </row>
    <row r="4849" spans="1:17" x14ac:dyDescent="0.25">
      <c r="A4849">
        <v>4847.9999999999009</v>
      </c>
      <c r="B4849">
        <v>0.85663054896777102</v>
      </c>
      <c r="C4849">
        <v>63.550103478349001</v>
      </c>
      <c r="D4849">
        <v>1.474081517438147</v>
      </c>
      <c r="E4849">
        <v>82.440902473380561</v>
      </c>
      <c r="F4849">
        <v>2.7110682609294763</v>
      </c>
      <c r="G4849">
        <v>147.37423177772467</v>
      </c>
      <c r="H4849">
        <v>5.7723651003766259</v>
      </c>
      <c r="I4849">
        <v>194.80279333111247</v>
      </c>
      <c r="J4849">
        <v>2.0780771593373353</v>
      </c>
      <c r="K4849">
        <v>85.224562238551243</v>
      </c>
      <c r="L4849">
        <v>3.4737438631819453</v>
      </c>
      <c r="M4849">
        <v>87.136475317905706</v>
      </c>
      <c r="N4849">
        <v>8.0568808457398244</v>
      </c>
      <c r="O4849">
        <v>96.380327387632121</v>
      </c>
      <c r="P4849">
        <v>14.319361684006502</v>
      </c>
      <c r="Q4849">
        <v>63.696639254401134</v>
      </c>
    </row>
    <row r="4850" spans="1:17" x14ac:dyDescent="0.25">
      <c r="A4850">
        <v>4848.9999999999009</v>
      </c>
      <c r="B4850">
        <v>0.85663054896777102</v>
      </c>
      <c r="C4850">
        <v>63.550103478349001</v>
      </c>
      <c r="D4850">
        <v>1.474081517438147</v>
      </c>
      <c r="E4850">
        <v>82.440902473380561</v>
      </c>
      <c r="F4850">
        <v>2.7110682609294763</v>
      </c>
      <c r="G4850">
        <v>147.37423177772467</v>
      </c>
      <c r="H4850">
        <v>5.7723651003766259</v>
      </c>
      <c r="I4850">
        <v>194.80279333111247</v>
      </c>
      <c r="J4850">
        <v>2.0780771593373353</v>
      </c>
      <c r="K4850">
        <v>85.224562238551243</v>
      </c>
      <c r="L4850">
        <v>3.4737438631819453</v>
      </c>
      <c r="M4850">
        <v>87.136475317905706</v>
      </c>
      <c r="N4850">
        <v>8.0568808457398244</v>
      </c>
      <c r="O4850">
        <v>96.380327387632121</v>
      </c>
      <c r="P4850">
        <v>14.319361684006502</v>
      </c>
      <c r="Q4850">
        <v>63.696639254401134</v>
      </c>
    </row>
    <row r="4851" spans="1:17" x14ac:dyDescent="0.25">
      <c r="A4851">
        <v>4849.9999999999009</v>
      </c>
      <c r="B4851">
        <v>0.85663054896777102</v>
      </c>
      <c r="C4851">
        <v>63.550103478349001</v>
      </c>
      <c r="D4851">
        <v>1.474081517438147</v>
      </c>
      <c r="E4851">
        <v>82.440902473380561</v>
      </c>
      <c r="F4851">
        <v>2.7110682609294763</v>
      </c>
      <c r="G4851">
        <v>147.37423177772467</v>
      </c>
      <c r="H4851">
        <v>5.7723651003766259</v>
      </c>
      <c r="I4851">
        <v>194.80279333111247</v>
      </c>
      <c r="J4851">
        <v>2.0780771593373353</v>
      </c>
      <c r="K4851">
        <v>85.224562238551243</v>
      </c>
      <c r="L4851">
        <v>3.4737438631819453</v>
      </c>
      <c r="M4851">
        <v>87.136475317905706</v>
      </c>
      <c r="N4851">
        <v>8.0568808457398244</v>
      </c>
      <c r="O4851">
        <v>96.380327387632121</v>
      </c>
      <c r="P4851">
        <v>14.319361684006502</v>
      </c>
      <c r="Q4851">
        <v>63.696639254401134</v>
      </c>
    </row>
    <row r="4852" spans="1:17" x14ac:dyDescent="0.25">
      <c r="A4852">
        <v>4850.9999999999009</v>
      </c>
      <c r="B4852">
        <v>0.85663054896777102</v>
      </c>
      <c r="C4852">
        <v>63.550103478349001</v>
      </c>
      <c r="D4852">
        <v>1.474081517438147</v>
      </c>
      <c r="E4852">
        <v>82.440902473380561</v>
      </c>
      <c r="F4852">
        <v>2.7110682609294763</v>
      </c>
      <c r="G4852">
        <v>147.37423177772467</v>
      </c>
      <c r="H4852">
        <v>5.7723651003766259</v>
      </c>
      <c r="I4852">
        <v>194.80279333111247</v>
      </c>
      <c r="J4852">
        <v>2.0780771593373353</v>
      </c>
      <c r="K4852">
        <v>85.224562238551243</v>
      </c>
      <c r="L4852">
        <v>3.4737438631819453</v>
      </c>
      <c r="M4852">
        <v>87.136475317905706</v>
      </c>
      <c r="N4852">
        <v>8.0568808457398244</v>
      </c>
      <c r="O4852">
        <v>96.380327387632121</v>
      </c>
      <c r="P4852">
        <v>14.319361684006502</v>
      </c>
      <c r="Q4852">
        <v>63.696639254401134</v>
      </c>
    </row>
    <row r="4853" spans="1:17" x14ac:dyDescent="0.25">
      <c r="A4853">
        <v>4851.9999999999009</v>
      </c>
      <c r="B4853">
        <v>0.85663054896777102</v>
      </c>
      <c r="C4853">
        <v>63.550103478349001</v>
      </c>
      <c r="D4853">
        <v>1.474081517438147</v>
      </c>
      <c r="E4853">
        <v>82.440902473380561</v>
      </c>
      <c r="F4853">
        <v>2.7110682609294763</v>
      </c>
      <c r="G4853">
        <v>147.37423177772467</v>
      </c>
      <c r="H4853">
        <v>5.7723651003766259</v>
      </c>
      <c r="I4853">
        <v>194.80279333111247</v>
      </c>
      <c r="J4853">
        <v>2.0780771593373353</v>
      </c>
      <c r="K4853">
        <v>85.224562238551243</v>
      </c>
      <c r="L4853">
        <v>3.4737438631819453</v>
      </c>
      <c r="M4853">
        <v>87.136475317905706</v>
      </c>
      <c r="N4853">
        <v>8.0568808457398244</v>
      </c>
      <c r="O4853">
        <v>96.380327387632121</v>
      </c>
      <c r="P4853">
        <v>14.319361684006502</v>
      </c>
      <c r="Q4853">
        <v>63.696639254401134</v>
      </c>
    </row>
    <row r="4854" spans="1:17" x14ac:dyDescent="0.25">
      <c r="A4854">
        <v>4852.9999999999009</v>
      </c>
      <c r="B4854">
        <v>0.85663054896777102</v>
      </c>
      <c r="C4854">
        <v>63.550103478349001</v>
      </c>
      <c r="D4854">
        <v>1.474081517438147</v>
      </c>
      <c r="E4854">
        <v>82.440902473380561</v>
      </c>
      <c r="F4854">
        <v>2.7110682609294763</v>
      </c>
      <c r="G4854">
        <v>147.37423177772467</v>
      </c>
      <c r="H4854">
        <v>5.7723651003766259</v>
      </c>
      <c r="I4854">
        <v>194.80279333111247</v>
      </c>
      <c r="J4854">
        <v>2.0780771593373353</v>
      </c>
      <c r="K4854">
        <v>85.224562238551243</v>
      </c>
      <c r="L4854">
        <v>3.4737438631819453</v>
      </c>
      <c r="M4854">
        <v>87.136475317905706</v>
      </c>
      <c r="N4854">
        <v>8.0568808457398244</v>
      </c>
      <c r="O4854">
        <v>96.380327387632121</v>
      </c>
      <c r="P4854">
        <v>14.319361684006502</v>
      </c>
      <c r="Q4854">
        <v>63.696639254401134</v>
      </c>
    </row>
    <row r="4855" spans="1:17" x14ac:dyDescent="0.25">
      <c r="A4855">
        <v>4853.9999999999009</v>
      </c>
      <c r="B4855">
        <v>0.85663054896777102</v>
      </c>
      <c r="C4855">
        <v>63.550103478349001</v>
      </c>
      <c r="D4855">
        <v>1.474081517438147</v>
      </c>
      <c r="E4855">
        <v>82.440902473380561</v>
      </c>
      <c r="F4855">
        <v>2.7110682609294763</v>
      </c>
      <c r="G4855">
        <v>147.37423177772467</v>
      </c>
      <c r="H4855">
        <v>5.7723651003766259</v>
      </c>
      <c r="I4855">
        <v>194.80279333111247</v>
      </c>
      <c r="J4855">
        <v>2.0780771593373353</v>
      </c>
      <c r="K4855">
        <v>85.224562238551243</v>
      </c>
      <c r="L4855">
        <v>3.4737438631819453</v>
      </c>
      <c r="M4855">
        <v>87.136475317905706</v>
      </c>
      <c r="N4855">
        <v>8.0568808457398244</v>
      </c>
      <c r="O4855">
        <v>96.380327387632121</v>
      </c>
      <c r="P4855">
        <v>14.319361684006502</v>
      </c>
      <c r="Q4855">
        <v>63.696639254401134</v>
      </c>
    </row>
    <row r="4856" spans="1:17" x14ac:dyDescent="0.25">
      <c r="A4856">
        <v>4854.9999999999009</v>
      </c>
      <c r="B4856">
        <v>0.85663054896777102</v>
      </c>
      <c r="C4856">
        <v>63.550103478349001</v>
      </c>
      <c r="D4856">
        <v>1.474081517438147</v>
      </c>
      <c r="E4856">
        <v>82.440902473380561</v>
      </c>
      <c r="F4856">
        <v>2.7110682609294763</v>
      </c>
      <c r="G4856">
        <v>147.37423177772467</v>
      </c>
      <c r="H4856">
        <v>5.7723651003766259</v>
      </c>
      <c r="I4856">
        <v>194.80279333111247</v>
      </c>
      <c r="J4856">
        <v>2.0780771593373353</v>
      </c>
      <c r="K4856">
        <v>85.224562238551243</v>
      </c>
      <c r="L4856">
        <v>3.4737438631819453</v>
      </c>
      <c r="M4856">
        <v>87.136475317905706</v>
      </c>
      <c r="N4856">
        <v>8.0568808457398244</v>
      </c>
      <c r="O4856">
        <v>96.380327387632121</v>
      </c>
      <c r="P4856">
        <v>14.319361684006502</v>
      </c>
      <c r="Q4856">
        <v>63.696639254401134</v>
      </c>
    </row>
    <row r="4857" spans="1:17" x14ac:dyDescent="0.25">
      <c r="A4857">
        <v>4855.9999999999009</v>
      </c>
      <c r="B4857">
        <v>0.85663054896777102</v>
      </c>
      <c r="C4857">
        <v>63.550103478349001</v>
      </c>
      <c r="D4857">
        <v>1.474081517438147</v>
      </c>
      <c r="E4857">
        <v>82.440902473380561</v>
      </c>
      <c r="F4857">
        <v>2.7110682609294763</v>
      </c>
      <c r="G4857">
        <v>147.37423177772467</v>
      </c>
      <c r="H4857">
        <v>5.7723651003766259</v>
      </c>
      <c r="I4857">
        <v>194.80279333111247</v>
      </c>
      <c r="J4857">
        <v>2.0780771593373353</v>
      </c>
      <c r="K4857">
        <v>85.224562238551243</v>
      </c>
      <c r="L4857">
        <v>3.4737438631819453</v>
      </c>
      <c r="M4857">
        <v>87.136475317905706</v>
      </c>
      <c r="N4857">
        <v>8.0568808457398244</v>
      </c>
      <c r="O4857">
        <v>96.380327387632121</v>
      </c>
      <c r="P4857">
        <v>14.319361684006502</v>
      </c>
      <c r="Q4857">
        <v>63.696639254401134</v>
      </c>
    </row>
    <row r="4858" spans="1:17" x14ac:dyDescent="0.25">
      <c r="A4858">
        <v>4856.9999999999009</v>
      </c>
      <c r="B4858">
        <v>0.85663054896777102</v>
      </c>
      <c r="C4858">
        <v>63.550103478349001</v>
      </c>
      <c r="D4858">
        <v>1.474081517438147</v>
      </c>
      <c r="E4858">
        <v>82.440902473380561</v>
      </c>
      <c r="F4858">
        <v>2.7110682609294763</v>
      </c>
      <c r="G4858">
        <v>147.37423177772467</v>
      </c>
      <c r="H4858">
        <v>5.7723651003766259</v>
      </c>
      <c r="I4858">
        <v>194.80279333111247</v>
      </c>
      <c r="J4858">
        <v>2.0780771593373353</v>
      </c>
      <c r="K4858">
        <v>85.224562238551243</v>
      </c>
      <c r="L4858">
        <v>3.4737438631819453</v>
      </c>
      <c r="M4858">
        <v>87.136475317905706</v>
      </c>
      <c r="N4858">
        <v>8.0568808457398244</v>
      </c>
      <c r="O4858">
        <v>96.380327387632121</v>
      </c>
      <c r="P4858">
        <v>14.319361684006502</v>
      </c>
      <c r="Q4858">
        <v>63.696639254401134</v>
      </c>
    </row>
    <row r="4859" spans="1:17" x14ac:dyDescent="0.25">
      <c r="A4859">
        <v>4857.9999999999009</v>
      </c>
      <c r="B4859">
        <v>0.85663054896777102</v>
      </c>
      <c r="C4859">
        <v>63.550103478349001</v>
      </c>
      <c r="D4859">
        <v>1.474081517438147</v>
      </c>
      <c r="E4859">
        <v>82.440902473380561</v>
      </c>
      <c r="F4859">
        <v>2.7110682609294763</v>
      </c>
      <c r="G4859">
        <v>147.37423177772467</v>
      </c>
      <c r="H4859">
        <v>5.7723651003766259</v>
      </c>
      <c r="I4859">
        <v>194.80279333111247</v>
      </c>
      <c r="J4859">
        <v>2.0780771593373353</v>
      </c>
      <c r="K4859">
        <v>85.224562238551243</v>
      </c>
      <c r="L4859">
        <v>3.4737438631819453</v>
      </c>
      <c r="M4859">
        <v>87.136475317905706</v>
      </c>
      <c r="N4859">
        <v>8.0568808457398244</v>
      </c>
      <c r="O4859">
        <v>96.380327387632121</v>
      </c>
      <c r="P4859">
        <v>14.319361684006502</v>
      </c>
      <c r="Q4859">
        <v>63.696639254401134</v>
      </c>
    </row>
    <row r="4860" spans="1:17" x14ac:dyDescent="0.25">
      <c r="A4860">
        <v>4858.9999999999009</v>
      </c>
      <c r="B4860">
        <v>0.85663054896777102</v>
      </c>
      <c r="C4860">
        <v>63.550103478349001</v>
      </c>
      <c r="D4860">
        <v>1.474081517438147</v>
      </c>
      <c r="E4860">
        <v>82.440902473380561</v>
      </c>
      <c r="F4860">
        <v>2.7110682609294763</v>
      </c>
      <c r="G4860">
        <v>147.37423177772467</v>
      </c>
      <c r="H4860">
        <v>5.7723651003766259</v>
      </c>
      <c r="I4860">
        <v>194.80279333111247</v>
      </c>
      <c r="J4860">
        <v>2.0780771593373353</v>
      </c>
      <c r="K4860">
        <v>85.224562238551243</v>
      </c>
      <c r="L4860">
        <v>3.4737438631819453</v>
      </c>
      <c r="M4860">
        <v>87.136475317905706</v>
      </c>
      <c r="N4860">
        <v>8.0568808457398244</v>
      </c>
      <c r="O4860">
        <v>96.380327387632121</v>
      </c>
      <c r="P4860">
        <v>14.319361684006502</v>
      </c>
      <c r="Q4860">
        <v>63.696639254401134</v>
      </c>
    </row>
    <row r="4861" spans="1:17" x14ac:dyDescent="0.25">
      <c r="A4861">
        <v>4859.9999999999009</v>
      </c>
      <c r="B4861">
        <v>0.85663054896777102</v>
      </c>
      <c r="C4861">
        <v>63.550103478349001</v>
      </c>
      <c r="D4861">
        <v>1.474081517438147</v>
      </c>
      <c r="E4861">
        <v>82.440902473380561</v>
      </c>
      <c r="F4861">
        <v>2.7110682609294763</v>
      </c>
      <c r="G4861">
        <v>147.37423177772467</v>
      </c>
      <c r="H4861">
        <v>5.7723651003766259</v>
      </c>
      <c r="I4861">
        <v>194.80279333111247</v>
      </c>
      <c r="J4861">
        <v>2.0780771593373353</v>
      </c>
      <c r="K4861">
        <v>85.224562238551243</v>
      </c>
      <c r="L4861">
        <v>3.4737438631819453</v>
      </c>
      <c r="M4861">
        <v>87.136475317905706</v>
      </c>
      <c r="N4861">
        <v>8.0568808457398244</v>
      </c>
      <c r="O4861">
        <v>96.380327387632121</v>
      </c>
      <c r="P4861">
        <v>14.319361684006502</v>
      </c>
      <c r="Q4861">
        <v>63.696639254401134</v>
      </c>
    </row>
    <row r="4862" spans="1:17" x14ac:dyDescent="0.25">
      <c r="A4862">
        <v>4860.9999999999009</v>
      </c>
      <c r="B4862">
        <v>0.85663054896777102</v>
      </c>
      <c r="C4862">
        <v>63.550103478349001</v>
      </c>
      <c r="D4862">
        <v>1.474081517438147</v>
      </c>
      <c r="E4862">
        <v>82.440902473380561</v>
      </c>
      <c r="F4862">
        <v>2.7110682609294763</v>
      </c>
      <c r="G4862">
        <v>147.37423177772467</v>
      </c>
      <c r="H4862">
        <v>5.7723651003766259</v>
      </c>
      <c r="I4862">
        <v>194.80279333111247</v>
      </c>
      <c r="J4862">
        <v>2.0780771593373353</v>
      </c>
      <c r="K4862">
        <v>85.224562238551243</v>
      </c>
      <c r="L4862">
        <v>3.4737438631819453</v>
      </c>
      <c r="M4862">
        <v>87.136475317905706</v>
      </c>
      <c r="N4862">
        <v>8.0568808457398244</v>
      </c>
      <c r="O4862">
        <v>96.380327387632121</v>
      </c>
      <c r="P4862">
        <v>14.319361684006502</v>
      </c>
      <c r="Q4862">
        <v>63.696639254401134</v>
      </c>
    </row>
    <row r="4863" spans="1:17" x14ac:dyDescent="0.25">
      <c r="A4863">
        <v>4861.9999999999009</v>
      </c>
      <c r="B4863">
        <v>0.85663054896777102</v>
      </c>
      <c r="C4863">
        <v>63.550103478349001</v>
      </c>
      <c r="D4863">
        <v>1.474081517438147</v>
      </c>
      <c r="E4863">
        <v>82.440902473380561</v>
      </c>
      <c r="F4863">
        <v>2.7110682609294763</v>
      </c>
      <c r="G4863">
        <v>147.37423177772467</v>
      </c>
      <c r="H4863">
        <v>5.7723651003766259</v>
      </c>
      <c r="I4863">
        <v>194.80279333111247</v>
      </c>
      <c r="J4863">
        <v>2.0780771593373353</v>
      </c>
      <c r="K4863">
        <v>85.224562238551243</v>
      </c>
      <c r="L4863">
        <v>3.4737438631819453</v>
      </c>
      <c r="M4863">
        <v>87.136475317905706</v>
      </c>
      <c r="N4863">
        <v>8.0568808457398244</v>
      </c>
      <c r="O4863">
        <v>96.380327387632121</v>
      </c>
      <c r="P4863">
        <v>14.319361684006502</v>
      </c>
      <c r="Q4863">
        <v>63.696639254401134</v>
      </c>
    </row>
    <row r="4864" spans="1:17" x14ac:dyDescent="0.25">
      <c r="A4864">
        <v>4862.9999999999009</v>
      </c>
      <c r="B4864">
        <v>0.85663054896777102</v>
      </c>
      <c r="C4864">
        <v>63.550103478349001</v>
      </c>
      <c r="D4864">
        <v>1.474081517438147</v>
      </c>
      <c r="E4864">
        <v>82.440902473380561</v>
      </c>
      <c r="F4864">
        <v>2.7110682609294763</v>
      </c>
      <c r="G4864">
        <v>147.37423177772467</v>
      </c>
      <c r="H4864">
        <v>5.7723651003766259</v>
      </c>
      <c r="I4864">
        <v>194.80279333111247</v>
      </c>
      <c r="J4864">
        <v>2.0780771593373353</v>
      </c>
      <c r="K4864">
        <v>85.224562238551243</v>
      </c>
      <c r="L4864">
        <v>3.4737438631819453</v>
      </c>
      <c r="M4864">
        <v>87.136475317905706</v>
      </c>
      <c r="N4864">
        <v>8.0568808457398244</v>
      </c>
      <c r="O4864">
        <v>96.380327387632121</v>
      </c>
      <c r="P4864">
        <v>14.319361684006502</v>
      </c>
      <c r="Q4864">
        <v>63.696639254401134</v>
      </c>
    </row>
    <row r="4865" spans="1:17" x14ac:dyDescent="0.25">
      <c r="A4865">
        <v>4863.9999999999009</v>
      </c>
      <c r="B4865">
        <v>0.85663054896777102</v>
      </c>
      <c r="C4865">
        <v>63.550103478349001</v>
      </c>
      <c r="D4865">
        <v>1.474081517438147</v>
      </c>
      <c r="E4865">
        <v>82.440902473380561</v>
      </c>
      <c r="F4865">
        <v>2.7110682609294763</v>
      </c>
      <c r="G4865">
        <v>147.37423177772467</v>
      </c>
      <c r="H4865">
        <v>5.7723651003766259</v>
      </c>
      <c r="I4865">
        <v>194.80279333111247</v>
      </c>
      <c r="J4865">
        <v>2.0780771593373353</v>
      </c>
      <c r="K4865">
        <v>85.224562238551243</v>
      </c>
      <c r="L4865">
        <v>3.4737438631819453</v>
      </c>
      <c r="M4865">
        <v>87.136475317905706</v>
      </c>
      <c r="N4865">
        <v>8.0568808457398244</v>
      </c>
      <c r="O4865">
        <v>96.380327387632121</v>
      </c>
      <c r="P4865">
        <v>14.319361684006502</v>
      </c>
      <c r="Q4865">
        <v>63.696639254401134</v>
      </c>
    </row>
    <row r="4866" spans="1:17" x14ac:dyDescent="0.25">
      <c r="A4866">
        <v>4864.9999999999009</v>
      </c>
      <c r="B4866">
        <v>0.85663054896777102</v>
      </c>
      <c r="C4866">
        <v>63.550103478349001</v>
      </c>
      <c r="D4866">
        <v>1.474081517438147</v>
      </c>
      <c r="E4866">
        <v>82.440902473380561</v>
      </c>
      <c r="F4866">
        <v>2.7110682609294763</v>
      </c>
      <c r="G4866">
        <v>147.37423177772467</v>
      </c>
      <c r="H4866">
        <v>5.7723651003766259</v>
      </c>
      <c r="I4866">
        <v>194.80279333111247</v>
      </c>
      <c r="J4866">
        <v>2.0780771593373353</v>
      </c>
      <c r="K4866">
        <v>85.224562238551243</v>
      </c>
      <c r="L4866">
        <v>3.4737438631819453</v>
      </c>
      <c r="M4866">
        <v>87.136475317905706</v>
      </c>
      <c r="N4866">
        <v>8.0568808457398244</v>
      </c>
      <c r="O4866">
        <v>96.380327387632121</v>
      </c>
      <c r="P4866">
        <v>14.319361684006502</v>
      </c>
      <c r="Q4866">
        <v>63.696639254401134</v>
      </c>
    </row>
    <row r="4867" spans="1:17" x14ac:dyDescent="0.25">
      <c r="A4867">
        <v>4865.9999999999009</v>
      </c>
      <c r="B4867">
        <v>0.85663054896777102</v>
      </c>
      <c r="C4867">
        <v>63.550103478349001</v>
      </c>
      <c r="D4867">
        <v>1.474081517438147</v>
      </c>
      <c r="E4867">
        <v>82.440902473380561</v>
      </c>
      <c r="F4867">
        <v>2.7110682609294763</v>
      </c>
      <c r="G4867">
        <v>147.37423177772467</v>
      </c>
      <c r="H4867">
        <v>5.7723651003766259</v>
      </c>
      <c r="I4867">
        <v>194.80279333111247</v>
      </c>
      <c r="J4867">
        <v>2.0780771593373353</v>
      </c>
      <c r="K4867">
        <v>85.224562238551243</v>
      </c>
      <c r="L4867">
        <v>3.4737438631819453</v>
      </c>
      <c r="M4867">
        <v>87.136475317905706</v>
      </c>
      <c r="N4867">
        <v>8.0568808457398244</v>
      </c>
      <c r="O4867">
        <v>96.380327387632121</v>
      </c>
      <c r="P4867">
        <v>14.319361684006502</v>
      </c>
      <c r="Q4867">
        <v>63.696639254401134</v>
      </c>
    </row>
    <row r="4868" spans="1:17" x14ac:dyDescent="0.25">
      <c r="A4868">
        <v>4866.9999999999009</v>
      </c>
      <c r="B4868">
        <v>0.85663054896777102</v>
      </c>
      <c r="C4868">
        <v>63.550103478349001</v>
      </c>
      <c r="D4868">
        <v>1.474081517438147</v>
      </c>
      <c r="E4868">
        <v>82.440902473380561</v>
      </c>
      <c r="F4868">
        <v>2.7110682609294763</v>
      </c>
      <c r="G4868">
        <v>147.37423177772467</v>
      </c>
      <c r="H4868">
        <v>5.7723651003766259</v>
      </c>
      <c r="I4868">
        <v>194.80279333111247</v>
      </c>
      <c r="J4868">
        <v>2.0780771593373353</v>
      </c>
      <c r="K4868">
        <v>85.224562238551243</v>
      </c>
      <c r="L4868">
        <v>3.4737438631819453</v>
      </c>
      <c r="M4868">
        <v>87.136475317905706</v>
      </c>
      <c r="N4868">
        <v>8.0568808457398244</v>
      </c>
      <c r="O4868">
        <v>96.380327387632121</v>
      </c>
      <c r="P4868">
        <v>14.319361684006502</v>
      </c>
      <c r="Q4868">
        <v>63.696639254401134</v>
      </c>
    </row>
    <row r="4869" spans="1:17" x14ac:dyDescent="0.25">
      <c r="A4869">
        <v>4867.9999999999009</v>
      </c>
      <c r="B4869">
        <v>0.85663054896777102</v>
      </c>
      <c r="C4869">
        <v>63.550103478349001</v>
      </c>
      <c r="D4869">
        <v>1.474081517438147</v>
      </c>
      <c r="E4869">
        <v>82.440902473380561</v>
      </c>
      <c r="F4869">
        <v>2.7110682609294763</v>
      </c>
      <c r="G4869">
        <v>147.37423177772467</v>
      </c>
      <c r="H4869">
        <v>5.7723651003766259</v>
      </c>
      <c r="I4869">
        <v>194.80279333111247</v>
      </c>
      <c r="J4869">
        <v>2.0780771593373353</v>
      </c>
      <c r="K4869">
        <v>85.224562238551243</v>
      </c>
      <c r="L4869">
        <v>3.4737438631819453</v>
      </c>
      <c r="M4869">
        <v>87.136475317905706</v>
      </c>
      <c r="N4869">
        <v>8.0568808457398244</v>
      </c>
      <c r="O4869">
        <v>96.380327387632121</v>
      </c>
      <c r="P4869">
        <v>14.319361684006502</v>
      </c>
      <c r="Q4869">
        <v>63.696639254401134</v>
      </c>
    </row>
    <row r="4870" spans="1:17" x14ac:dyDescent="0.25">
      <c r="A4870">
        <v>4868.9999999999009</v>
      </c>
      <c r="B4870">
        <v>0.85663054896777102</v>
      </c>
      <c r="C4870">
        <v>63.550103478349001</v>
      </c>
      <c r="D4870">
        <v>1.474081517438147</v>
      </c>
      <c r="E4870">
        <v>82.440902473380561</v>
      </c>
      <c r="F4870">
        <v>2.7110682609294763</v>
      </c>
      <c r="G4870">
        <v>147.37423177772467</v>
      </c>
      <c r="H4870">
        <v>5.7723651003766259</v>
      </c>
      <c r="I4870">
        <v>194.80279333111247</v>
      </c>
      <c r="J4870">
        <v>2.0780771593373353</v>
      </c>
      <c r="K4870">
        <v>85.224562238551243</v>
      </c>
      <c r="L4870">
        <v>3.4737438631819453</v>
      </c>
      <c r="M4870">
        <v>87.136475317905706</v>
      </c>
      <c r="N4870">
        <v>8.0568808457398244</v>
      </c>
      <c r="O4870">
        <v>96.380327387632121</v>
      </c>
      <c r="P4870">
        <v>14.319361684006502</v>
      </c>
      <c r="Q4870">
        <v>63.696639254401134</v>
      </c>
    </row>
    <row r="4871" spans="1:17" x14ac:dyDescent="0.25">
      <c r="A4871">
        <v>4869.9999999999009</v>
      </c>
      <c r="B4871">
        <v>0.85663054896777102</v>
      </c>
      <c r="C4871">
        <v>63.550103478349001</v>
      </c>
      <c r="D4871">
        <v>1.474081517438147</v>
      </c>
      <c r="E4871">
        <v>82.440902473380561</v>
      </c>
      <c r="F4871">
        <v>2.7110682609294763</v>
      </c>
      <c r="G4871">
        <v>147.37423177772467</v>
      </c>
      <c r="H4871">
        <v>5.7723651003766259</v>
      </c>
      <c r="I4871">
        <v>194.80279333111247</v>
      </c>
      <c r="J4871">
        <v>2.0780771593373353</v>
      </c>
      <c r="K4871">
        <v>85.224562238551243</v>
      </c>
      <c r="L4871">
        <v>3.4737438631819453</v>
      </c>
      <c r="M4871">
        <v>87.136475317905706</v>
      </c>
      <c r="N4871">
        <v>8.0568808457398244</v>
      </c>
      <c r="O4871">
        <v>96.380327387632121</v>
      </c>
      <c r="P4871">
        <v>14.319361684006502</v>
      </c>
      <c r="Q4871">
        <v>63.696639254401134</v>
      </c>
    </row>
    <row r="4872" spans="1:17" x14ac:dyDescent="0.25">
      <c r="A4872">
        <v>4870.9999999999009</v>
      </c>
      <c r="B4872">
        <v>0.85663054896777102</v>
      </c>
      <c r="C4872">
        <v>63.550103478349001</v>
      </c>
      <c r="D4872">
        <v>1.474081517438147</v>
      </c>
      <c r="E4872">
        <v>82.440902473380561</v>
      </c>
      <c r="F4872">
        <v>2.7110682609294763</v>
      </c>
      <c r="G4872">
        <v>147.37423177772467</v>
      </c>
      <c r="H4872">
        <v>5.7723651003766259</v>
      </c>
      <c r="I4872">
        <v>194.80279333111247</v>
      </c>
      <c r="J4872">
        <v>2.0780771593373353</v>
      </c>
      <c r="K4872">
        <v>85.224562238551243</v>
      </c>
      <c r="L4872">
        <v>3.4737438631819453</v>
      </c>
      <c r="M4872">
        <v>87.136475317905706</v>
      </c>
      <c r="N4872">
        <v>8.0568808457398244</v>
      </c>
      <c r="O4872">
        <v>96.380327387632121</v>
      </c>
      <c r="P4872">
        <v>14.319361684006502</v>
      </c>
      <c r="Q4872">
        <v>63.696639254401134</v>
      </c>
    </row>
    <row r="4873" spans="1:17" x14ac:dyDescent="0.25">
      <c r="A4873">
        <v>4871.9999999999009</v>
      </c>
      <c r="B4873">
        <v>0.85663054896777102</v>
      </c>
      <c r="C4873">
        <v>63.550103478349001</v>
      </c>
      <c r="D4873">
        <v>1.474081517438147</v>
      </c>
      <c r="E4873">
        <v>82.440902473380561</v>
      </c>
      <c r="F4873">
        <v>2.7110682609294763</v>
      </c>
      <c r="G4873">
        <v>147.37423177772467</v>
      </c>
      <c r="H4873">
        <v>5.7723651003766259</v>
      </c>
      <c r="I4873">
        <v>194.80279333111247</v>
      </c>
      <c r="J4873">
        <v>2.0780771593373353</v>
      </c>
      <c r="K4873">
        <v>85.224562238551243</v>
      </c>
      <c r="L4873">
        <v>3.4737438631819453</v>
      </c>
      <c r="M4873">
        <v>87.136475317905706</v>
      </c>
      <c r="N4873">
        <v>8.0568808457398244</v>
      </c>
      <c r="O4873">
        <v>96.380327387632121</v>
      </c>
      <c r="P4873">
        <v>14.319361684006502</v>
      </c>
      <c r="Q4873">
        <v>63.696639254401134</v>
      </c>
    </row>
    <row r="4874" spans="1:17" x14ac:dyDescent="0.25">
      <c r="A4874">
        <v>4872.9999999999009</v>
      </c>
      <c r="B4874">
        <v>0.85663054896777102</v>
      </c>
      <c r="C4874">
        <v>63.550103478349001</v>
      </c>
      <c r="D4874">
        <v>1.474081517438147</v>
      </c>
      <c r="E4874">
        <v>82.440902473380561</v>
      </c>
      <c r="F4874">
        <v>2.7110682609294763</v>
      </c>
      <c r="G4874">
        <v>147.37423177772467</v>
      </c>
      <c r="H4874">
        <v>5.7723651003766259</v>
      </c>
      <c r="I4874">
        <v>194.80279333111247</v>
      </c>
      <c r="J4874">
        <v>2.0780771593373353</v>
      </c>
      <c r="K4874">
        <v>85.224562238551243</v>
      </c>
      <c r="L4874">
        <v>3.4737438631819453</v>
      </c>
      <c r="M4874">
        <v>87.136475317905706</v>
      </c>
      <c r="N4874">
        <v>8.0568808457398244</v>
      </c>
      <c r="O4874">
        <v>96.380327387632121</v>
      </c>
      <c r="P4874">
        <v>14.319361684006502</v>
      </c>
      <c r="Q4874">
        <v>63.696639254401134</v>
      </c>
    </row>
    <row r="4875" spans="1:17" x14ac:dyDescent="0.25">
      <c r="A4875">
        <v>4873.9999999999009</v>
      </c>
      <c r="B4875">
        <v>0.85663054896777102</v>
      </c>
      <c r="C4875">
        <v>63.550103478349001</v>
      </c>
      <c r="D4875">
        <v>1.474081517438147</v>
      </c>
      <c r="E4875">
        <v>82.440902473380561</v>
      </c>
      <c r="F4875">
        <v>2.7110682609294763</v>
      </c>
      <c r="G4875">
        <v>147.37423177772467</v>
      </c>
      <c r="H4875">
        <v>5.7723651003766259</v>
      </c>
      <c r="I4875">
        <v>194.80279333111247</v>
      </c>
      <c r="J4875">
        <v>2.0780771593373353</v>
      </c>
      <c r="K4875">
        <v>85.224562238551243</v>
      </c>
      <c r="L4875">
        <v>3.4737438631819453</v>
      </c>
      <c r="M4875">
        <v>87.136475317905706</v>
      </c>
      <c r="N4875">
        <v>8.0568808457398244</v>
      </c>
      <c r="O4875">
        <v>96.380327387632121</v>
      </c>
      <c r="P4875">
        <v>14.319361684006502</v>
      </c>
      <c r="Q4875">
        <v>63.696639254401134</v>
      </c>
    </row>
    <row r="4876" spans="1:17" x14ac:dyDescent="0.25">
      <c r="A4876">
        <v>4874.9999999999009</v>
      </c>
      <c r="B4876">
        <v>0.85663054896777102</v>
      </c>
      <c r="C4876">
        <v>63.550103478349001</v>
      </c>
      <c r="D4876">
        <v>1.474081517438147</v>
      </c>
      <c r="E4876">
        <v>82.440902473380561</v>
      </c>
      <c r="F4876">
        <v>2.7110682609294763</v>
      </c>
      <c r="G4876">
        <v>147.37423177772467</v>
      </c>
      <c r="H4876">
        <v>5.7723651003766259</v>
      </c>
      <c r="I4876">
        <v>194.80279333111247</v>
      </c>
      <c r="J4876">
        <v>2.0780771593373353</v>
      </c>
      <c r="K4876">
        <v>85.224562238551243</v>
      </c>
      <c r="L4876">
        <v>3.4737438631819453</v>
      </c>
      <c r="M4876">
        <v>87.136475317905706</v>
      </c>
      <c r="N4876">
        <v>8.0568808457398244</v>
      </c>
      <c r="O4876">
        <v>96.380327387632121</v>
      </c>
      <c r="P4876">
        <v>14.319361684006502</v>
      </c>
      <c r="Q4876">
        <v>63.696639254401134</v>
      </c>
    </row>
    <row r="4877" spans="1:17" x14ac:dyDescent="0.25">
      <c r="A4877">
        <v>4875.9999999999009</v>
      </c>
      <c r="B4877">
        <v>0.85663054896777102</v>
      </c>
      <c r="C4877">
        <v>63.550103478349001</v>
      </c>
      <c r="D4877">
        <v>1.474081517438147</v>
      </c>
      <c r="E4877">
        <v>82.440902473380561</v>
      </c>
      <c r="F4877">
        <v>2.7110682609294763</v>
      </c>
      <c r="G4877">
        <v>147.37423177772467</v>
      </c>
      <c r="H4877">
        <v>5.7723651003766259</v>
      </c>
      <c r="I4877">
        <v>194.80279333111247</v>
      </c>
      <c r="J4877">
        <v>2.0780771593373353</v>
      </c>
      <c r="K4877">
        <v>85.224562238551243</v>
      </c>
      <c r="L4877">
        <v>3.4737438631819453</v>
      </c>
      <c r="M4877">
        <v>87.136475317905706</v>
      </c>
      <c r="N4877">
        <v>8.0568808457398244</v>
      </c>
      <c r="O4877">
        <v>96.380327387632121</v>
      </c>
      <c r="P4877">
        <v>14.319361684006502</v>
      </c>
      <c r="Q4877">
        <v>63.696639254401134</v>
      </c>
    </row>
    <row r="4878" spans="1:17" x14ac:dyDescent="0.25">
      <c r="A4878">
        <v>4876.9999999999009</v>
      </c>
      <c r="B4878">
        <v>0.85663054896777102</v>
      </c>
      <c r="C4878">
        <v>63.550103478349001</v>
      </c>
      <c r="D4878">
        <v>1.474081517438147</v>
      </c>
      <c r="E4878">
        <v>82.440902473380561</v>
      </c>
      <c r="F4878">
        <v>2.7110682609294763</v>
      </c>
      <c r="G4878">
        <v>147.37423177772467</v>
      </c>
      <c r="H4878">
        <v>5.7723651003766259</v>
      </c>
      <c r="I4878">
        <v>194.80279333111247</v>
      </c>
      <c r="J4878">
        <v>2.0780771593373353</v>
      </c>
      <c r="K4878">
        <v>85.224562238551243</v>
      </c>
      <c r="L4878">
        <v>3.4737438631819453</v>
      </c>
      <c r="M4878">
        <v>87.136475317905706</v>
      </c>
      <c r="N4878">
        <v>8.0568808457398244</v>
      </c>
      <c r="O4878">
        <v>96.380327387632121</v>
      </c>
      <c r="P4878">
        <v>14.319361684006502</v>
      </c>
      <c r="Q4878">
        <v>63.696639254401134</v>
      </c>
    </row>
    <row r="4879" spans="1:17" x14ac:dyDescent="0.25">
      <c r="A4879">
        <v>4877.9999999999009</v>
      </c>
      <c r="B4879">
        <v>0.85663054896777102</v>
      </c>
      <c r="C4879">
        <v>63.550103478349001</v>
      </c>
      <c r="D4879">
        <v>1.474081517438147</v>
      </c>
      <c r="E4879">
        <v>82.440902473380561</v>
      </c>
      <c r="F4879">
        <v>2.7110682609294763</v>
      </c>
      <c r="G4879">
        <v>147.37423177772467</v>
      </c>
      <c r="H4879">
        <v>5.7723651003766259</v>
      </c>
      <c r="I4879">
        <v>194.80279333111247</v>
      </c>
      <c r="J4879">
        <v>2.0780771593373353</v>
      </c>
      <c r="K4879">
        <v>85.224562238551243</v>
      </c>
      <c r="L4879">
        <v>3.4737438631819453</v>
      </c>
      <c r="M4879">
        <v>87.136475317905706</v>
      </c>
      <c r="N4879">
        <v>8.0568808457398244</v>
      </c>
      <c r="O4879">
        <v>96.380327387632121</v>
      </c>
      <c r="P4879">
        <v>14.319361684006502</v>
      </c>
      <c r="Q4879">
        <v>63.696639254401134</v>
      </c>
    </row>
    <row r="4880" spans="1:17" x14ac:dyDescent="0.25">
      <c r="A4880">
        <v>4878.9999999999009</v>
      </c>
      <c r="B4880">
        <v>0.85663054896777102</v>
      </c>
      <c r="C4880">
        <v>63.550103478349001</v>
      </c>
      <c r="D4880">
        <v>1.474081517438147</v>
      </c>
      <c r="E4880">
        <v>82.440902473380561</v>
      </c>
      <c r="F4880">
        <v>2.7110682609294763</v>
      </c>
      <c r="G4880">
        <v>147.37423177772467</v>
      </c>
      <c r="H4880">
        <v>5.7723651003766259</v>
      </c>
      <c r="I4880">
        <v>194.80279333111247</v>
      </c>
      <c r="J4880">
        <v>2.0780771593373353</v>
      </c>
      <c r="K4880">
        <v>85.224562238551243</v>
      </c>
      <c r="L4880">
        <v>3.4737438631819453</v>
      </c>
      <c r="M4880">
        <v>87.136475317905706</v>
      </c>
      <c r="N4880">
        <v>8.0568808457398244</v>
      </c>
      <c r="O4880">
        <v>96.380327387632121</v>
      </c>
      <c r="P4880">
        <v>14.319361684006502</v>
      </c>
      <c r="Q4880">
        <v>63.696639254401134</v>
      </c>
    </row>
    <row r="4881" spans="1:17" x14ac:dyDescent="0.25">
      <c r="A4881">
        <v>4879.9999999999009</v>
      </c>
      <c r="B4881">
        <v>0.85663054896777102</v>
      </c>
      <c r="C4881">
        <v>63.550103478349001</v>
      </c>
      <c r="D4881">
        <v>1.474081517438147</v>
      </c>
      <c r="E4881">
        <v>82.440902473380561</v>
      </c>
      <c r="F4881">
        <v>2.7110682609294763</v>
      </c>
      <c r="G4881">
        <v>147.37423177772467</v>
      </c>
      <c r="H4881">
        <v>5.7723651003766259</v>
      </c>
      <c r="I4881">
        <v>194.80279333111247</v>
      </c>
      <c r="J4881">
        <v>2.0780771593373353</v>
      </c>
      <c r="K4881">
        <v>85.224562238551243</v>
      </c>
      <c r="L4881">
        <v>3.4737438631819453</v>
      </c>
      <c r="M4881">
        <v>87.136475317905706</v>
      </c>
      <c r="N4881">
        <v>8.0568808457398244</v>
      </c>
      <c r="O4881">
        <v>96.380327387632121</v>
      </c>
      <c r="P4881">
        <v>14.319361684006502</v>
      </c>
      <c r="Q4881">
        <v>63.696639254401134</v>
      </c>
    </row>
    <row r="4882" spans="1:17" x14ac:dyDescent="0.25">
      <c r="A4882">
        <v>4880.9999999999009</v>
      </c>
      <c r="B4882">
        <v>0.85663054896777102</v>
      </c>
      <c r="C4882">
        <v>63.550103478349001</v>
      </c>
      <c r="D4882">
        <v>1.474081517438147</v>
      </c>
      <c r="E4882">
        <v>82.440902473380561</v>
      </c>
      <c r="F4882">
        <v>2.7110682609294763</v>
      </c>
      <c r="G4882">
        <v>147.37423177772467</v>
      </c>
      <c r="H4882">
        <v>5.7723651003766259</v>
      </c>
      <c r="I4882">
        <v>194.80279333111247</v>
      </c>
      <c r="J4882">
        <v>2.0780771593373353</v>
      </c>
      <c r="K4882">
        <v>85.224562238551243</v>
      </c>
      <c r="L4882">
        <v>3.4737438631819453</v>
      </c>
      <c r="M4882">
        <v>87.136475317905706</v>
      </c>
      <c r="N4882">
        <v>8.0568808457398244</v>
      </c>
      <c r="O4882">
        <v>96.380327387632121</v>
      </c>
      <c r="P4882">
        <v>14.319361684006502</v>
      </c>
      <c r="Q4882">
        <v>63.696639254401134</v>
      </c>
    </row>
    <row r="4883" spans="1:17" x14ac:dyDescent="0.25">
      <c r="A4883">
        <v>4881.9999999999009</v>
      </c>
      <c r="B4883">
        <v>0.85663054896777102</v>
      </c>
      <c r="C4883">
        <v>63.550103478349001</v>
      </c>
      <c r="D4883">
        <v>1.474081517438147</v>
      </c>
      <c r="E4883">
        <v>82.440902473380561</v>
      </c>
      <c r="F4883">
        <v>2.7110682609294763</v>
      </c>
      <c r="G4883">
        <v>147.37423177772467</v>
      </c>
      <c r="H4883">
        <v>5.7723651003766259</v>
      </c>
      <c r="I4883">
        <v>194.80279333111247</v>
      </c>
      <c r="J4883">
        <v>2.0780771593373353</v>
      </c>
      <c r="K4883">
        <v>85.224562238551243</v>
      </c>
      <c r="L4883">
        <v>3.4737438631819453</v>
      </c>
      <c r="M4883">
        <v>87.136475317905706</v>
      </c>
      <c r="N4883">
        <v>8.0568808457398244</v>
      </c>
      <c r="O4883">
        <v>96.380327387632121</v>
      </c>
      <c r="P4883">
        <v>14.319361684006502</v>
      </c>
      <c r="Q4883">
        <v>63.696639254401134</v>
      </c>
    </row>
    <row r="4884" spans="1:17" x14ac:dyDescent="0.25">
      <c r="A4884">
        <v>4882.9999999999009</v>
      </c>
      <c r="B4884">
        <v>0.85663054896777102</v>
      </c>
      <c r="C4884">
        <v>63.550103478349001</v>
      </c>
      <c r="D4884">
        <v>1.474081517438147</v>
      </c>
      <c r="E4884">
        <v>82.440902473380561</v>
      </c>
      <c r="F4884">
        <v>2.7110682609294763</v>
      </c>
      <c r="G4884">
        <v>147.37423177772467</v>
      </c>
      <c r="H4884">
        <v>5.7723651003766259</v>
      </c>
      <c r="I4884">
        <v>194.80279333111247</v>
      </c>
      <c r="J4884">
        <v>2.0780771593373353</v>
      </c>
      <c r="K4884">
        <v>85.224562238551243</v>
      </c>
      <c r="L4884">
        <v>3.4737438631819453</v>
      </c>
      <c r="M4884">
        <v>87.136475317905706</v>
      </c>
      <c r="N4884">
        <v>8.0568808457398244</v>
      </c>
      <c r="O4884">
        <v>96.380327387632121</v>
      </c>
      <c r="P4884">
        <v>14.319361684006502</v>
      </c>
      <c r="Q4884">
        <v>63.696639254401134</v>
      </c>
    </row>
    <row r="4885" spans="1:17" x14ac:dyDescent="0.25">
      <c r="A4885">
        <v>4883.9999999999009</v>
      </c>
      <c r="B4885">
        <v>0.85663054896777102</v>
      </c>
      <c r="C4885">
        <v>63.550103478349001</v>
      </c>
      <c r="D4885">
        <v>1.474081517438147</v>
      </c>
      <c r="E4885">
        <v>82.440902473380561</v>
      </c>
      <c r="F4885">
        <v>2.7110682609294763</v>
      </c>
      <c r="G4885">
        <v>147.37423177772467</v>
      </c>
      <c r="H4885">
        <v>5.7723651003766259</v>
      </c>
      <c r="I4885">
        <v>194.80279333111247</v>
      </c>
      <c r="J4885">
        <v>2.0780771593373353</v>
      </c>
      <c r="K4885">
        <v>85.224562238551243</v>
      </c>
      <c r="L4885">
        <v>3.4737438631819453</v>
      </c>
      <c r="M4885">
        <v>87.136475317905706</v>
      </c>
      <c r="N4885">
        <v>8.0568808457398244</v>
      </c>
      <c r="O4885">
        <v>96.380327387632121</v>
      </c>
      <c r="P4885">
        <v>14.319361684006502</v>
      </c>
      <c r="Q4885">
        <v>63.696639254401134</v>
      </c>
    </row>
    <row r="4886" spans="1:17" x14ac:dyDescent="0.25">
      <c r="A4886">
        <v>4884.9999999999009</v>
      </c>
      <c r="B4886">
        <v>0.85663054896777102</v>
      </c>
      <c r="C4886">
        <v>63.550103478349001</v>
      </c>
      <c r="D4886">
        <v>1.474081517438147</v>
      </c>
      <c r="E4886">
        <v>82.440902473380561</v>
      </c>
      <c r="F4886">
        <v>2.7110682609294763</v>
      </c>
      <c r="G4886">
        <v>147.37423177772467</v>
      </c>
      <c r="H4886">
        <v>5.7723651003766259</v>
      </c>
      <c r="I4886">
        <v>194.80279333111247</v>
      </c>
      <c r="J4886">
        <v>2.0780771593373353</v>
      </c>
      <c r="K4886">
        <v>85.224562238551243</v>
      </c>
      <c r="L4886">
        <v>3.4737438631819453</v>
      </c>
      <c r="M4886">
        <v>87.136475317905706</v>
      </c>
      <c r="N4886">
        <v>8.0568808457398244</v>
      </c>
      <c r="O4886">
        <v>96.380327387632121</v>
      </c>
      <c r="P4886">
        <v>14.319361684006502</v>
      </c>
      <c r="Q4886">
        <v>63.696639254401134</v>
      </c>
    </row>
    <row r="4887" spans="1:17" x14ac:dyDescent="0.25">
      <c r="A4887">
        <v>4885.9999999999009</v>
      </c>
      <c r="B4887">
        <v>0.85663054896777102</v>
      </c>
      <c r="C4887">
        <v>63.550103478349001</v>
      </c>
      <c r="D4887">
        <v>1.474081517438147</v>
      </c>
      <c r="E4887">
        <v>82.440902473380561</v>
      </c>
      <c r="F4887">
        <v>2.7110682609294763</v>
      </c>
      <c r="G4887">
        <v>147.37423177772467</v>
      </c>
      <c r="H4887">
        <v>5.7723651003766259</v>
      </c>
      <c r="I4887">
        <v>194.80279333111247</v>
      </c>
      <c r="J4887">
        <v>2.0780771593373353</v>
      </c>
      <c r="K4887">
        <v>85.224562238551243</v>
      </c>
      <c r="L4887">
        <v>3.4737438631819453</v>
      </c>
      <c r="M4887">
        <v>87.136475317905706</v>
      </c>
      <c r="N4887">
        <v>8.0568808457398244</v>
      </c>
      <c r="O4887">
        <v>96.380327387632121</v>
      </c>
      <c r="P4887">
        <v>14.319361684006502</v>
      </c>
      <c r="Q4887">
        <v>63.696639254401134</v>
      </c>
    </row>
    <row r="4888" spans="1:17" x14ac:dyDescent="0.25">
      <c r="A4888">
        <v>4886.9999999999009</v>
      </c>
      <c r="B4888">
        <v>0.85663054896777102</v>
      </c>
      <c r="C4888">
        <v>63.550103478349001</v>
      </c>
      <c r="D4888">
        <v>1.474081517438147</v>
      </c>
      <c r="E4888">
        <v>82.440902473380561</v>
      </c>
      <c r="F4888">
        <v>2.7110682609294763</v>
      </c>
      <c r="G4888">
        <v>147.37423177772467</v>
      </c>
      <c r="H4888">
        <v>5.7723651003766259</v>
      </c>
      <c r="I4888">
        <v>194.80279333111247</v>
      </c>
      <c r="J4888">
        <v>2.0780771593373353</v>
      </c>
      <c r="K4888">
        <v>85.224562238551243</v>
      </c>
      <c r="L4888">
        <v>3.4737438631819453</v>
      </c>
      <c r="M4888">
        <v>87.136475317905706</v>
      </c>
      <c r="N4888">
        <v>8.0568808457398244</v>
      </c>
      <c r="O4888">
        <v>96.380327387632121</v>
      </c>
      <c r="P4888">
        <v>14.319361684006502</v>
      </c>
      <c r="Q4888">
        <v>63.696639254401134</v>
      </c>
    </row>
    <row r="4889" spans="1:17" x14ac:dyDescent="0.25">
      <c r="A4889">
        <v>4887.9999999999009</v>
      </c>
      <c r="B4889">
        <v>0.85663054896777102</v>
      </c>
      <c r="C4889">
        <v>63.550103478349001</v>
      </c>
      <c r="D4889">
        <v>1.474081517438147</v>
      </c>
      <c r="E4889">
        <v>82.440902473380561</v>
      </c>
      <c r="F4889">
        <v>2.7110682609294763</v>
      </c>
      <c r="G4889">
        <v>147.37423177772467</v>
      </c>
      <c r="H4889">
        <v>5.7723651003766259</v>
      </c>
      <c r="I4889">
        <v>194.80279333111247</v>
      </c>
      <c r="J4889">
        <v>2.0780771593373353</v>
      </c>
      <c r="K4889">
        <v>85.224562238551243</v>
      </c>
      <c r="L4889">
        <v>3.4737438631819453</v>
      </c>
      <c r="M4889">
        <v>87.136475317905706</v>
      </c>
      <c r="N4889">
        <v>8.0568808457398244</v>
      </c>
      <c r="O4889">
        <v>96.380327387632121</v>
      </c>
      <c r="P4889">
        <v>14.319361684006502</v>
      </c>
      <c r="Q4889">
        <v>63.696639254401134</v>
      </c>
    </row>
    <row r="4890" spans="1:17" x14ac:dyDescent="0.25">
      <c r="A4890">
        <v>4888.9999999999009</v>
      </c>
      <c r="B4890">
        <v>0.85663054896777102</v>
      </c>
      <c r="C4890">
        <v>63.550103478349001</v>
      </c>
      <c r="D4890">
        <v>1.474081517438147</v>
      </c>
      <c r="E4890">
        <v>82.440902473380561</v>
      </c>
      <c r="F4890">
        <v>2.7110682609294763</v>
      </c>
      <c r="G4890">
        <v>147.37423177772467</v>
      </c>
      <c r="H4890">
        <v>5.7723651003766259</v>
      </c>
      <c r="I4890">
        <v>194.80279333111247</v>
      </c>
      <c r="J4890">
        <v>2.0780771593373353</v>
      </c>
      <c r="K4890">
        <v>85.224562238551243</v>
      </c>
      <c r="L4890">
        <v>3.4737438631819453</v>
      </c>
      <c r="M4890">
        <v>87.136475317905706</v>
      </c>
      <c r="N4890">
        <v>8.0568808457398244</v>
      </c>
      <c r="O4890">
        <v>96.380327387632121</v>
      </c>
      <c r="P4890">
        <v>14.319361684006502</v>
      </c>
      <c r="Q4890">
        <v>63.696639254401134</v>
      </c>
    </row>
    <row r="4891" spans="1:17" x14ac:dyDescent="0.25">
      <c r="A4891">
        <v>4889.9999999999009</v>
      </c>
      <c r="B4891">
        <v>0.85663054896777102</v>
      </c>
      <c r="C4891">
        <v>63.550103478349001</v>
      </c>
      <c r="D4891">
        <v>1.474081517438147</v>
      </c>
      <c r="E4891">
        <v>82.440902473380561</v>
      </c>
      <c r="F4891">
        <v>2.7110682609294763</v>
      </c>
      <c r="G4891">
        <v>147.37423177772467</v>
      </c>
      <c r="H4891">
        <v>5.7723651003766259</v>
      </c>
      <c r="I4891">
        <v>194.80279333111247</v>
      </c>
      <c r="J4891">
        <v>2.0780771593373353</v>
      </c>
      <c r="K4891">
        <v>85.224562238551243</v>
      </c>
      <c r="L4891">
        <v>3.4737438631819453</v>
      </c>
      <c r="M4891">
        <v>87.136475317905706</v>
      </c>
      <c r="N4891">
        <v>8.0568808457398244</v>
      </c>
      <c r="O4891">
        <v>96.380327387632121</v>
      </c>
      <c r="P4891">
        <v>14.319361684006502</v>
      </c>
      <c r="Q4891">
        <v>63.696639254401134</v>
      </c>
    </row>
    <row r="4892" spans="1:17" x14ac:dyDescent="0.25">
      <c r="A4892">
        <v>4890.9999999999009</v>
      </c>
      <c r="B4892">
        <v>0.85663054896777102</v>
      </c>
      <c r="C4892">
        <v>63.550103478349001</v>
      </c>
      <c r="D4892">
        <v>1.474081517438147</v>
      </c>
      <c r="E4892">
        <v>82.440902473380561</v>
      </c>
      <c r="F4892">
        <v>2.7110682609294763</v>
      </c>
      <c r="G4892">
        <v>147.37423177772467</v>
      </c>
      <c r="H4892">
        <v>5.7723651003766259</v>
      </c>
      <c r="I4892">
        <v>194.80279333111247</v>
      </c>
      <c r="J4892">
        <v>2.0780771593373353</v>
      </c>
      <c r="K4892">
        <v>85.224562238551243</v>
      </c>
      <c r="L4892">
        <v>3.4737438631819453</v>
      </c>
      <c r="M4892">
        <v>87.136475317905706</v>
      </c>
      <c r="N4892">
        <v>8.0568808457398244</v>
      </c>
      <c r="O4892">
        <v>96.380327387632121</v>
      </c>
      <c r="P4892">
        <v>14.319361684006502</v>
      </c>
      <c r="Q4892">
        <v>63.696639254401134</v>
      </c>
    </row>
    <row r="4893" spans="1:17" x14ac:dyDescent="0.25">
      <c r="A4893">
        <v>4891.9999999999009</v>
      </c>
      <c r="B4893">
        <v>0.85663054896777102</v>
      </c>
      <c r="C4893">
        <v>63.550103478349001</v>
      </c>
      <c r="D4893">
        <v>1.474081517438147</v>
      </c>
      <c r="E4893">
        <v>82.440902473380561</v>
      </c>
      <c r="F4893">
        <v>2.7110682609294763</v>
      </c>
      <c r="G4893">
        <v>147.37423177772467</v>
      </c>
      <c r="H4893">
        <v>5.7723651003766259</v>
      </c>
      <c r="I4893">
        <v>194.80279333111247</v>
      </c>
      <c r="J4893">
        <v>2.0780771593373353</v>
      </c>
      <c r="K4893">
        <v>85.224562238551243</v>
      </c>
      <c r="L4893">
        <v>3.4737438631819453</v>
      </c>
      <c r="M4893">
        <v>87.136475317905706</v>
      </c>
      <c r="N4893">
        <v>8.0568808457398244</v>
      </c>
      <c r="O4893">
        <v>96.380327387632121</v>
      </c>
      <c r="P4893">
        <v>14.319361684006502</v>
      </c>
      <c r="Q4893">
        <v>63.696639254401134</v>
      </c>
    </row>
    <row r="4894" spans="1:17" x14ac:dyDescent="0.25">
      <c r="A4894">
        <v>4892.9999999999009</v>
      </c>
      <c r="B4894">
        <v>0.85663054896777102</v>
      </c>
      <c r="C4894">
        <v>63.550103478349001</v>
      </c>
      <c r="D4894">
        <v>1.474081517438147</v>
      </c>
      <c r="E4894">
        <v>82.440902473380561</v>
      </c>
      <c r="F4894">
        <v>2.7110682609294763</v>
      </c>
      <c r="G4894">
        <v>147.37423177772467</v>
      </c>
      <c r="H4894">
        <v>5.7723651003766259</v>
      </c>
      <c r="I4894">
        <v>194.80279333111247</v>
      </c>
      <c r="J4894">
        <v>2.0780771593373353</v>
      </c>
      <c r="K4894">
        <v>85.224562238551243</v>
      </c>
      <c r="L4894">
        <v>3.4737438631819453</v>
      </c>
      <c r="M4894">
        <v>87.136475317905706</v>
      </c>
      <c r="N4894">
        <v>8.0568808457398244</v>
      </c>
      <c r="O4894">
        <v>96.380327387632121</v>
      </c>
      <c r="P4894">
        <v>14.319361684006502</v>
      </c>
      <c r="Q4894">
        <v>63.696639254401134</v>
      </c>
    </row>
    <row r="4895" spans="1:17" x14ac:dyDescent="0.25">
      <c r="A4895">
        <v>4893.9999999999009</v>
      </c>
      <c r="B4895">
        <v>0.85663054896777102</v>
      </c>
      <c r="C4895">
        <v>63.550103478349001</v>
      </c>
      <c r="D4895">
        <v>1.474081517438147</v>
      </c>
      <c r="E4895">
        <v>82.440902473380561</v>
      </c>
      <c r="F4895">
        <v>2.7110682609294763</v>
      </c>
      <c r="G4895">
        <v>147.37423177772467</v>
      </c>
      <c r="H4895">
        <v>5.7723651003766259</v>
      </c>
      <c r="I4895">
        <v>194.80279333111247</v>
      </c>
      <c r="J4895">
        <v>2.0780771593373353</v>
      </c>
      <c r="K4895">
        <v>85.224562238551243</v>
      </c>
      <c r="L4895">
        <v>3.4737438631819453</v>
      </c>
      <c r="M4895">
        <v>87.136475317905706</v>
      </c>
      <c r="N4895">
        <v>8.0568808457398244</v>
      </c>
      <c r="O4895">
        <v>96.380327387632121</v>
      </c>
      <c r="P4895">
        <v>14.319361684006502</v>
      </c>
      <c r="Q4895">
        <v>63.696639254401134</v>
      </c>
    </row>
    <row r="4896" spans="1:17" x14ac:dyDescent="0.25">
      <c r="A4896">
        <v>4894.9999999999009</v>
      </c>
      <c r="B4896">
        <v>0.85663054896777102</v>
      </c>
      <c r="C4896">
        <v>63.550103478349001</v>
      </c>
      <c r="D4896">
        <v>1.474081517438147</v>
      </c>
      <c r="E4896">
        <v>82.440902473380561</v>
      </c>
      <c r="F4896">
        <v>2.7110682609294763</v>
      </c>
      <c r="G4896">
        <v>147.37423177772467</v>
      </c>
      <c r="H4896">
        <v>5.7723651003766259</v>
      </c>
      <c r="I4896">
        <v>194.80279333111247</v>
      </c>
      <c r="J4896">
        <v>2.0780771593373353</v>
      </c>
      <c r="K4896">
        <v>85.224562238551243</v>
      </c>
      <c r="L4896">
        <v>3.4737438631819453</v>
      </c>
      <c r="M4896">
        <v>87.136475317905706</v>
      </c>
      <c r="N4896">
        <v>8.0568808457398244</v>
      </c>
      <c r="O4896">
        <v>96.380327387632121</v>
      </c>
      <c r="P4896">
        <v>14.319361684006502</v>
      </c>
      <c r="Q4896">
        <v>63.696639254401134</v>
      </c>
    </row>
    <row r="4897" spans="1:17" x14ac:dyDescent="0.25">
      <c r="A4897">
        <v>4895.9999999999009</v>
      </c>
      <c r="B4897">
        <v>0.85663054896777102</v>
      </c>
      <c r="C4897">
        <v>63.550103478349001</v>
      </c>
      <c r="D4897">
        <v>1.474081517438147</v>
      </c>
      <c r="E4897">
        <v>82.440902473380561</v>
      </c>
      <c r="F4897">
        <v>2.7110682609294763</v>
      </c>
      <c r="G4897">
        <v>147.37423177772467</v>
      </c>
      <c r="H4897">
        <v>5.7723651003766259</v>
      </c>
      <c r="I4897">
        <v>194.80279333111247</v>
      </c>
      <c r="J4897">
        <v>2.0780771593373353</v>
      </c>
      <c r="K4897">
        <v>85.224562238551243</v>
      </c>
      <c r="L4897">
        <v>3.4737438631819453</v>
      </c>
      <c r="M4897">
        <v>87.136475317905706</v>
      </c>
      <c r="N4897">
        <v>8.0568808457398244</v>
      </c>
      <c r="O4897">
        <v>96.380327387632121</v>
      </c>
      <c r="P4897">
        <v>14.319361684006502</v>
      </c>
      <c r="Q4897">
        <v>63.696639254401134</v>
      </c>
    </row>
    <row r="4898" spans="1:17" x14ac:dyDescent="0.25">
      <c r="A4898">
        <v>4896.9999999999009</v>
      </c>
      <c r="B4898">
        <v>0.85663054896777102</v>
      </c>
      <c r="C4898">
        <v>63.550103478349001</v>
      </c>
      <c r="D4898">
        <v>1.474081517438147</v>
      </c>
      <c r="E4898">
        <v>82.440902473380561</v>
      </c>
      <c r="F4898">
        <v>2.7110682609294763</v>
      </c>
      <c r="G4898">
        <v>147.37423177772467</v>
      </c>
      <c r="H4898">
        <v>5.7723651003766259</v>
      </c>
      <c r="I4898">
        <v>194.80279333111247</v>
      </c>
      <c r="J4898">
        <v>2.0780771593373353</v>
      </c>
      <c r="K4898">
        <v>85.224562238551243</v>
      </c>
      <c r="L4898">
        <v>3.4737438631819453</v>
      </c>
      <c r="M4898">
        <v>87.136475317905706</v>
      </c>
      <c r="N4898">
        <v>8.0568808457398244</v>
      </c>
      <c r="O4898">
        <v>96.380327387632121</v>
      </c>
      <c r="P4898">
        <v>14.319361684006502</v>
      </c>
      <c r="Q4898">
        <v>63.696639254401134</v>
      </c>
    </row>
    <row r="4899" spans="1:17" x14ac:dyDescent="0.25">
      <c r="A4899">
        <v>4897.9999999999009</v>
      </c>
      <c r="B4899">
        <v>0.85663054896777102</v>
      </c>
      <c r="C4899">
        <v>63.550103478349001</v>
      </c>
      <c r="D4899">
        <v>1.474081517438147</v>
      </c>
      <c r="E4899">
        <v>82.440902473380561</v>
      </c>
      <c r="F4899">
        <v>2.7110682609294763</v>
      </c>
      <c r="G4899">
        <v>147.37423177772467</v>
      </c>
      <c r="H4899">
        <v>5.7723651003766259</v>
      </c>
      <c r="I4899">
        <v>194.80279333111247</v>
      </c>
      <c r="J4899">
        <v>2.0780771593373353</v>
      </c>
      <c r="K4899">
        <v>85.224562238551243</v>
      </c>
      <c r="L4899">
        <v>3.4737438631819453</v>
      </c>
      <c r="M4899">
        <v>87.136475317905706</v>
      </c>
      <c r="N4899">
        <v>8.0568808457398244</v>
      </c>
      <c r="O4899">
        <v>96.380327387632121</v>
      </c>
      <c r="P4899">
        <v>14.319361684006502</v>
      </c>
      <c r="Q4899">
        <v>63.696639254401134</v>
      </c>
    </row>
    <row r="4900" spans="1:17" x14ac:dyDescent="0.25">
      <c r="A4900">
        <v>4898.9999999999009</v>
      </c>
      <c r="B4900">
        <v>0.85663054896777102</v>
      </c>
      <c r="C4900">
        <v>63.550103478349001</v>
      </c>
      <c r="D4900">
        <v>1.474081517438147</v>
      </c>
      <c r="E4900">
        <v>82.440902473380561</v>
      </c>
      <c r="F4900">
        <v>2.7110682609294763</v>
      </c>
      <c r="G4900">
        <v>147.37423177772467</v>
      </c>
      <c r="H4900">
        <v>5.7723651003766259</v>
      </c>
      <c r="I4900">
        <v>194.80279333111247</v>
      </c>
      <c r="J4900">
        <v>2.0780771593373353</v>
      </c>
      <c r="K4900">
        <v>85.224562238551243</v>
      </c>
      <c r="L4900">
        <v>3.4737438631819453</v>
      </c>
      <c r="M4900">
        <v>87.136475317905706</v>
      </c>
      <c r="N4900">
        <v>8.0568808457398244</v>
      </c>
      <c r="O4900">
        <v>96.380327387632121</v>
      </c>
      <c r="P4900">
        <v>14.319361684006502</v>
      </c>
      <c r="Q4900">
        <v>63.696639254401134</v>
      </c>
    </row>
    <row r="4901" spans="1:17" x14ac:dyDescent="0.25">
      <c r="A4901">
        <v>4899.9999999999009</v>
      </c>
      <c r="B4901">
        <v>0.85663054896777102</v>
      </c>
      <c r="C4901">
        <v>63.550103478349001</v>
      </c>
      <c r="D4901">
        <v>1.474081517438147</v>
      </c>
      <c r="E4901">
        <v>82.440902473380561</v>
      </c>
      <c r="F4901">
        <v>2.7110682609294763</v>
      </c>
      <c r="G4901">
        <v>147.37423177772467</v>
      </c>
      <c r="H4901">
        <v>5.7723651003766259</v>
      </c>
      <c r="I4901">
        <v>194.80279333111247</v>
      </c>
      <c r="J4901">
        <v>2.0780771593373353</v>
      </c>
      <c r="K4901">
        <v>85.224562238551243</v>
      </c>
      <c r="L4901">
        <v>3.4737438631819453</v>
      </c>
      <c r="M4901">
        <v>87.136475317905706</v>
      </c>
      <c r="N4901">
        <v>8.0568808457398244</v>
      </c>
      <c r="O4901">
        <v>96.380327387632121</v>
      </c>
      <c r="P4901">
        <v>14.319361684006502</v>
      </c>
      <c r="Q4901">
        <v>63.696639254401134</v>
      </c>
    </row>
    <row r="4902" spans="1:17" x14ac:dyDescent="0.25">
      <c r="A4902">
        <v>4900.9999999999009</v>
      </c>
      <c r="B4902">
        <v>0.85663054896777102</v>
      </c>
      <c r="C4902">
        <v>63.550103478349001</v>
      </c>
      <c r="D4902">
        <v>1.474081517438147</v>
      </c>
      <c r="E4902">
        <v>82.440902473380561</v>
      </c>
      <c r="F4902">
        <v>2.7110682609294763</v>
      </c>
      <c r="G4902">
        <v>147.37423177772467</v>
      </c>
      <c r="H4902">
        <v>5.7723651003766259</v>
      </c>
      <c r="I4902">
        <v>194.80279333111247</v>
      </c>
      <c r="J4902">
        <v>2.0780771593373353</v>
      </c>
      <c r="K4902">
        <v>85.224562238551243</v>
      </c>
      <c r="L4902">
        <v>3.4737438631819453</v>
      </c>
      <c r="M4902">
        <v>87.136475317905706</v>
      </c>
      <c r="N4902">
        <v>8.0568808457398244</v>
      </c>
      <c r="O4902">
        <v>96.380327387632121</v>
      </c>
      <c r="P4902">
        <v>14.319361684006502</v>
      </c>
      <c r="Q4902">
        <v>63.696639254401134</v>
      </c>
    </row>
    <row r="4903" spans="1:17" x14ac:dyDescent="0.25">
      <c r="A4903">
        <v>4901.9999999999009</v>
      </c>
      <c r="B4903">
        <v>0.85663054896777102</v>
      </c>
      <c r="C4903">
        <v>63.550103478349001</v>
      </c>
      <c r="D4903">
        <v>1.474081517438147</v>
      </c>
      <c r="E4903">
        <v>82.440902473380561</v>
      </c>
      <c r="F4903">
        <v>2.7110682609294763</v>
      </c>
      <c r="G4903">
        <v>147.37423177772467</v>
      </c>
      <c r="H4903">
        <v>5.7723651003766259</v>
      </c>
      <c r="I4903">
        <v>194.80279333111247</v>
      </c>
      <c r="J4903">
        <v>2.0780771593373353</v>
      </c>
      <c r="K4903">
        <v>85.224562238551243</v>
      </c>
      <c r="L4903">
        <v>3.4737438631819453</v>
      </c>
      <c r="M4903">
        <v>87.136475317905706</v>
      </c>
      <c r="N4903">
        <v>8.0568808457398244</v>
      </c>
      <c r="O4903">
        <v>96.380327387632121</v>
      </c>
      <c r="P4903">
        <v>14.319361684006502</v>
      </c>
      <c r="Q4903">
        <v>63.696639254401134</v>
      </c>
    </row>
    <row r="4904" spans="1:17" x14ac:dyDescent="0.25">
      <c r="A4904">
        <v>4902.9999999999009</v>
      </c>
      <c r="B4904">
        <v>0.85663054896777102</v>
      </c>
      <c r="C4904">
        <v>63.550103478349001</v>
      </c>
      <c r="D4904">
        <v>1.474081517438147</v>
      </c>
      <c r="E4904">
        <v>82.440902473380561</v>
      </c>
      <c r="F4904">
        <v>2.7110682609294763</v>
      </c>
      <c r="G4904">
        <v>147.37423177772467</v>
      </c>
      <c r="H4904">
        <v>5.7723651003766259</v>
      </c>
      <c r="I4904">
        <v>194.80279333111247</v>
      </c>
      <c r="J4904">
        <v>2.0780771593373353</v>
      </c>
      <c r="K4904">
        <v>85.224562238551243</v>
      </c>
      <c r="L4904">
        <v>3.4737438631819453</v>
      </c>
      <c r="M4904">
        <v>87.136475317905706</v>
      </c>
      <c r="N4904">
        <v>8.0568808457398244</v>
      </c>
      <c r="O4904">
        <v>96.380327387632121</v>
      </c>
      <c r="P4904">
        <v>14.319361684006502</v>
      </c>
      <c r="Q4904">
        <v>63.696639254401134</v>
      </c>
    </row>
    <row r="4905" spans="1:17" x14ac:dyDescent="0.25">
      <c r="A4905">
        <v>4903.9999999999009</v>
      </c>
      <c r="B4905">
        <v>0.85663054896777102</v>
      </c>
      <c r="C4905">
        <v>63.550103478349001</v>
      </c>
      <c r="D4905">
        <v>1.474081517438147</v>
      </c>
      <c r="E4905">
        <v>82.440902473380561</v>
      </c>
      <c r="F4905">
        <v>2.7110682609294763</v>
      </c>
      <c r="G4905">
        <v>147.37423177772467</v>
      </c>
      <c r="H4905">
        <v>5.7723651003766259</v>
      </c>
      <c r="I4905">
        <v>194.80279333111247</v>
      </c>
      <c r="J4905">
        <v>2.0780771593373353</v>
      </c>
      <c r="K4905">
        <v>85.224562238551243</v>
      </c>
      <c r="L4905">
        <v>3.4737438631819453</v>
      </c>
      <c r="M4905">
        <v>87.136475317905706</v>
      </c>
      <c r="N4905">
        <v>8.0568808457398244</v>
      </c>
      <c r="O4905">
        <v>96.380327387632121</v>
      </c>
      <c r="P4905">
        <v>14.319361684006502</v>
      </c>
      <c r="Q4905">
        <v>63.696639254401134</v>
      </c>
    </row>
    <row r="4906" spans="1:17" x14ac:dyDescent="0.25">
      <c r="A4906">
        <v>4904.9999999999009</v>
      </c>
      <c r="B4906">
        <v>0.85663054896777102</v>
      </c>
      <c r="C4906">
        <v>63.550103478349001</v>
      </c>
      <c r="D4906">
        <v>1.474081517438147</v>
      </c>
      <c r="E4906">
        <v>82.440902473380561</v>
      </c>
      <c r="F4906">
        <v>2.7110682609294763</v>
      </c>
      <c r="G4906">
        <v>147.37423177772467</v>
      </c>
      <c r="H4906">
        <v>5.7723651003766259</v>
      </c>
      <c r="I4906">
        <v>194.80279333111247</v>
      </c>
      <c r="J4906">
        <v>2.0780771593373353</v>
      </c>
      <c r="K4906">
        <v>85.224562238551243</v>
      </c>
      <c r="L4906">
        <v>3.4737438631819453</v>
      </c>
      <c r="M4906">
        <v>87.136475317905706</v>
      </c>
      <c r="N4906">
        <v>8.0568808457398244</v>
      </c>
      <c r="O4906">
        <v>96.380327387632121</v>
      </c>
      <c r="P4906">
        <v>14.319361684006502</v>
      </c>
      <c r="Q4906">
        <v>63.696639254401134</v>
      </c>
    </row>
    <row r="4907" spans="1:17" x14ac:dyDescent="0.25">
      <c r="A4907">
        <v>4905.9999999999009</v>
      </c>
      <c r="B4907">
        <v>0.85663054896777102</v>
      </c>
      <c r="C4907">
        <v>63.550103478349001</v>
      </c>
      <c r="D4907">
        <v>1.474081517438147</v>
      </c>
      <c r="E4907">
        <v>82.440902473380561</v>
      </c>
      <c r="F4907">
        <v>2.7110682609294763</v>
      </c>
      <c r="G4907">
        <v>147.37423177772467</v>
      </c>
      <c r="H4907">
        <v>5.7723651003766259</v>
      </c>
      <c r="I4907">
        <v>194.80279333111247</v>
      </c>
      <c r="J4907">
        <v>2.0780771593373353</v>
      </c>
      <c r="K4907">
        <v>85.224562238551243</v>
      </c>
      <c r="L4907">
        <v>3.4737438631819453</v>
      </c>
      <c r="M4907">
        <v>87.136475317905706</v>
      </c>
      <c r="N4907">
        <v>8.0568808457398244</v>
      </c>
      <c r="O4907">
        <v>96.380327387632121</v>
      </c>
      <c r="P4907">
        <v>14.319361684006502</v>
      </c>
      <c r="Q4907">
        <v>63.696639254401134</v>
      </c>
    </row>
    <row r="4908" spans="1:17" x14ac:dyDescent="0.25">
      <c r="A4908">
        <v>4906.9999999999009</v>
      </c>
      <c r="B4908">
        <v>0.85663054896777102</v>
      </c>
      <c r="C4908">
        <v>63.550103478349001</v>
      </c>
      <c r="D4908">
        <v>1.474081517438147</v>
      </c>
      <c r="E4908">
        <v>82.440902473380561</v>
      </c>
      <c r="F4908">
        <v>2.7110682609294763</v>
      </c>
      <c r="G4908">
        <v>147.37423177772467</v>
      </c>
      <c r="H4908">
        <v>5.7723651003766259</v>
      </c>
      <c r="I4908">
        <v>194.80279333111247</v>
      </c>
      <c r="J4908">
        <v>2.0780771593373353</v>
      </c>
      <c r="K4908">
        <v>85.224562238551243</v>
      </c>
      <c r="L4908">
        <v>3.4737438631819453</v>
      </c>
      <c r="M4908">
        <v>87.136475317905706</v>
      </c>
      <c r="N4908">
        <v>8.0568808457398244</v>
      </c>
      <c r="O4908">
        <v>96.380327387632121</v>
      </c>
      <c r="P4908">
        <v>14.319361684006502</v>
      </c>
      <c r="Q4908">
        <v>63.696639254401134</v>
      </c>
    </row>
    <row r="4909" spans="1:17" x14ac:dyDescent="0.25">
      <c r="A4909">
        <v>4907.9999999999009</v>
      </c>
      <c r="B4909">
        <v>0.85663054896777102</v>
      </c>
      <c r="C4909">
        <v>63.550103478349001</v>
      </c>
      <c r="D4909">
        <v>1.474081517438147</v>
      </c>
      <c r="E4909">
        <v>82.440902473380561</v>
      </c>
      <c r="F4909">
        <v>2.7110682609294763</v>
      </c>
      <c r="G4909">
        <v>147.37423177772467</v>
      </c>
      <c r="H4909">
        <v>5.7723651003766259</v>
      </c>
      <c r="I4909">
        <v>194.80279333111247</v>
      </c>
      <c r="J4909">
        <v>2.0780771593373353</v>
      </c>
      <c r="K4909">
        <v>85.224562238551243</v>
      </c>
      <c r="L4909">
        <v>3.4737438631819453</v>
      </c>
      <c r="M4909">
        <v>87.136475317905706</v>
      </c>
      <c r="N4909">
        <v>8.0568808457398244</v>
      </c>
      <c r="O4909">
        <v>96.380327387632121</v>
      </c>
      <c r="P4909">
        <v>14.319361684006502</v>
      </c>
      <c r="Q4909">
        <v>63.696639254401134</v>
      </c>
    </row>
    <row r="4910" spans="1:17" x14ac:dyDescent="0.25">
      <c r="A4910">
        <v>4908.9999999999009</v>
      </c>
      <c r="B4910">
        <v>0.85663054896777102</v>
      </c>
      <c r="C4910">
        <v>63.550103478349001</v>
      </c>
      <c r="D4910">
        <v>1.474081517438147</v>
      </c>
      <c r="E4910">
        <v>82.440902473380561</v>
      </c>
      <c r="F4910">
        <v>2.7110682609294763</v>
      </c>
      <c r="G4910">
        <v>147.37423177772467</v>
      </c>
      <c r="H4910">
        <v>5.7723651003766259</v>
      </c>
      <c r="I4910">
        <v>194.80279333111247</v>
      </c>
      <c r="J4910">
        <v>2.0780771593373353</v>
      </c>
      <c r="K4910">
        <v>85.224562238551243</v>
      </c>
      <c r="L4910">
        <v>3.4737438631819453</v>
      </c>
      <c r="M4910">
        <v>87.136475317905706</v>
      </c>
      <c r="N4910">
        <v>8.0568808457398244</v>
      </c>
      <c r="O4910">
        <v>96.380327387632121</v>
      </c>
      <c r="P4910">
        <v>14.319361684006502</v>
      </c>
      <c r="Q4910">
        <v>63.696639254401134</v>
      </c>
    </row>
    <row r="4911" spans="1:17" x14ac:dyDescent="0.25">
      <c r="A4911">
        <v>4909.9999999999009</v>
      </c>
      <c r="B4911">
        <v>0.85663054896777102</v>
      </c>
      <c r="C4911">
        <v>63.550103478349001</v>
      </c>
      <c r="D4911">
        <v>1.474081517438147</v>
      </c>
      <c r="E4911">
        <v>82.440902473380561</v>
      </c>
      <c r="F4911">
        <v>2.7110682609294763</v>
      </c>
      <c r="G4911">
        <v>147.37423177772467</v>
      </c>
      <c r="H4911">
        <v>5.7723651003766259</v>
      </c>
      <c r="I4911">
        <v>194.80279333111247</v>
      </c>
      <c r="J4911">
        <v>2.0780771593373353</v>
      </c>
      <c r="K4911">
        <v>85.224562238551243</v>
      </c>
      <c r="L4911">
        <v>3.4737438631819453</v>
      </c>
      <c r="M4911">
        <v>87.136475317905706</v>
      </c>
      <c r="N4911">
        <v>8.0568808457398244</v>
      </c>
      <c r="O4911">
        <v>96.380327387632121</v>
      </c>
      <c r="P4911">
        <v>14.319361684006502</v>
      </c>
      <c r="Q4911">
        <v>63.696639254401134</v>
      </c>
    </row>
    <row r="4912" spans="1:17" x14ac:dyDescent="0.25">
      <c r="A4912">
        <v>4910.9999999999009</v>
      </c>
      <c r="B4912">
        <v>0.85663054896777102</v>
      </c>
      <c r="C4912">
        <v>63.550103478349001</v>
      </c>
      <c r="D4912">
        <v>1.474081517438147</v>
      </c>
      <c r="E4912">
        <v>82.440902473380561</v>
      </c>
      <c r="F4912">
        <v>2.7110682609294763</v>
      </c>
      <c r="G4912">
        <v>147.37423177772467</v>
      </c>
      <c r="H4912">
        <v>5.7723651003766259</v>
      </c>
      <c r="I4912">
        <v>194.80279333111247</v>
      </c>
      <c r="J4912">
        <v>2.0780771593373353</v>
      </c>
      <c r="K4912">
        <v>85.224562238551243</v>
      </c>
      <c r="L4912">
        <v>3.4737438631819453</v>
      </c>
      <c r="M4912">
        <v>87.136475317905706</v>
      </c>
      <c r="N4912">
        <v>8.0568808457398244</v>
      </c>
      <c r="O4912">
        <v>96.380327387632121</v>
      </c>
      <c r="P4912">
        <v>14.319361684006502</v>
      </c>
      <c r="Q4912">
        <v>63.696639254401134</v>
      </c>
    </row>
    <row r="4913" spans="1:17" x14ac:dyDescent="0.25">
      <c r="A4913">
        <v>4911.9999999999009</v>
      </c>
      <c r="B4913">
        <v>0.85663054896777102</v>
      </c>
      <c r="C4913">
        <v>63.550103478349001</v>
      </c>
      <c r="D4913">
        <v>1.474081517438147</v>
      </c>
      <c r="E4913">
        <v>82.440902473380561</v>
      </c>
      <c r="F4913">
        <v>2.7110682609294763</v>
      </c>
      <c r="G4913">
        <v>147.37423177772467</v>
      </c>
      <c r="H4913">
        <v>5.7723651003766259</v>
      </c>
      <c r="I4913">
        <v>194.80279333111247</v>
      </c>
      <c r="J4913">
        <v>2.0780771593373353</v>
      </c>
      <c r="K4913">
        <v>85.224562238551243</v>
      </c>
      <c r="L4913">
        <v>3.4737438631819453</v>
      </c>
      <c r="M4913">
        <v>87.136475317905706</v>
      </c>
      <c r="N4913">
        <v>8.0568808457398244</v>
      </c>
      <c r="O4913">
        <v>96.380327387632121</v>
      </c>
      <c r="P4913">
        <v>14.319361684006502</v>
      </c>
      <c r="Q4913">
        <v>63.696639254401134</v>
      </c>
    </row>
    <row r="4914" spans="1:17" x14ac:dyDescent="0.25">
      <c r="A4914">
        <v>4912.9999999999009</v>
      </c>
      <c r="B4914">
        <v>0.85663054896777102</v>
      </c>
      <c r="C4914">
        <v>63.550103478349001</v>
      </c>
      <c r="D4914">
        <v>1.474081517438147</v>
      </c>
      <c r="E4914">
        <v>82.440902473380561</v>
      </c>
      <c r="F4914">
        <v>2.7110682609294763</v>
      </c>
      <c r="G4914">
        <v>147.37423177772467</v>
      </c>
      <c r="H4914">
        <v>5.7723651003766259</v>
      </c>
      <c r="I4914">
        <v>194.80279333111247</v>
      </c>
      <c r="J4914">
        <v>2.0780771593373353</v>
      </c>
      <c r="K4914">
        <v>85.224562238551243</v>
      </c>
      <c r="L4914">
        <v>3.4737438631819453</v>
      </c>
      <c r="M4914">
        <v>87.136475317905706</v>
      </c>
      <c r="N4914">
        <v>8.0568808457398244</v>
      </c>
      <c r="O4914">
        <v>96.380327387632121</v>
      </c>
      <c r="P4914">
        <v>14.319361684006502</v>
      </c>
      <c r="Q4914">
        <v>63.696639254401134</v>
      </c>
    </row>
    <row r="4915" spans="1:17" x14ac:dyDescent="0.25">
      <c r="A4915">
        <v>4913.9999999999009</v>
      </c>
      <c r="B4915">
        <v>0.85663054896777102</v>
      </c>
      <c r="C4915">
        <v>63.550103478349001</v>
      </c>
      <c r="D4915">
        <v>1.474081517438147</v>
      </c>
      <c r="E4915">
        <v>82.440902473380561</v>
      </c>
      <c r="F4915">
        <v>2.7110682609294763</v>
      </c>
      <c r="G4915">
        <v>147.37423177772467</v>
      </c>
      <c r="H4915">
        <v>5.7723651003766259</v>
      </c>
      <c r="I4915">
        <v>194.80279333111247</v>
      </c>
      <c r="J4915">
        <v>2.0780771593373353</v>
      </c>
      <c r="K4915">
        <v>85.224562238551243</v>
      </c>
      <c r="L4915">
        <v>3.4737438631819453</v>
      </c>
      <c r="M4915">
        <v>87.136475317905706</v>
      </c>
      <c r="N4915">
        <v>8.0568808457398244</v>
      </c>
      <c r="O4915">
        <v>96.380327387632121</v>
      </c>
      <c r="P4915">
        <v>14.319361684006502</v>
      </c>
      <c r="Q4915">
        <v>63.696639254401134</v>
      </c>
    </row>
    <row r="4916" spans="1:17" x14ac:dyDescent="0.25">
      <c r="A4916">
        <v>4914.9999999999009</v>
      </c>
      <c r="B4916">
        <v>0.85663054896777102</v>
      </c>
      <c r="C4916">
        <v>63.550103478349001</v>
      </c>
      <c r="D4916">
        <v>1.474081517438147</v>
      </c>
      <c r="E4916">
        <v>82.440902473380561</v>
      </c>
      <c r="F4916">
        <v>2.7110682609294763</v>
      </c>
      <c r="G4916">
        <v>147.37423177772467</v>
      </c>
      <c r="H4916">
        <v>5.7723651003766259</v>
      </c>
      <c r="I4916">
        <v>194.80279333111247</v>
      </c>
      <c r="J4916">
        <v>2.0780771593373353</v>
      </c>
      <c r="K4916">
        <v>85.224562238551243</v>
      </c>
      <c r="L4916">
        <v>3.4737438631819453</v>
      </c>
      <c r="M4916">
        <v>87.136475317905706</v>
      </c>
      <c r="N4916">
        <v>8.0568808457398244</v>
      </c>
      <c r="O4916">
        <v>96.380327387632121</v>
      </c>
      <c r="P4916">
        <v>14.319361684006502</v>
      </c>
      <c r="Q4916">
        <v>63.696639254401134</v>
      </c>
    </row>
    <row r="4917" spans="1:17" x14ac:dyDescent="0.25">
      <c r="A4917">
        <v>4915.9999999999009</v>
      </c>
      <c r="B4917">
        <v>0.85663054896777102</v>
      </c>
      <c r="C4917">
        <v>63.550103478349001</v>
      </c>
      <c r="D4917">
        <v>1.474081517438147</v>
      </c>
      <c r="E4917">
        <v>82.440902473380561</v>
      </c>
      <c r="F4917">
        <v>2.7110682609294763</v>
      </c>
      <c r="G4917">
        <v>147.37423177772467</v>
      </c>
      <c r="H4917">
        <v>5.7723651003766259</v>
      </c>
      <c r="I4917">
        <v>194.80279333111247</v>
      </c>
      <c r="J4917">
        <v>2.0780771593373353</v>
      </c>
      <c r="K4917">
        <v>85.224562238551243</v>
      </c>
      <c r="L4917">
        <v>3.4737438631819453</v>
      </c>
      <c r="M4917">
        <v>87.136475317905706</v>
      </c>
      <c r="N4917">
        <v>8.0568808457398244</v>
      </c>
      <c r="O4917">
        <v>96.380327387632121</v>
      </c>
      <c r="P4917">
        <v>14.319361684006502</v>
      </c>
      <c r="Q4917">
        <v>63.696639254401134</v>
      </c>
    </row>
    <row r="4918" spans="1:17" x14ac:dyDescent="0.25">
      <c r="A4918">
        <v>4916.9999999999009</v>
      </c>
      <c r="B4918">
        <v>0.85663054896777102</v>
      </c>
      <c r="C4918">
        <v>63.550103478349001</v>
      </c>
      <c r="D4918">
        <v>1.474081517438147</v>
      </c>
      <c r="E4918">
        <v>82.440902473380561</v>
      </c>
      <c r="F4918">
        <v>2.7110682609294763</v>
      </c>
      <c r="G4918">
        <v>147.37423177772467</v>
      </c>
      <c r="H4918">
        <v>5.7723651003766259</v>
      </c>
      <c r="I4918">
        <v>194.80279333111247</v>
      </c>
      <c r="J4918">
        <v>2.0780771593373353</v>
      </c>
      <c r="K4918">
        <v>85.224562238551243</v>
      </c>
      <c r="L4918">
        <v>3.4737438631819453</v>
      </c>
      <c r="M4918">
        <v>87.136475317905706</v>
      </c>
      <c r="N4918">
        <v>8.0568808457398244</v>
      </c>
      <c r="O4918">
        <v>96.380327387632121</v>
      </c>
      <c r="P4918">
        <v>14.319361684006502</v>
      </c>
      <c r="Q4918">
        <v>63.696639254401134</v>
      </c>
    </row>
    <row r="4919" spans="1:17" x14ac:dyDescent="0.25">
      <c r="A4919">
        <v>4917.9999999999009</v>
      </c>
      <c r="B4919">
        <v>0.85663054896777102</v>
      </c>
      <c r="C4919">
        <v>63.550103478349001</v>
      </c>
      <c r="D4919">
        <v>1.474081517438147</v>
      </c>
      <c r="E4919">
        <v>82.440902473380561</v>
      </c>
      <c r="F4919">
        <v>2.7110682609294763</v>
      </c>
      <c r="G4919">
        <v>147.37423177772467</v>
      </c>
      <c r="H4919">
        <v>5.7723651003766259</v>
      </c>
      <c r="I4919">
        <v>194.80279333111247</v>
      </c>
      <c r="J4919">
        <v>2.0780771593373353</v>
      </c>
      <c r="K4919">
        <v>85.224562238551243</v>
      </c>
      <c r="L4919">
        <v>3.4737438631819453</v>
      </c>
      <c r="M4919">
        <v>87.136475317905706</v>
      </c>
      <c r="N4919">
        <v>8.0568808457398244</v>
      </c>
      <c r="O4919">
        <v>96.380327387632121</v>
      </c>
      <c r="P4919">
        <v>14.319361684006502</v>
      </c>
      <c r="Q4919">
        <v>63.696639254401134</v>
      </c>
    </row>
    <row r="4920" spans="1:17" x14ac:dyDescent="0.25">
      <c r="A4920">
        <v>4918.9999999999009</v>
      </c>
      <c r="B4920">
        <v>0.85663054896777102</v>
      </c>
      <c r="C4920">
        <v>63.550103478349001</v>
      </c>
      <c r="D4920">
        <v>1.474081517438147</v>
      </c>
      <c r="E4920">
        <v>82.440902473380561</v>
      </c>
      <c r="F4920">
        <v>2.7110682609294763</v>
      </c>
      <c r="G4920">
        <v>147.37423177772467</v>
      </c>
      <c r="H4920">
        <v>5.7723651003766259</v>
      </c>
      <c r="I4920">
        <v>194.80279333111247</v>
      </c>
      <c r="J4920">
        <v>2.0780771593373353</v>
      </c>
      <c r="K4920">
        <v>85.224562238551243</v>
      </c>
      <c r="L4920">
        <v>3.4737438631819453</v>
      </c>
      <c r="M4920">
        <v>87.136475317905706</v>
      </c>
      <c r="N4920">
        <v>8.0568808457398244</v>
      </c>
      <c r="O4920">
        <v>96.380327387632121</v>
      </c>
      <c r="P4920">
        <v>14.319361684006502</v>
      </c>
      <c r="Q4920">
        <v>63.696639254401134</v>
      </c>
    </row>
    <row r="4921" spans="1:17" x14ac:dyDescent="0.25">
      <c r="A4921">
        <v>4919.9999999999009</v>
      </c>
      <c r="B4921">
        <v>0.85663054896777102</v>
      </c>
      <c r="C4921">
        <v>63.550103478349001</v>
      </c>
      <c r="D4921">
        <v>1.474081517438147</v>
      </c>
      <c r="E4921">
        <v>82.440902473380561</v>
      </c>
      <c r="F4921">
        <v>2.7110682609294763</v>
      </c>
      <c r="G4921">
        <v>147.37423177772467</v>
      </c>
      <c r="H4921">
        <v>5.7723651003766259</v>
      </c>
      <c r="I4921">
        <v>194.80279333111247</v>
      </c>
      <c r="J4921">
        <v>2.0780771593373353</v>
      </c>
      <c r="K4921">
        <v>85.224562238551243</v>
      </c>
      <c r="L4921">
        <v>3.4737438631819453</v>
      </c>
      <c r="M4921">
        <v>87.136475317905706</v>
      </c>
      <c r="N4921">
        <v>8.0568808457398244</v>
      </c>
      <c r="O4921">
        <v>96.380327387632121</v>
      </c>
      <c r="P4921">
        <v>14.319361684006502</v>
      </c>
      <c r="Q4921">
        <v>63.696639254401134</v>
      </c>
    </row>
    <row r="4922" spans="1:17" x14ac:dyDescent="0.25">
      <c r="A4922">
        <v>4920.9999999999009</v>
      </c>
      <c r="B4922">
        <v>0.85663054896777102</v>
      </c>
      <c r="C4922">
        <v>63.550103478349001</v>
      </c>
      <c r="D4922">
        <v>1.474081517438147</v>
      </c>
      <c r="E4922">
        <v>82.440902473380561</v>
      </c>
      <c r="F4922">
        <v>2.7110682609294763</v>
      </c>
      <c r="G4922">
        <v>147.37423177772467</v>
      </c>
      <c r="H4922">
        <v>5.7723651003766259</v>
      </c>
      <c r="I4922">
        <v>194.80279333111247</v>
      </c>
      <c r="J4922">
        <v>2.0780771593373353</v>
      </c>
      <c r="K4922">
        <v>85.224562238551243</v>
      </c>
      <c r="L4922">
        <v>3.4737438631819453</v>
      </c>
      <c r="M4922">
        <v>87.136475317905706</v>
      </c>
      <c r="N4922">
        <v>8.0568808457398244</v>
      </c>
      <c r="O4922">
        <v>96.380327387632121</v>
      </c>
      <c r="P4922">
        <v>14.319361684006502</v>
      </c>
      <c r="Q4922">
        <v>63.696639254401134</v>
      </c>
    </row>
    <row r="4923" spans="1:17" x14ac:dyDescent="0.25">
      <c r="A4923">
        <v>4921.9999999999009</v>
      </c>
      <c r="B4923">
        <v>0.85663054896777102</v>
      </c>
      <c r="C4923">
        <v>63.550103478349001</v>
      </c>
      <c r="D4923">
        <v>1.474081517438147</v>
      </c>
      <c r="E4923">
        <v>82.440902473380561</v>
      </c>
      <c r="F4923">
        <v>2.7110682609294763</v>
      </c>
      <c r="G4923">
        <v>147.37423177772467</v>
      </c>
      <c r="H4923">
        <v>5.7723651003766259</v>
      </c>
      <c r="I4923">
        <v>194.80279333111247</v>
      </c>
      <c r="J4923">
        <v>2.0780771593373353</v>
      </c>
      <c r="K4923">
        <v>85.224562238551243</v>
      </c>
      <c r="L4923">
        <v>3.4737438631819453</v>
      </c>
      <c r="M4923">
        <v>87.136475317905706</v>
      </c>
      <c r="N4923">
        <v>8.0568808457398244</v>
      </c>
      <c r="O4923">
        <v>96.380327387632121</v>
      </c>
      <c r="P4923">
        <v>14.319361684006502</v>
      </c>
      <c r="Q4923">
        <v>63.696639254401134</v>
      </c>
    </row>
    <row r="4924" spans="1:17" x14ac:dyDescent="0.25">
      <c r="A4924">
        <v>4922.9999999999009</v>
      </c>
      <c r="B4924">
        <v>0.85663054896777102</v>
      </c>
      <c r="C4924">
        <v>63.550103478349001</v>
      </c>
      <c r="D4924">
        <v>1.474081517438147</v>
      </c>
      <c r="E4924">
        <v>82.440902473380561</v>
      </c>
      <c r="F4924">
        <v>2.7110682609294763</v>
      </c>
      <c r="G4924">
        <v>147.37423177772467</v>
      </c>
      <c r="H4924">
        <v>5.7723651003766259</v>
      </c>
      <c r="I4924">
        <v>194.80279333111247</v>
      </c>
      <c r="J4924">
        <v>2.0780771593373353</v>
      </c>
      <c r="K4924">
        <v>85.224562238551243</v>
      </c>
      <c r="L4924">
        <v>3.4737438631819453</v>
      </c>
      <c r="M4924">
        <v>87.136475317905706</v>
      </c>
      <c r="N4924">
        <v>8.0568808457398244</v>
      </c>
      <c r="O4924">
        <v>96.380327387632121</v>
      </c>
      <c r="P4924">
        <v>14.319361684006502</v>
      </c>
      <c r="Q4924">
        <v>63.696639254401134</v>
      </c>
    </row>
    <row r="4925" spans="1:17" x14ac:dyDescent="0.25">
      <c r="A4925">
        <v>4923.9999999999009</v>
      </c>
      <c r="B4925">
        <v>0.85663054896777102</v>
      </c>
      <c r="C4925">
        <v>63.550103478349001</v>
      </c>
      <c r="D4925">
        <v>1.474081517438147</v>
      </c>
      <c r="E4925">
        <v>82.440902473380561</v>
      </c>
      <c r="F4925">
        <v>2.7110682609294763</v>
      </c>
      <c r="G4925">
        <v>147.37423177772467</v>
      </c>
      <c r="H4925">
        <v>5.7723651003766259</v>
      </c>
      <c r="I4925">
        <v>194.80279333111247</v>
      </c>
      <c r="J4925">
        <v>2.0780771593373353</v>
      </c>
      <c r="K4925">
        <v>85.224562238551243</v>
      </c>
      <c r="L4925">
        <v>3.4737438631819453</v>
      </c>
      <c r="M4925">
        <v>87.136475317905706</v>
      </c>
      <c r="N4925">
        <v>8.0568808457398244</v>
      </c>
      <c r="O4925">
        <v>96.380327387632121</v>
      </c>
      <c r="P4925">
        <v>14.319361684006502</v>
      </c>
      <c r="Q4925">
        <v>63.696639254401134</v>
      </c>
    </row>
    <row r="4926" spans="1:17" x14ac:dyDescent="0.25">
      <c r="A4926">
        <v>4924.9999999999009</v>
      </c>
      <c r="B4926">
        <v>0.85663054896777102</v>
      </c>
      <c r="C4926">
        <v>63.550103478349001</v>
      </c>
      <c r="D4926">
        <v>1.474081517438147</v>
      </c>
      <c r="E4926">
        <v>82.440902473380561</v>
      </c>
      <c r="F4926">
        <v>2.7110682609294763</v>
      </c>
      <c r="G4926">
        <v>147.37423177772467</v>
      </c>
      <c r="H4926">
        <v>5.7723651003766259</v>
      </c>
      <c r="I4926">
        <v>194.80279333111247</v>
      </c>
      <c r="J4926">
        <v>2.0780771593373353</v>
      </c>
      <c r="K4926">
        <v>85.224562238551243</v>
      </c>
      <c r="L4926">
        <v>3.4737438631819453</v>
      </c>
      <c r="M4926">
        <v>87.136475317905706</v>
      </c>
      <c r="N4926">
        <v>8.0568808457398244</v>
      </c>
      <c r="O4926">
        <v>96.380327387632121</v>
      </c>
      <c r="P4926">
        <v>14.319361684006502</v>
      </c>
      <c r="Q4926">
        <v>63.696639254401134</v>
      </c>
    </row>
    <row r="4927" spans="1:17" x14ac:dyDescent="0.25">
      <c r="A4927">
        <v>4925.9999999999009</v>
      </c>
      <c r="B4927">
        <v>0.85663054896777102</v>
      </c>
      <c r="C4927">
        <v>63.550103478349001</v>
      </c>
      <c r="D4927">
        <v>1.474081517438147</v>
      </c>
      <c r="E4927">
        <v>82.440902473380561</v>
      </c>
      <c r="F4927">
        <v>2.7110682609294763</v>
      </c>
      <c r="G4927">
        <v>147.37423177772467</v>
      </c>
      <c r="H4927">
        <v>5.7723651003766259</v>
      </c>
      <c r="I4927">
        <v>194.80279333111247</v>
      </c>
      <c r="J4927">
        <v>2.0780771593373353</v>
      </c>
      <c r="K4927">
        <v>85.224562238551243</v>
      </c>
      <c r="L4927">
        <v>3.4737438631819453</v>
      </c>
      <c r="M4927">
        <v>87.136475317905706</v>
      </c>
      <c r="N4927">
        <v>8.0568808457398244</v>
      </c>
      <c r="O4927">
        <v>96.380327387632121</v>
      </c>
      <c r="P4927">
        <v>14.319361684006502</v>
      </c>
      <c r="Q4927">
        <v>63.696639254401134</v>
      </c>
    </row>
    <row r="4928" spans="1:17" x14ac:dyDescent="0.25">
      <c r="A4928">
        <v>4926.9999999999009</v>
      </c>
      <c r="B4928">
        <v>0.85663054896777102</v>
      </c>
      <c r="C4928">
        <v>63.550103478349001</v>
      </c>
      <c r="D4928">
        <v>1.474081517438147</v>
      </c>
      <c r="E4928">
        <v>82.440902473380561</v>
      </c>
      <c r="F4928">
        <v>2.7110682609294763</v>
      </c>
      <c r="G4928">
        <v>147.37423177772467</v>
      </c>
      <c r="H4928">
        <v>5.7723651003766259</v>
      </c>
      <c r="I4928">
        <v>194.80279333111247</v>
      </c>
      <c r="J4928">
        <v>2.0780771593373353</v>
      </c>
      <c r="K4928">
        <v>85.224562238551243</v>
      </c>
      <c r="L4928">
        <v>3.4737438631819453</v>
      </c>
      <c r="M4928">
        <v>87.136475317905706</v>
      </c>
      <c r="N4928">
        <v>8.0568808457398244</v>
      </c>
      <c r="O4928">
        <v>96.380327387632121</v>
      </c>
      <c r="P4928">
        <v>14.319361684006502</v>
      </c>
      <c r="Q4928">
        <v>63.696639254401134</v>
      </c>
    </row>
    <row r="4929" spans="1:17" x14ac:dyDescent="0.25">
      <c r="A4929">
        <v>4927.9999999999009</v>
      </c>
      <c r="B4929">
        <v>0.85663054896777102</v>
      </c>
      <c r="C4929">
        <v>63.550103478349001</v>
      </c>
      <c r="D4929">
        <v>1.474081517438147</v>
      </c>
      <c r="E4929">
        <v>82.440902473380561</v>
      </c>
      <c r="F4929">
        <v>2.7110682609294763</v>
      </c>
      <c r="G4929">
        <v>147.37423177772467</v>
      </c>
      <c r="H4929">
        <v>5.7723651003766259</v>
      </c>
      <c r="I4929">
        <v>194.80279333111247</v>
      </c>
      <c r="J4929">
        <v>2.0780771593373353</v>
      </c>
      <c r="K4929">
        <v>85.224562238551243</v>
      </c>
      <c r="L4929">
        <v>3.4737438631819453</v>
      </c>
      <c r="M4929">
        <v>87.136475317905706</v>
      </c>
      <c r="N4929">
        <v>8.0568808457398244</v>
      </c>
      <c r="O4929">
        <v>96.380327387632121</v>
      </c>
      <c r="P4929">
        <v>14.319361684006502</v>
      </c>
      <c r="Q4929">
        <v>63.696639254401134</v>
      </c>
    </row>
    <row r="4930" spans="1:17" x14ac:dyDescent="0.25">
      <c r="A4930">
        <v>4928.9999999999009</v>
      </c>
      <c r="B4930">
        <v>0.85663054896777102</v>
      </c>
      <c r="C4930">
        <v>63.550103478349001</v>
      </c>
      <c r="D4930">
        <v>1.474081517438147</v>
      </c>
      <c r="E4930">
        <v>82.440902473380561</v>
      </c>
      <c r="F4930">
        <v>2.7110682609294763</v>
      </c>
      <c r="G4930">
        <v>147.37423177772467</v>
      </c>
      <c r="H4930">
        <v>5.7723651003766259</v>
      </c>
      <c r="I4930">
        <v>194.80279333111247</v>
      </c>
      <c r="J4930">
        <v>2.0780771593373353</v>
      </c>
      <c r="K4930">
        <v>85.224562238551243</v>
      </c>
      <c r="L4930">
        <v>3.4737438631819453</v>
      </c>
      <c r="M4930">
        <v>87.136475317905706</v>
      </c>
      <c r="N4930">
        <v>8.0568808457398244</v>
      </c>
      <c r="O4930">
        <v>96.380327387632121</v>
      </c>
      <c r="P4930">
        <v>14.319361684006502</v>
      </c>
      <c r="Q4930">
        <v>63.696639254401134</v>
      </c>
    </row>
    <row r="4931" spans="1:17" x14ac:dyDescent="0.25">
      <c r="A4931">
        <v>4929.9999999999009</v>
      </c>
      <c r="B4931">
        <v>0.85663054896777102</v>
      </c>
      <c r="C4931">
        <v>63.550103478349001</v>
      </c>
      <c r="D4931">
        <v>1.474081517438147</v>
      </c>
      <c r="E4931">
        <v>82.440902473380561</v>
      </c>
      <c r="F4931">
        <v>2.7110682609294763</v>
      </c>
      <c r="G4931">
        <v>147.37423177772467</v>
      </c>
      <c r="H4931">
        <v>5.7723651003766259</v>
      </c>
      <c r="I4931">
        <v>194.80279333111247</v>
      </c>
      <c r="J4931">
        <v>2.0780771593373353</v>
      </c>
      <c r="K4931">
        <v>85.224562238551243</v>
      </c>
      <c r="L4931">
        <v>3.4737438631819453</v>
      </c>
      <c r="M4931">
        <v>87.136475317905706</v>
      </c>
      <c r="N4931">
        <v>8.0568808457398244</v>
      </c>
      <c r="O4931">
        <v>96.380327387632121</v>
      </c>
      <c r="P4931">
        <v>14.319361684006502</v>
      </c>
      <c r="Q4931">
        <v>63.696639254401134</v>
      </c>
    </row>
    <row r="4932" spans="1:17" x14ac:dyDescent="0.25">
      <c r="A4932">
        <v>4930.9999999999009</v>
      </c>
      <c r="B4932">
        <v>0.85663054896777102</v>
      </c>
      <c r="C4932">
        <v>63.550103478349001</v>
      </c>
      <c r="D4932">
        <v>1.474081517438147</v>
      </c>
      <c r="E4932">
        <v>82.440902473380561</v>
      </c>
      <c r="F4932">
        <v>2.7110682609294763</v>
      </c>
      <c r="G4932">
        <v>147.37423177772467</v>
      </c>
      <c r="H4932">
        <v>5.7723651003766259</v>
      </c>
      <c r="I4932">
        <v>194.80279333111247</v>
      </c>
      <c r="J4932">
        <v>2.0780771593373353</v>
      </c>
      <c r="K4932">
        <v>85.224562238551243</v>
      </c>
      <c r="L4932">
        <v>3.4737438631819453</v>
      </c>
      <c r="M4932">
        <v>87.136475317905706</v>
      </c>
      <c r="N4932">
        <v>8.0568808457398244</v>
      </c>
      <c r="O4932">
        <v>96.380327387632121</v>
      </c>
      <c r="P4932">
        <v>14.319361684006502</v>
      </c>
      <c r="Q4932">
        <v>63.696639254401134</v>
      </c>
    </row>
    <row r="4933" spans="1:17" x14ac:dyDescent="0.25">
      <c r="A4933">
        <v>4931.9999999999009</v>
      </c>
      <c r="B4933">
        <v>0.85663054896777102</v>
      </c>
      <c r="C4933">
        <v>63.550103478349001</v>
      </c>
      <c r="D4933">
        <v>1.474081517438147</v>
      </c>
      <c r="E4933">
        <v>82.440902473380561</v>
      </c>
      <c r="F4933">
        <v>2.7110682609294763</v>
      </c>
      <c r="G4933">
        <v>147.37423177772467</v>
      </c>
      <c r="H4933">
        <v>5.7723651003766259</v>
      </c>
      <c r="I4933">
        <v>194.80279333111247</v>
      </c>
      <c r="J4933">
        <v>2.0780771593373353</v>
      </c>
      <c r="K4933">
        <v>85.224562238551243</v>
      </c>
      <c r="L4933">
        <v>3.4737438631819453</v>
      </c>
      <c r="M4933">
        <v>87.136475317905706</v>
      </c>
      <c r="N4933">
        <v>8.0568808457398244</v>
      </c>
      <c r="O4933">
        <v>96.380327387632121</v>
      </c>
      <c r="P4933">
        <v>14.319361684006502</v>
      </c>
      <c r="Q4933">
        <v>63.696639254401134</v>
      </c>
    </row>
    <row r="4934" spans="1:17" x14ac:dyDescent="0.25">
      <c r="A4934">
        <v>4932.9999999999009</v>
      </c>
      <c r="B4934">
        <v>0.85663054896777102</v>
      </c>
      <c r="C4934">
        <v>63.550103478349001</v>
      </c>
      <c r="D4934">
        <v>1.474081517438147</v>
      </c>
      <c r="E4934">
        <v>82.440902473380561</v>
      </c>
      <c r="F4934">
        <v>2.7110682609294763</v>
      </c>
      <c r="G4934">
        <v>147.37423177772467</v>
      </c>
      <c r="H4934">
        <v>5.7723651003766259</v>
      </c>
      <c r="I4934">
        <v>194.80279333111247</v>
      </c>
      <c r="J4934">
        <v>2.0780771593373353</v>
      </c>
      <c r="K4934">
        <v>85.224562238551243</v>
      </c>
      <c r="L4934">
        <v>3.4737438631819453</v>
      </c>
      <c r="M4934">
        <v>87.136475317905706</v>
      </c>
      <c r="N4934">
        <v>8.0568808457398244</v>
      </c>
      <c r="O4934">
        <v>96.380327387632121</v>
      </c>
      <c r="P4934">
        <v>14.319361684006502</v>
      </c>
      <c r="Q4934">
        <v>63.696639254401134</v>
      </c>
    </row>
    <row r="4935" spans="1:17" x14ac:dyDescent="0.25">
      <c r="A4935">
        <v>4933.9999999999009</v>
      </c>
      <c r="B4935">
        <v>0.85663054896777102</v>
      </c>
      <c r="C4935">
        <v>63.550103478349001</v>
      </c>
      <c r="D4935">
        <v>1.474081517438147</v>
      </c>
      <c r="E4935">
        <v>82.440902473380561</v>
      </c>
      <c r="F4935">
        <v>2.7110682609294763</v>
      </c>
      <c r="G4935">
        <v>147.37423177772467</v>
      </c>
      <c r="H4935">
        <v>5.7723651003766259</v>
      </c>
      <c r="I4935">
        <v>194.80279333111247</v>
      </c>
      <c r="J4935">
        <v>2.0780771593373353</v>
      </c>
      <c r="K4935">
        <v>85.224562238551243</v>
      </c>
      <c r="L4935">
        <v>3.4737438631819453</v>
      </c>
      <c r="M4935">
        <v>87.136475317905706</v>
      </c>
      <c r="N4935">
        <v>8.0568808457398244</v>
      </c>
      <c r="O4935">
        <v>96.380327387632121</v>
      </c>
      <c r="P4935">
        <v>14.319361684006502</v>
      </c>
      <c r="Q4935">
        <v>63.696639254401134</v>
      </c>
    </row>
    <row r="4936" spans="1:17" x14ac:dyDescent="0.25">
      <c r="A4936">
        <v>4934.9999999999009</v>
      </c>
      <c r="B4936">
        <v>0.85663054896777102</v>
      </c>
      <c r="C4936">
        <v>63.550103478349001</v>
      </c>
      <c r="D4936">
        <v>1.474081517438147</v>
      </c>
      <c r="E4936">
        <v>82.440902473380561</v>
      </c>
      <c r="F4936">
        <v>2.7110682609294763</v>
      </c>
      <c r="G4936">
        <v>147.37423177772467</v>
      </c>
      <c r="H4936">
        <v>5.7723651003766259</v>
      </c>
      <c r="I4936">
        <v>194.80279333111247</v>
      </c>
      <c r="J4936">
        <v>2.0780771593373353</v>
      </c>
      <c r="K4936">
        <v>85.224562238551243</v>
      </c>
      <c r="L4936">
        <v>3.4737438631819453</v>
      </c>
      <c r="M4936">
        <v>87.136475317905706</v>
      </c>
      <c r="N4936">
        <v>8.0568808457398244</v>
      </c>
      <c r="O4936">
        <v>96.380327387632121</v>
      </c>
      <c r="P4936">
        <v>14.319361684006502</v>
      </c>
      <c r="Q4936">
        <v>63.696639254401134</v>
      </c>
    </row>
    <row r="4937" spans="1:17" x14ac:dyDescent="0.25">
      <c r="A4937">
        <v>4935.9999999999009</v>
      </c>
      <c r="B4937">
        <v>0.85663054896777102</v>
      </c>
      <c r="C4937">
        <v>63.550103478349001</v>
      </c>
      <c r="D4937">
        <v>1.474081517438147</v>
      </c>
      <c r="E4937">
        <v>82.440902473380561</v>
      </c>
      <c r="F4937">
        <v>2.7110682609294763</v>
      </c>
      <c r="G4937">
        <v>147.37423177772467</v>
      </c>
      <c r="H4937">
        <v>5.7723651003766259</v>
      </c>
      <c r="I4937">
        <v>194.80279333111247</v>
      </c>
      <c r="J4937">
        <v>2.0780771593373353</v>
      </c>
      <c r="K4937">
        <v>85.224562238551243</v>
      </c>
      <c r="L4937">
        <v>3.4737438631819453</v>
      </c>
      <c r="M4937">
        <v>87.136475317905706</v>
      </c>
      <c r="N4937">
        <v>8.0568808457398244</v>
      </c>
      <c r="O4937">
        <v>96.380327387632121</v>
      </c>
      <c r="P4937">
        <v>14.319361684006502</v>
      </c>
      <c r="Q4937">
        <v>63.696639254401134</v>
      </c>
    </row>
    <row r="4938" spans="1:17" x14ac:dyDescent="0.25">
      <c r="A4938">
        <v>4936.9999999999009</v>
      </c>
      <c r="B4938">
        <v>0.85663054896777102</v>
      </c>
      <c r="C4938">
        <v>63.550103478349001</v>
      </c>
      <c r="D4938">
        <v>1.474081517438147</v>
      </c>
      <c r="E4938">
        <v>82.440902473380561</v>
      </c>
      <c r="F4938">
        <v>2.7110682609294763</v>
      </c>
      <c r="G4938">
        <v>147.37423177772467</v>
      </c>
      <c r="H4938">
        <v>5.7723651003766259</v>
      </c>
      <c r="I4938">
        <v>194.80279333111247</v>
      </c>
      <c r="J4938">
        <v>2.0780771593373353</v>
      </c>
      <c r="K4938">
        <v>85.224562238551243</v>
      </c>
      <c r="L4938">
        <v>3.4737438631819453</v>
      </c>
      <c r="M4938">
        <v>87.136475317905706</v>
      </c>
      <c r="N4938">
        <v>8.0568808457398244</v>
      </c>
      <c r="O4938">
        <v>96.380327387632121</v>
      </c>
      <c r="P4938">
        <v>14.319361684006502</v>
      </c>
      <c r="Q4938">
        <v>63.696639254401134</v>
      </c>
    </row>
    <row r="4939" spans="1:17" x14ac:dyDescent="0.25">
      <c r="A4939">
        <v>4937.9999999999009</v>
      </c>
      <c r="B4939">
        <v>0.85663054896777102</v>
      </c>
      <c r="C4939">
        <v>63.550103478349001</v>
      </c>
      <c r="D4939">
        <v>1.474081517438147</v>
      </c>
      <c r="E4939">
        <v>82.440902473380561</v>
      </c>
      <c r="F4939">
        <v>2.7110682609294763</v>
      </c>
      <c r="G4939">
        <v>147.37423177772467</v>
      </c>
      <c r="H4939">
        <v>5.7723651003766259</v>
      </c>
      <c r="I4939">
        <v>194.80279333111247</v>
      </c>
      <c r="J4939">
        <v>2.0780771593373353</v>
      </c>
      <c r="K4939">
        <v>85.224562238551243</v>
      </c>
      <c r="L4939">
        <v>3.4737438631819453</v>
      </c>
      <c r="M4939">
        <v>87.136475317905706</v>
      </c>
      <c r="N4939">
        <v>8.0568808457398244</v>
      </c>
      <c r="O4939">
        <v>96.380327387632121</v>
      </c>
      <c r="P4939">
        <v>14.319361684006502</v>
      </c>
      <c r="Q4939">
        <v>63.696639254401134</v>
      </c>
    </row>
    <row r="4940" spans="1:17" x14ac:dyDescent="0.25">
      <c r="A4940">
        <v>4938.9999999999009</v>
      </c>
      <c r="B4940">
        <v>0.85663054896777102</v>
      </c>
      <c r="C4940">
        <v>63.550103478349001</v>
      </c>
      <c r="D4940">
        <v>1.474081517438147</v>
      </c>
      <c r="E4940">
        <v>82.440902473380561</v>
      </c>
      <c r="F4940">
        <v>2.7110682609294763</v>
      </c>
      <c r="G4940">
        <v>147.37423177772467</v>
      </c>
      <c r="H4940">
        <v>5.7723651003766259</v>
      </c>
      <c r="I4940">
        <v>194.80279333111247</v>
      </c>
      <c r="J4940">
        <v>2.0780771593373353</v>
      </c>
      <c r="K4940">
        <v>85.224562238551243</v>
      </c>
      <c r="L4940">
        <v>3.4737438631819453</v>
      </c>
      <c r="M4940">
        <v>87.136475317905706</v>
      </c>
      <c r="N4940">
        <v>8.0568808457398244</v>
      </c>
      <c r="O4940">
        <v>96.380327387632121</v>
      </c>
      <c r="P4940">
        <v>14.319361684006502</v>
      </c>
      <c r="Q4940">
        <v>63.696639254401134</v>
      </c>
    </row>
    <row r="4941" spans="1:17" x14ac:dyDescent="0.25">
      <c r="A4941">
        <v>4939.9999999999009</v>
      </c>
      <c r="B4941">
        <v>0.85663054896777102</v>
      </c>
      <c r="C4941">
        <v>63.550103478349001</v>
      </c>
      <c r="D4941">
        <v>1.474081517438147</v>
      </c>
      <c r="E4941">
        <v>82.440902473380561</v>
      </c>
      <c r="F4941">
        <v>2.7110682609294763</v>
      </c>
      <c r="G4941">
        <v>147.37423177772467</v>
      </c>
      <c r="H4941">
        <v>5.7723651003766259</v>
      </c>
      <c r="I4941">
        <v>194.80279333111247</v>
      </c>
      <c r="J4941">
        <v>2.0780771593373353</v>
      </c>
      <c r="K4941">
        <v>85.224562238551243</v>
      </c>
      <c r="L4941">
        <v>3.4737438631819453</v>
      </c>
      <c r="M4941">
        <v>87.136475317905706</v>
      </c>
      <c r="N4941">
        <v>8.0568808457398244</v>
      </c>
      <c r="O4941">
        <v>96.380327387632121</v>
      </c>
      <c r="P4941">
        <v>14.319361684006502</v>
      </c>
      <c r="Q4941">
        <v>63.696639254401134</v>
      </c>
    </row>
    <row r="4942" spans="1:17" x14ac:dyDescent="0.25">
      <c r="A4942">
        <v>4940.9999999999009</v>
      </c>
      <c r="B4942">
        <v>0.85663054896777102</v>
      </c>
      <c r="C4942">
        <v>63.550103478349001</v>
      </c>
      <c r="D4942">
        <v>1.474081517438147</v>
      </c>
      <c r="E4942">
        <v>82.440902473380561</v>
      </c>
      <c r="F4942">
        <v>2.7110682609294763</v>
      </c>
      <c r="G4942">
        <v>147.37423177772467</v>
      </c>
      <c r="H4942">
        <v>5.7723651003766259</v>
      </c>
      <c r="I4942">
        <v>194.80279333111247</v>
      </c>
      <c r="J4942">
        <v>2.0780771593373353</v>
      </c>
      <c r="K4942">
        <v>85.224562238551243</v>
      </c>
      <c r="L4942">
        <v>3.4737438631819453</v>
      </c>
      <c r="M4942">
        <v>87.136475317905706</v>
      </c>
      <c r="N4942">
        <v>8.0568808457398244</v>
      </c>
      <c r="O4942">
        <v>96.380327387632121</v>
      </c>
      <c r="P4942">
        <v>14.319361684006502</v>
      </c>
      <c r="Q4942">
        <v>63.696639254401134</v>
      </c>
    </row>
    <row r="4943" spans="1:17" x14ac:dyDescent="0.25">
      <c r="A4943">
        <v>4941.9999999999009</v>
      </c>
      <c r="B4943">
        <v>0.85663054896777102</v>
      </c>
      <c r="C4943">
        <v>63.550103478349001</v>
      </c>
      <c r="D4943">
        <v>1.474081517438147</v>
      </c>
      <c r="E4943">
        <v>82.440902473380561</v>
      </c>
      <c r="F4943">
        <v>2.7110682609294763</v>
      </c>
      <c r="G4943">
        <v>147.37423177772467</v>
      </c>
      <c r="H4943">
        <v>5.7723651003766259</v>
      </c>
      <c r="I4943">
        <v>194.80279333111247</v>
      </c>
      <c r="J4943">
        <v>2.0780771593373353</v>
      </c>
      <c r="K4943">
        <v>85.224562238551243</v>
      </c>
      <c r="L4943">
        <v>3.4737438631819453</v>
      </c>
      <c r="M4943">
        <v>87.136475317905706</v>
      </c>
      <c r="N4943">
        <v>8.0568808457398244</v>
      </c>
      <c r="O4943">
        <v>96.380327387632121</v>
      </c>
      <c r="P4943">
        <v>14.319361684006502</v>
      </c>
      <c r="Q4943">
        <v>63.696639254401134</v>
      </c>
    </row>
    <row r="4944" spans="1:17" x14ac:dyDescent="0.25">
      <c r="A4944">
        <v>4942.9999999999009</v>
      </c>
      <c r="B4944">
        <v>0.85663054896777102</v>
      </c>
      <c r="C4944">
        <v>63.550103478349001</v>
      </c>
      <c r="D4944">
        <v>1.474081517438147</v>
      </c>
      <c r="E4944">
        <v>82.440902473380561</v>
      </c>
      <c r="F4944">
        <v>2.7110682609294763</v>
      </c>
      <c r="G4944">
        <v>147.37423177772467</v>
      </c>
      <c r="H4944">
        <v>5.7723651003766259</v>
      </c>
      <c r="I4944">
        <v>194.80279333111247</v>
      </c>
      <c r="J4944">
        <v>2.0780771593373353</v>
      </c>
      <c r="K4944">
        <v>85.224562238551243</v>
      </c>
      <c r="L4944">
        <v>3.4737438631819453</v>
      </c>
      <c r="M4944">
        <v>87.136475317905706</v>
      </c>
      <c r="N4944">
        <v>8.0568808457398244</v>
      </c>
      <c r="O4944">
        <v>96.380327387632121</v>
      </c>
      <c r="P4944">
        <v>14.319361684006502</v>
      </c>
      <c r="Q4944">
        <v>63.696639254401134</v>
      </c>
    </row>
    <row r="4945" spans="1:17" x14ac:dyDescent="0.25">
      <c r="A4945">
        <v>4943.9999999999009</v>
      </c>
      <c r="B4945">
        <v>0.85663054896777102</v>
      </c>
      <c r="C4945">
        <v>63.550103478349001</v>
      </c>
      <c r="D4945">
        <v>1.474081517438147</v>
      </c>
      <c r="E4945">
        <v>82.440902473380561</v>
      </c>
      <c r="F4945">
        <v>2.7110682609294763</v>
      </c>
      <c r="G4945">
        <v>147.37423177772467</v>
      </c>
      <c r="H4945">
        <v>5.7723651003766259</v>
      </c>
      <c r="I4945">
        <v>194.80279333111247</v>
      </c>
      <c r="J4945">
        <v>2.0780771593373353</v>
      </c>
      <c r="K4945">
        <v>85.224562238551243</v>
      </c>
      <c r="L4945">
        <v>3.4737438631819453</v>
      </c>
      <c r="M4945">
        <v>87.136475317905706</v>
      </c>
      <c r="N4945">
        <v>8.0568808457398244</v>
      </c>
      <c r="O4945">
        <v>96.380327387632121</v>
      </c>
      <c r="P4945">
        <v>14.319361684006502</v>
      </c>
      <c r="Q4945">
        <v>63.696639254401134</v>
      </c>
    </row>
    <row r="4946" spans="1:17" x14ac:dyDescent="0.25">
      <c r="A4946">
        <v>4944.9999999999009</v>
      </c>
      <c r="B4946">
        <v>0.85663054896777102</v>
      </c>
      <c r="C4946">
        <v>63.550103478349001</v>
      </c>
      <c r="D4946">
        <v>1.474081517438147</v>
      </c>
      <c r="E4946">
        <v>82.440902473380561</v>
      </c>
      <c r="F4946">
        <v>2.7110682609294763</v>
      </c>
      <c r="G4946">
        <v>147.37423177772467</v>
      </c>
      <c r="H4946">
        <v>5.7723651003766259</v>
      </c>
      <c r="I4946">
        <v>194.80279333111247</v>
      </c>
      <c r="J4946">
        <v>2.0780771593373353</v>
      </c>
      <c r="K4946">
        <v>85.224562238551243</v>
      </c>
      <c r="L4946">
        <v>3.4737438631819453</v>
      </c>
      <c r="M4946">
        <v>87.136475317905706</v>
      </c>
      <c r="N4946">
        <v>8.0568808457398244</v>
      </c>
      <c r="O4946">
        <v>96.380327387632121</v>
      </c>
      <c r="P4946">
        <v>14.319361684006502</v>
      </c>
      <c r="Q4946">
        <v>63.696639254401134</v>
      </c>
    </row>
    <row r="4947" spans="1:17" x14ac:dyDescent="0.25">
      <c r="A4947">
        <v>4945.9999999999009</v>
      </c>
      <c r="B4947">
        <v>0.85663054896777102</v>
      </c>
      <c r="C4947">
        <v>63.550103478349001</v>
      </c>
      <c r="D4947">
        <v>1.474081517438147</v>
      </c>
      <c r="E4947">
        <v>82.440902473380561</v>
      </c>
      <c r="F4947">
        <v>2.7110682609294763</v>
      </c>
      <c r="G4947">
        <v>147.37423177772467</v>
      </c>
      <c r="H4947">
        <v>5.7723651003766259</v>
      </c>
      <c r="I4947">
        <v>194.80279333111247</v>
      </c>
      <c r="J4947">
        <v>2.0780771593373353</v>
      </c>
      <c r="K4947">
        <v>85.224562238551243</v>
      </c>
      <c r="L4947">
        <v>3.4737438631819453</v>
      </c>
      <c r="M4947">
        <v>87.136475317905706</v>
      </c>
      <c r="N4947">
        <v>8.0568808457398244</v>
      </c>
      <c r="O4947">
        <v>96.380327387632121</v>
      </c>
      <c r="P4947">
        <v>14.319361684006502</v>
      </c>
      <c r="Q4947">
        <v>63.696639254401134</v>
      </c>
    </row>
    <row r="4948" spans="1:17" x14ac:dyDescent="0.25">
      <c r="A4948">
        <v>4946.9999999999009</v>
      </c>
      <c r="B4948">
        <v>0.85663054896777102</v>
      </c>
      <c r="C4948">
        <v>63.550103478349001</v>
      </c>
      <c r="D4948">
        <v>1.474081517438147</v>
      </c>
      <c r="E4948">
        <v>82.440902473380561</v>
      </c>
      <c r="F4948">
        <v>2.7110682609294763</v>
      </c>
      <c r="G4948">
        <v>147.37423177772467</v>
      </c>
      <c r="H4948">
        <v>5.7723651003766259</v>
      </c>
      <c r="I4948">
        <v>194.80279333111247</v>
      </c>
      <c r="J4948">
        <v>2.0780771593373353</v>
      </c>
      <c r="K4948">
        <v>85.224562238551243</v>
      </c>
      <c r="L4948">
        <v>3.4737438631819453</v>
      </c>
      <c r="M4948">
        <v>87.136475317905706</v>
      </c>
      <c r="N4948">
        <v>8.0568808457398244</v>
      </c>
      <c r="O4948">
        <v>96.380327387632121</v>
      </c>
      <c r="P4948">
        <v>14.319361684006502</v>
      </c>
      <c r="Q4948">
        <v>63.696639254401134</v>
      </c>
    </row>
    <row r="4949" spans="1:17" x14ac:dyDescent="0.25">
      <c r="A4949">
        <v>4947.9999999999009</v>
      </c>
      <c r="B4949">
        <v>0.85663054896777102</v>
      </c>
      <c r="C4949">
        <v>63.550103478349001</v>
      </c>
      <c r="D4949">
        <v>1.474081517438147</v>
      </c>
      <c r="E4949">
        <v>82.440902473380561</v>
      </c>
      <c r="F4949">
        <v>2.7110682609294763</v>
      </c>
      <c r="G4949">
        <v>147.37423177772467</v>
      </c>
      <c r="H4949">
        <v>5.7723651003766259</v>
      </c>
      <c r="I4949">
        <v>194.80279333111247</v>
      </c>
      <c r="J4949">
        <v>2.0780771593373353</v>
      </c>
      <c r="K4949">
        <v>85.224562238551243</v>
      </c>
      <c r="L4949">
        <v>3.4737438631819453</v>
      </c>
      <c r="M4949">
        <v>87.136475317905706</v>
      </c>
      <c r="N4949">
        <v>8.0568808457398244</v>
      </c>
      <c r="O4949">
        <v>96.380327387632121</v>
      </c>
      <c r="P4949">
        <v>14.319361684006502</v>
      </c>
      <c r="Q4949">
        <v>63.696639254401134</v>
      </c>
    </row>
    <row r="4950" spans="1:17" x14ac:dyDescent="0.25">
      <c r="A4950">
        <v>4948.9999999999009</v>
      </c>
      <c r="B4950">
        <v>0.85663054896777102</v>
      </c>
      <c r="C4950">
        <v>63.550103478349001</v>
      </c>
      <c r="D4950">
        <v>1.474081517438147</v>
      </c>
      <c r="E4950">
        <v>82.440902473380561</v>
      </c>
      <c r="F4950">
        <v>2.7110682609294763</v>
      </c>
      <c r="G4950">
        <v>147.37423177772467</v>
      </c>
      <c r="H4950">
        <v>5.7723651003766259</v>
      </c>
      <c r="I4950">
        <v>194.80279333111247</v>
      </c>
      <c r="J4950">
        <v>2.0780771593373353</v>
      </c>
      <c r="K4950">
        <v>85.224562238551243</v>
      </c>
      <c r="L4950">
        <v>3.4737438631819453</v>
      </c>
      <c r="M4950">
        <v>87.136475317905706</v>
      </c>
      <c r="N4950">
        <v>8.0568808457398244</v>
      </c>
      <c r="O4950">
        <v>96.380327387632121</v>
      </c>
      <c r="P4950">
        <v>14.319361684006502</v>
      </c>
      <c r="Q4950">
        <v>63.696639254401134</v>
      </c>
    </row>
    <row r="4951" spans="1:17" x14ac:dyDescent="0.25">
      <c r="A4951">
        <v>4949.9999999999009</v>
      </c>
      <c r="B4951">
        <v>0.85663054896777102</v>
      </c>
      <c r="C4951">
        <v>63.550103478349001</v>
      </c>
      <c r="D4951">
        <v>1.474081517438147</v>
      </c>
      <c r="E4951">
        <v>82.440902473380561</v>
      </c>
      <c r="F4951">
        <v>2.7110682609294763</v>
      </c>
      <c r="G4951">
        <v>147.37423177772467</v>
      </c>
      <c r="H4951">
        <v>5.7723651003766259</v>
      </c>
      <c r="I4951">
        <v>194.80279333111247</v>
      </c>
      <c r="J4951">
        <v>2.0780771593373353</v>
      </c>
      <c r="K4951">
        <v>85.224562238551243</v>
      </c>
      <c r="L4951">
        <v>3.4737438631819453</v>
      </c>
      <c r="M4951">
        <v>87.136475317905706</v>
      </c>
      <c r="N4951">
        <v>8.0568808457398244</v>
      </c>
      <c r="O4951">
        <v>96.380327387632121</v>
      </c>
      <c r="P4951">
        <v>14.319361684006502</v>
      </c>
      <c r="Q4951">
        <v>63.696639254401134</v>
      </c>
    </row>
    <row r="4952" spans="1:17" x14ac:dyDescent="0.25">
      <c r="A4952">
        <v>4950.9999999999009</v>
      </c>
      <c r="B4952">
        <v>0.85663054896777102</v>
      </c>
      <c r="C4952">
        <v>63.550103478349001</v>
      </c>
      <c r="D4952">
        <v>1.474081517438147</v>
      </c>
      <c r="E4952">
        <v>82.440902473380561</v>
      </c>
      <c r="F4952">
        <v>2.7110682609294763</v>
      </c>
      <c r="G4952">
        <v>147.37423177772467</v>
      </c>
      <c r="H4952">
        <v>5.7723651003766259</v>
      </c>
      <c r="I4952">
        <v>194.80279333111247</v>
      </c>
      <c r="J4952">
        <v>2.0780771593373353</v>
      </c>
      <c r="K4952">
        <v>85.224562238551243</v>
      </c>
      <c r="L4952">
        <v>3.4737438631819453</v>
      </c>
      <c r="M4952">
        <v>87.136475317905706</v>
      </c>
      <c r="N4952">
        <v>8.0568808457398244</v>
      </c>
      <c r="O4952">
        <v>96.380327387632121</v>
      </c>
      <c r="P4952">
        <v>14.319361684006502</v>
      </c>
      <c r="Q4952">
        <v>63.696639254401134</v>
      </c>
    </row>
    <row r="4953" spans="1:17" x14ac:dyDescent="0.25">
      <c r="A4953">
        <v>4951.9999999999009</v>
      </c>
      <c r="B4953">
        <v>0.85663054896777102</v>
      </c>
      <c r="C4953">
        <v>63.550103478349001</v>
      </c>
      <c r="D4953">
        <v>1.474081517438147</v>
      </c>
      <c r="E4953">
        <v>82.440902473380561</v>
      </c>
      <c r="F4953">
        <v>2.7110682609294763</v>
      </c>
      <c r="G4953">
        <v>147.37423177772467</v>
      </c>
      <c r="H4953">
        <v>5.7723651003766259</v>
      </c>
      <c r="I4953">
        <v>194.80279333111247</v>
      </c>
      <c r="J4953">
        <v>2.0780771593373353</v>
      </c>
      <c r="K4953">
        <v>85.224562238551243</v>
      </c>
      <c r="L4953">
        <v>3.4737438631819453</v>
      </c>
      <c r="M4953">
        <v>87.136475317905706</v>
      </c>
      <c r="N4953">
        <v>8.0568808457398244</v>
      </c>
      <c r="O4953">
        <v>96.380327387632121</v>
      </c>
      <c r="P4953">
        <v>14.319361684006502</v>
      </c>
      <c r="Q4953">
        <v>63.696639254401134</v>
      </c>
    </row>
    <row r="4954" spans="1:17" x14ac:dyDescent="0.25">
      <c r="A4954">
        <v>4952.9999999999009</v>
      </c>
      <c r="B4954">
        <v>0.85663054896777102</v>
      </c>
      <c r="C4954">
        <v>63.550103478349001</v>
      </c>
      <c r="D4954">
        <v>1.474081517438147</v>
      </c>
      <c r="E4954">
        <v>82.440902473380561</v>
      </c>
      <c r="F4954">
        <v>2.7110682609294763</v>
      </c>
      <c r="G4954">
        <v>147.37423177772467</v>
      </c>
      <c r="H4954">
        <v>5.7723651003766259</v>
      </c>
      <c r="I4954">
        <v>194.80279333111247</v>
      </c>
      <c r="J4954">
        <v>2.0780771593373353</v>
      </c>
      <c r="K4954">
        <v>85.224562238551243</v>
      </c>
      <c r="L4954">
        <v>3.4737438631819453</v>
      </c>
      <c r="M4954">
        <v>87.136475317905706</v>
      </c>
      <c r="N4954">
        <v>8.0568808457398244</v>
      </c>
      <c r="O4954">
        <v>96.380327387632121</v>
      </c>
      <c r="P4954">
        <v>14.319361684006502</v>
      </c>
      <c r="Q4954">
        <v>63.696639254401134</v>
      </c>
    </row>
    <row r="4955" spans="1:17" x14ac:dyDescent="0.25">
      <c r="A4955">
        <v>4953.9999999999009</v>
      </c>
      <c r="B4955">
        <v>0.85663054896777102</v>
      </c>
      <c r="C4955">
        <v>63.550103478349001</v>
      </c>
      <c r="D4955">
        <v>1.474081517438147</v>
      </c>
      <c r="E4955">
        <v>82.440902473380561</v>
      </c>
      <c r="F4955">
        <v>2.7110682609294763</v>
      </c>
      <c r="G4955">
        <v>147.37423177772467</v>
      </c>
      <c r="H4955">
        <v>5.7723651003766259</v>
      </c>
      <c r="I4955">
        <v>194.80279333111247</v>
      </c>
      <c r="J4955">
        <v>2.0780771593373353</v>
      </c>
      <c r="K4955">
        <v>85.224562238551243</v>
      </c>
      <c r="L4955">
        <v>3.4737438631819453</v>
      </c>
      <c r="M4955">
        <v>87.136475317905706</v>
      </c>
      <c r="N4955">
        <v>8.0568808457398244</v>
      </c>
      <c r="O4955">
        <v>96.380327387632121</v>
      </c>
      <c r="P4955">
        <v>14.319361684006502</v>
      </c>
      <c r="Q4955">
        <v>63.696639254401134</v>
      </c>
    </row>
    <row r="4956" spans="1:17" x14ac:dyDescent="0.25">
      <c r="A4956">
        <v>4954.9999999999009</v>
      </c>
      <c r="B4956">
        <v>0.85663054896777102</v>
      </c>
      <c r="C4956">
        <v>63.550103478349001</v>
      </c>
      <c r="D4956">
        <v>1.474081517438147</v>
      </c>
      <c r="E4956">
        <v>82.440902473380561</v>
      </c>
      <c r="F4956">
        <v>2.7110682609294763</v>
      </c>
      <c r="G4956">
        <v>147.37423177772467</v>
      </c>
      <c r="H4956">
        <v>5.7723651003766259</v>
      </c>
      <c r="I4956">
        <v>194.80279333111247</v>
      </c>
      <c r="J4956">
        <v>2.0780771593373353</v>
      </c>
      <c r="K4956">
        <v>85.224562238551243</v>
      </c>
      <c r="L4956">
        <v>3.4737438631819453</v>
      </c>
      <c r="M4956">
        <v>87.136475317905706</v>
      </c>
      <c r="N4956">
        <v>8.0568808457398244</v>
      </c>
      <c r="O4956">
        <v>96.380327387632121</v>
      </c>
      <c r="P4956">
        <v>14.319361684006502</v>
      </c>
      <c r="Q4956">
        <v>63.696639254401134</v>
      </c>
    </row>
    <row r="4957" spans="1:17" x14ac:dyDescent="0.25">
      <c r="A4957">
        <v>4955.9999999999009</v>
      </c>
      <c r="B4957">
        <v>0.85663054896777102</v>
      </c>
      <c r="C4957">
        <v>63.550103478349001</v>
      </c>
      <c r="D4957">
        <v>1.474081517438147</v>
      </c>
      <c r="E4957">
        <v>82.440902473380561</v>
      </c>
      <c r="F4957">
        <v>2.7110682609294763</v>
      </c>
      <c r="G4957">
        <v>147.37423177772467</v>
      </c>
      <c r="H4957">
        <v>5.7723651003766259</v>
      </c>
      <c r="I4957">
        <v>194.80279333111247</v>
      </c>
      <c r="J4957">
        <v>2.0780771593373353</v>
      </c>
      <c r="K4957">
        <v>85.224562238551243</v>
      </c>
      <c r="L4957">
        <v>3.4737438631819453</v>
      </c>
      <c r="M4957">
        <v>87.136475317905706</v>
      </c>
      <c r="N4957">
        <v>8.0568808457398244</v>
      </c>
      <c r="O4957">
        <v>96.380327387632121</v>
      </c>
      <c r="P4957">
        <v>14.319361684006502</v>
      </c>
      <c r="Q4957">
        <v>63.696639254401134</v>
      </c>
    </row>
    <row r="4958" spans="1:17" x14ac:dyDescent="0.25">
      <c r="A4958">
        <v>4956.9999999999009</v>
      </c>
      <c r="B4958">
        <v>0.85663054896777102</v>
      </c>
      <c r="C4958">
        <v>63.550103478349001</v>
      </c>
      <c r="D4958">
        <v>1.474081517438147</v>
      </c>
      <c r="E4958">
        <v>82.440902473380561</v>
      </c>
      <c r="F4958">
        <v>2.7110682609294763</v>
      </c>
      <c r="G4958">
        <v>147.37423177772467</v>
      </c>
      <c r="H4958">
        <v>5.7723651003766259</v>
      </c>
      <c r="I4958">
        <v>194.80279333111247</v>
      </c>
      <c r="J4958">
        <v>2.0780771593373353</v>
      </c>
      <c r="K4958">
        <v>85.224562238551243</v>
      </c>
      <c r="L4958">
        <v>3.4737438631819453</v>
      </c>
      <c r="M4958">
        <v>87.136475317905706</v>
      </c>
      <c r="N4958">
        <v>8.0568808457398244</v>
      </c>
      <c r="O4958">
        <v>96.380327387632121</v>
      </c>
      <c r="P4958">
        <v>14.319361684006502</v>
      </c>
      <c r="Q4958">
        <v>63.696639254401134</v>
      </c>
    </row>
    <row r="4959" spans="1:17" x14ac:dyDescent="0.25">
      <c r="A4959">
        <v>4957.9999999999009</v>
      </c>
      <c r="B4959">
        <v>0.85663054896777102</v>
      </c>
      <c r="C4959">
        <v>63.550103478349001</v>
      </c>
      <c r="D4959">
        <v>1.474081517438147</v>
      </c>
      <c r="E4959">
        <v>82.440902473380561</v>
      </c>
      <c r="F4959">
        <v>2.7110682609294763</v>
      </c>
      <c r="G4959">
        <v>147.37423177772467</v>
      </c>
      <c r="H4959">
        <v>5.7723651003766259</v>
      </c>
      <c r="I4959">
        <v>194.80279333111247</v>
      </c>
      <c r="J4959">
        <v>2.0780771593373353</v>
      </c>
      <c r="K4959">
        <v>85.224562238551243</v>
      </c>
      <c r="L4959">
        <v>3.4737438631819453</v>
      </c>
      <c r="M4959">
        <v>87.136475317905706</v>
      </c>
      <c r="N4959">
        <v>8.0568808457398244</v>
      </c>
      <c r="O4959">
        <v>96.380327387632121</v>
      </c>
      <c r="P4959">
        <v>14.319361684006502</v>
      </c>
      <c r="Q4959">
        <v>63.696639254401134</v>
      </c>
    </row>
    <row r="4960" spans="1:17" x14ac:dyDescent="0.25">
      <c r="A4960">
        <v>4958.9999999999009</v>
      </c>
      <c r="B4960">
        <v>0.85663054896777102</v>
      </c>
      <c r="C4960">
        <v>63.550103478349001</v>
      </c>
      <c r="D4960">
        <v>1.474081517438147</v>
      </c>
      <c r="E4960">
        <v>82.440902473380561</v>
      </c>
      <c r="F4960">
        <v>2.7110682609294763</v>
      </c>
      <c r="G4960">
        <v>147.37423177772467</v>
      </c>
      <c r="H4960">
        <v>5.7723651003766259</v>
      </c>
      <c r="I4960">
        <v>194.80279333111247</v>
      </c>
      <c r="J4960">
        <v>2.0780771593373353</v>
      </c>
      <c r="K4960">
        <v>85.224562238551243</v>
      </c>
      <c r="L4960">
        <v>3.4737438631819453</v>
      </c>
      <c r="M4960">
        <v>87.136475317905706</v>
      </c>
      <c r="N4960">
        <v>8.0568808457398244</v>
      </c>
      <c r="O4960">
        <v>96.380327387632121</v>
      </c>
      <c r="P4960">
        <v>14.319361684006502</v>
      </c>
      <c r="Q4960">
        <v>63.696639254401134</v>
      </c>
    </row>
    <row r="4961" spans="1:17" x14ac:dyDescent="0.25">
      <c r="A4961">
        <v>4959.9999999999009</v>
      </c>
      <c r="B4961">
        <v>0.85663054896777102</v>
      </c>
      <c r="C4961">
        <v>63.550103478349001</v>
      </c>
      <c r="D4961">
        <v>1.474081517438147</v>
      </c>
      <c r="E4961">
        <v>82.440902473380561</v>
      </c>
      <c r="F4961">
        <v>2.7110682609294763</v>
      </c>
      <c r="G4961">
        <v>147.37423177772467</v>
      </c>
      <c r="H4961">
        <v>5.7723651003766259</v>
      </c>
      <c r="I4961">
        <v>194.80279333111247</v>
      </c>
      <c r="J4961">
        <v>2.0780771593373353</v>
      </c>
      <c r="K4961">
        <v>85.224562238551243</v>
      </c>
      <c r="L4961">
        <v>3.4737438631819453</v>
      </c>
      <c r="M4961">
        <v>87.136475317905706</v>
      </c>
      <c r="N4961">
        <v>8.0568808457398244</v>
      </c>
      <c r="O4961">
        <v>96.380327387632121</v>
      </c>
      <c r="P4961">
        <v>14.319361684006502</v>
      </c>
      <c r="Q4961">
        <v>63.696639254401134</v>
      </c>
    </row>
    <row r="4962" spans="1:17" x14ac:dyDescent="0.25">
      <c r="A4962">
        <v>4960.9999999999009</v>
      </c>
      <c r="B4962">
        <v>0.85663054896777102</v>
      </c>
      <c r="C4962">
        <v>63.550103478349001</v>
      </c>
      <c r="D4962">
        <v>1.474081517438147</v>
      </c>
      <c r="E4962">
        <v>82.440902473380561</v>
      </c>
      <c r="F4962">
        <v>2.7110682609294763</v>
      </c>
      <c r="G4962">
        <v>147.37423177772467</v>
      </c>
      <c r="H4962">
        <v>5.7723651003766259</v>
      </c>
      <c r="I4962">
        <v>194.80279333111247</v>
      </c>
      <c r="J4962">
        <v>2.0780771593373353</v>
      </c>
      <c r="K4962">
        <v>85.224562238551243</v>
      </c>
      <c r="L4962">
        <v>3.4737438631819453</v>
      </c>
      <c r="M4962">
        <v>87.136475317905706</v>
      </c>
      <c r="N4962">
        <v>8.0568808457398244</v>
      </c>
      <c r="O4962">
        <v>96.380327387632121</v>
      </c>
      <c r="P4962">
        <v>14.319361684006502</v>
      </c>
      <c r="Q4962">
        <v>63.696639254401134</v>
      </c>
    </row>
    <row r="4963" spans="1:17" x14ac:dyDescent="0.25">
      <c r="A4963">
        <v>4961.9999999999009</v>
      </c>
      <c r="B4963">
        <v>0.85663054896777102</v>
      </c>
      <c r="C4963">
        <v>63.550103478349001</v>
      </c>
      <c r="D4963">
        <v>1.474081517438147</v>
      </c>
      <c r="E4963">
        <v>82.440902473380561</v>
      </c>
      <c r="F4963">
        <v>2.7110682609294763</v>
      </c>
      <c r="G4963">
        <v>147.37423177772467</v>
      </c>
      <c r="H4963">
        <v>5.7723651003766259</v>
      </c>
      <c r="I4963">
        <v>194.80279333111247</v>
      </c>
      <c r="J4963">
        <v>2.0780771593373353</v>
      </c>
      <c r="K4963">
        <v>85.224562238551243</v>
      </c>
      <c r="L4963">
        <v>3.4737438631819453</v>
      </c>
      <c r="M4963">
        <v>87.136475317905706</v>
      </c>
      <c r="N4963">
        <v>8.0568808457398244</v>
      </c>
      <c r="O4963">
        <v>96.380327387632121</v>
      </c>
      <c r="P4963">
        <v>14.319361684006502</v>
      </c>
      <c r="Q4963">
        <v>63.696639254401134</v>
      </c>
    </row>
    <row r="4964" spans="1:17" x14ac:dyDescent="0.25">
      <c r="A4964">
        <v>4962.9999999999009</v>
      </c>
      <c r="B4964">
        <v>0.85663054896777102</v>
      </c>
      <c r="C4964">
        <v>63.550103478349001</v>
      </c>
      <c r="D4964">
        <v>1.474081517438147</v>
      </c>
      <c r="E4964">
        <v>82.440902473380561</v>
      </c>
      <c r="F4964">
        <v>2.7110682609294763</v>
      </c>
      <c r="G4964">
        <v>147.37423177772467</v>
      </c>
      <c r="H4964">
        <v>5.7723651003766259</v>
      </c>
      <c r="I4964">
        <v>194.80279333111247</v>
      </c>
      <c r="J4964">
        <v>2.0780771593373353</v>
      </c>
      <c r="K4964">
        <v>85.224562238551243</v>
      </c>
      <c r="L4964">
        <v>3.4737438631819453</v>
      </c>
      <c r="M4964">
        <v>87.136475317905706</v>
      </c>
      <c r="N4964">
        <v>8.0568808457398244</v>
      </c>
      <c r="O4964">
        <v>96.380327387632121</v>
      </c>
      <c r="P4964">
        <v>14.319361684006502</v>
      </c>
      <c r="Q4964">
        <v>63.696639254401134</v>
      </c>
    </row>
    <row r="4965" spans="1:17" x14ac:dyDescent="0.25">
      <c r="A4965">
        <v>4963.9999999999009</v>
      </c>
      <c r="B4965">
        <v>0.85663054896777102</v>
      </c>
      <c r="C4965">
        <v>63.550103478349001</v>
      </c>
      <c r="D4965">
        <v>1.474081517438147</v>
      </c>
      <c r="E4965">
        <v>82.440902473380561</v>
      </c>
      <c r="F4965">
        <v>2.7110682609294763</v>
      </c>
      <c r="G4965">
        <v>147.37423177772467</v>
      </c>
      <c r="H4965">
        <v>5.7723651003766259</v>
      </c>
      <c r="I4965">
        <v>194.80279333111247</v>
      </c>
      <c r="J4965">
        <v>2.0780771593373353</v>
      </c>
      <c r="K4965">
        <v>85.224562238551243</v>
      </c>
      <c r="L4965">
        <v>3.4737438631819453</v>
      </c>
      <c r="M4965">
        <v>87.136475317905706</v>
      </c>
      <c r="N4965">
        <v>8.0568808457398244</v>
      </c>
      <c r="O4965">
        <v>96.380327387632121</v>
      </c>
      <c r="P4965">
        <v>14.319361684006502</v>
      </c>
      <c r="Q4965">
        <v>63.696639254401134</v>
      </c>
    </row>
    <row r="4966" spans="1:17" x14ac:dyDescent="0.25">
      <c r="A4966">
        <v>4964.9999999999009</v>
      </c>
      <c r="B4966">
        <v>0.85663054896777102</v>
      </c>
      <c r="C4966">
        <v>63.550103478349001</v>
      </c>
      <c r="D4966">
        <v>1.474081517438147</v>
      </c>
      <c r="E4966">
        <v>82.440902473380561</v>
      </c>
      <c r="F4966">
        <v>2.7110682609294763</v>
      </c>
      <c r="G4966">
        <v>147.37423177772467</v>
      </c>
      <c r="H4966">
        <v>5.7723651003766259</v>
      </c>
      <c r="I4966">
        <v>194.80279333111247</v>
      </c>
      <c r="J4966">
        <v>2.0780771593373353</v>
      </c>
      <c r="K4966">
        <v>85.224562238551243</v>
      </c>
      <c r="L4966">
        <v>3.4737438631819453</v>
      </c>
      <c r="M4966">
        <v>87.136475317905706</v>
      </c>
      <c r="N4966">
        <v>8.0568808457398244</v>
      </c>
      <c r="O4966">
        <v>96.380327387632121</v>
      </c>
      <c r="P4966">
        <v>14.319361684006502</v>
      </c>
      <c r="Q4966">
        <v>63.696639254401134</v>
      </c>
    </row>
    <row r="4967" spans="1:17" x14ac:dyDescent="0.25">
      <c r="A4967">
        <v>4965.9999999999009</v>
      </c>
      <c r="B4967">
        <v>0.85663054896777102</v>
      </c>
      <c r="C4967">
        <v>63.550103478349001</v>
      </c>
      <c r="D4967">
        <v>1.474081517438147</v>
      </c>
      <c r="E4967">
        <v>82.440902473380561</v>
      </c>
      <c r="F4967">
        <v>2.7110682609294763</v>
      </c>
      <c r="G4967">
        <v>147.37423177772467</v>
      </c>
      <c r="H4967">
        <v>5.7723651003766259</v>
      </c>
      <c r="I4967">
        <v>194.80279333111247</v>
      </c>
      <c r="J4967">
        <v>2.0780771593373353</v>
      </c>
      <c r="K4967">
        <v>85.224562238551243</v>
      </c>
      <c r="L4967">
        <v>3.4737438631819453</v>
      </c>
      <c r="M4967">
        <v>87.136475317905706</v>
      </c>
      <c r="N4967">
        <v>8.0568808457398244</v>
      </c>
      <c r="O4967">
        <v>96.380327387632121</v>
      </c>
      <c r="P4967">
        <v>14.319361684006502</v>
      </c>
      <c r="Q4967">
        <v>63.696639254401134</v>
      </c>
    </row>
    <row r="4968" spans="1:17" x14ac:dyDescent="0.25">
      <c r="A4968">
        <v>4966.9999999999009</v>
      </c>
      <c r="B4968">
        <v>0.85663054896777102</v>
      </c>
      <c r="C4968">
        <v>63.550103478349001</v>
      </c>
      <c r="D4968">
        <v>1.474081517438147</v>
      </c>
      <c r="E4968">
        <v>82.440902473380561</v>
      </c>
      <c r="F4968">
        <v>2.7110682609294763</v>
      </c>
      <c r="G4968">
        <v>147.37423177772467</v>
      </c>
      <c r="H4968">
        <v>5.7723651003766259</v>
      </c>
      <c r="I4968">
        <v>194.80279333111247</v>
      </c>
      <c r="J4968">
        <v>2.0780771593373353</v>
      </c>
      <c r="K4968">
        <v>85.224562238551243</v>
      </c>
      <c r="L4968">
        <v>3.4737438631819453</v>
      </c>
      <c r="M4968">
        <v>87.136475317905706</v>
      </c>
      <c r="N4968">
        <v>8.0568808457398244</v>
      </c>
      <c r="O4968">
        <v>96.380327387632121</v>
      </c>
      <c r="P4968">
        <v>14.319361684006502</v>
      </c>
      <c r="Q4968">
        <v>63.696639254401134</v>
      </c>
    </row>
    <row r="4969" spans="1:17" x14ac:dyDescent="0.25">
      <c r="A4969">
        <v>4967.9999999999009</v>
      </c>
      <c r="B4969">
        <v>0.85663054896777102</v>
      </c>
      <c r="C4969">
        <v>63.550103478349001</v>
      </c>
      <c r="D4969">
        <v>1.474081517438147</v>
      </c>
      <c r="E4969">
        <v>82.440902473380561</v>
      </c>
      <c r="F4969">
        <v>2.7110682609294763</v>
      </c>
      <c r="G4969">
        <v>147.37423177772467</v>
      </c>
      <c r="H4969">
        <v>5.7723651003766259</v>
      </c>
      <c r="I4969">
        <v>194.80279333111247</v>
      </c>
      <c r="J4969">
        <v>2.0780771593373353</v>
      </c>
      <c r="K4969">
        <v>85.224562238551243</v>
      </c>
      <c r="L4969">
        <v>3.4737438631819453</v>
      </c>
      <c r="M4969">
        <v>87.136475317905706</v>
      </c>
      <c r="N4969">
        <v>8.0568808457398244</v>
      </c>
      <c r="O4969">
        <v>96.380327387632121</v>
      </c>
      <c r="P4969">
        <v>14.319361684006502</v>
      </c>
      <c r="Q4969">
        <v>63.696639254401134</v>
      </c>
    </row>
    <row r="4970" spans="1:17" x14ac:dyDescent="0.25">
      <c r="A4970">
        <v>4968.9999999999009</v>
      </c>
      <c r="B4970">
        <v>0.85663054896777102</v>
      </c>
      <c r="C4970">
        <v>63.550103478349001</v>
      </c>
      <c r="D4970">
        <v>1.474081517438147</v>
      </c>
      <c r="E4970">
        <v>82.440902473380561</v>
      </c>
      <c r="F4970">
        <v>2.7110682609294763</v>
      </c>
      <c r="G4970">
        <v>147.37423177772467</v>
      </c>
      <c r="H4970">
        <v>5.7723651003766259</v>
      </c>
      <c r="I4970">
        <v>194.80279333111247</v>
      </c>
      <c r="J4970">
        <v>2.0780771593373353</v>
      </c>
      <c r="K4970">
        <v>85.224562238551243</v>
      </c>
      <c r="L4970">
        <v>3.4737438631819453</v>
      </c>
      <c r="M4970">
        <v>87.136475317905706</v>
      </c>
      <c r="N4970">
        <v>8.0568808457398244</v>
      </c>
      <c r="O4970">
        <v>96.380327387632121</v>
      </c>
      <c r="P4970">
        <v>14.319361684006502</v>
      </c>
      <c r="Q4970">
        <v>63.696639254401134</v>
      </c>
    </row>
    <row r="4971" spans="1:17" x14ac:dyDescent="0.25">
      <c r="A4971">
        <v>4969.9999999999009</v>
      </c>
      <c r="B4971">
        <v>0.85663054896777102</v>
      </c>
      <c r="C4971">
        <v>63.550103478349001</v>
      </c>
      <c r="D4971">
        <v>1.474081517438147</v>
      </c>
      <c r="E4971">
        <v>82.440902473380561</v>
      </c>
      <c r="F4971">
        <v>2.7110682609294763</v>
      </c>
      <c r="G4971">
        <v>147.37423177772467</v>
      </c>
      <c r="H4971">
        <v>5.7723651003766259</v>
      </c>
      <c r="I4971">
        <v>194.80279333111247</v>
      </c>
      <c r="J4971">
        <v>2.0780771593373353</v>
      </c>
      <c r="K4971">
        <v>85.224562238551243</v>
      </c>
      <c r="L4971">
        <v>3.4737438631819453</v>
      </c>
      <c r="M4971">
        <v>87.136475317905706</v>
      </c>
      <c r="N4971">
        <v>8.0568808457398244</v>
      </c>
      <c r="O4971">
        <v>96.380327387632121</v>
      </c>
      <c r="P4971">
        <v>14.319361684006502</v>
      </c>
      <c r="Q4971">
        <v>63.696639254401134</v>
      </c>
    </row>
    <row r="4972" spans="1:17" x14ac:dyDescent="0.25">
      <c r="A4972">
        <v>4970.9999999999009</v>
      </c>
      <c r="B4972">
        <v>0.85663054896777102</v>
      </c>
      <c r="C4972">
        <v>63.550103478349001</v>
      </c>
      <c r="D4972">
        <v>1.474081517438147</v>
      </c>
      <c r="E4972">
        <v>82.440902473380561</v>
      </c>
      <c r="F4972">
        <v>2.7110682609294763</v>
      </c>
      <c r="G4972">
        <v>147.37423177772467</v>
      </c>
      <c r="H4972">
        <v>5.7723651003766259</v>
      </c>
      <c r="I4972">
        <v>194.80279333111247</v>
      </c>
      <c r="J4972">
        <v>2.0780771593373353</v>
      </c>
      <c r="K4972">
        <v>85.224562238551243</v>
      </c>
      <c r="L4972">
        <v>3.4737438631819453</v>
      </c>
      <c r="M4972">
        <v>87.136475317905706</v>
      </c>
      <c r="N4972">
        <v>8.0568808457398244</v>
      </c>
      <c r="O4972">
        <v>96.380327387632121</v>
      </c>
      <c r="P4972">
        <v>14.319361684006502</v>
      </c>
      <c r="Q4972">
        <v>63.696639254401134</v>
      </c>
    </row>
    <row r="4973" spans="1:17" x14ac:dyDescent="0.25">
      <c r="A4973">
        <v>4971.9999999999009</v>
      </c>
      <c r="B4973">
        <v>0.85663054896777102</v>
      </c>
      <c r="C4973">
        <v>63.550103478349001</v>
      </c>
      <c r="D4973">
        <v>1.474081517438147</v>
      </c>
      <c r="E4973">
        <v>82.440902473380561</v>
      </c>
      <c r="F4973">
        <v>2.7110682609294763</v>
      </c>
      <c r="G4973">
        <v>147.37423177772467</v>
      </c>
      <c r="H4973">
        <v>5.7723651003766259</v>
      </c>
      <c r="I4973">
        <v>194.80279333111247</v>
      </c>
      <c r="J4973">
        <v>2.0780771593373353</v>
      </c>
      <c r="K4973">
        <v>85.224562238551243</v>
      </c>
      <c r="L4973">
        <v>3.4737438631819453</v>
      </c>
      <c r="M4973">
        <v>87.136475317905706</v>
      </c>
      <c r="N4973">
        <v>8.0568808457398244</v>
      </c>
      <c r="O4973">
        <v>96.380327387632121</v>
      </c>
      <c r="P4973">
        <v>14.319361684006502</v>
      </c>
      <c r="Q4973">
        <v>63.696639254401134</v>
      </c>
    </row>
    <row r="4974" spans="1:17" x14ac:dyDescent="0.25">
      <c r="A4974">
        <v>4972.9999999999009</v>
      </c>
      <c r="B4974">
        <v>0.85663054896777102</v>
      </c>
      <c r="C4974">
        <v>63.550103478349001</v>
      </c>
      <c r="D4974">
        <v>1.474081517438147</v>
      </c>
      <c r="E4974">
        <v>82.440902473380561</v>
      </c>
      <c r="F4974">
        <v>2.7110682609294763</v>
      </c>
      <c r="G4974">
        <v>147.37423177772467</v>
      </c>
      <c r="H4974">
        <v>5.7723651003766259</v>
      </c>
      <c r="I4974">
        <v>194.80279333111247</v>
      </c>
      <c r="J4974">
        <v>2.0780771593373353</v>
      </c>
      <c r="K4974">
        <v>85.224562238551243</v>
      </c>
      <c r="L4974">
        <v>3.4737438631819453</v>
      </c>
      <c r="M4974">
        <v>87.136475317905706</v>
      </c>
      <c r="N4974">
        <v>8.0568808457398244</v>
      </c>
      <c r="O4974">
        <v>96.380327387632121</v>
      </c>
      <c r="P4974">
        <v>14.319361684006502</v>
      </c>
      <c r="Q4974">
        <v>63.696639254401134</v>
      </c>
    </row>
    <row r="4975" spans="1:17" x14ac:dyDescent="0.25">
      <c r="A4975">
        <v>4973.9999999999009</v>
      </c>
      <c r="B4975">
        <v>0.85663054896777102</v>
      </c>
      <c r="C4975">
        <v>63.550103478349001</v>
      </c>
      <c r="D4975">
        <v>1.474081517438147</v>
      </c>
      <c r="E4975">
        <v>82.440902473380561</v>
      </c>
      <c r="F4975">
        <v>2.7110682609294763</v>
      </c>
      <c r="G4975">
        <v>147.37423177772467</v>
      </c>
      <c r="H4975">
        <v>5.7723651003766259</v>
      </c>
      <c r="I4975">
        <v>194.80279333111247</v>
      </c>
      <c r="J4975">
        <v>2.0780771593373353</v>
      </c>
      <c r="K4975">
        <v>85.224562238551243</v>
      </c>
      <c r="L4975">
        <v>3.4737438631819453</v>
      </c>
      <c r="M4975">
        <v>87.136475317905706</v>
      </c>
      <c r="N4975">
        <v>8.0568808457398244</v>
      </c>
      <c r="O4975">
        <v>96.380327387632121</v>
      </c>
      <c r="P4975">
        <v>14.319361684006502</v>
      </c>
      <c r="Q4975">
        <v>63.696639254401134</v>
      </c>
    </row>
    <row r="4976" spans="1:17" x14ac:dyDescent="0.25">
      <c r="A4976">
        <v>4974.9999999999009</v>
      </c>
      <c r="B4976">
        <v>0.85663054896777102</v>
      </c>
      <c r="C4976">
        <v>63.550103478349001</v>
      </c>
      <c r="D4976">
        <v>1.474081517438147</v>
      </c>
      <c r="E4976">
        <v>82.440902473380561</v>
      </c>
      <c r="F4976">
        <v>2.7110682609294763</v>
      </c>
      <c r="G4976">
        <v>147.37423177772467</v>
      </c>
      <c r="H4976">
        <v>5.7723651003766259</v>
      </c>
      <c r="I4976">
        <v>194.80279333111247</v>
      </c>
      <c r="J4976">
        <v>2.0780771593373353</v>
      </c>
      <c r="K4976">
        <v>85.224562238551243</v>
      </c>
      <c r="L4976">
        <v>3.4737438631819453</v>
      </c>
      <c r="M4976">
        <v>87.136475317905706</v>
      </c>
      <c r="N4976">
        <v>8.0568808457398244</v>
      </c>
      <c r="O4976">
        <v>96.380327387632121</v>
      </c>
      <c r="P4976">
        <v>14.319361684006502</v>
      </c>
      <c r="Q4976">
        <v>63.696639254401134</v>
      </c>
    </row>
    <row r="4977" spans="1:17" x14ac:dyDescent="0.25">
      <c r="A4977">
        <v>4975.9999999999009</v>
      </c>
      <c r="B4977">
        <v>0.85663054896777102</v>
      </c>
      <c r="C4977">
        <v>63.550103478349001</v>
      </c>
      <c r="D4977">
        <v>1.474081517438147</v>
      </c>
      <c r="E4977">
        <v>82.440902473380561</v>
      </c>
      <c r="F4977">
        <v>2.7110682609294763</v>
      </c>
      <c r="G4977">
        <v>147.37423177772467</v>
      </c>
      <c r="H4977">
        <v>5.7723651003766259</v>
      </c>
      <c r="I4977">
        <v>194.80279333111247</v>
      </c>
      <c r="J4977">
        <v>2.0780771593373353</v>
      </c>
      <c r="K4977">
        <v>85.224562238551243</v>
      </c>
      <c r="L4977">
        <v>3.4737438631819453</v>
      </c>
      <c r="M4977">
        <v>87.136475317905706</v>
      </c>
      <c r="N4977">
        <v>8.0568808457398244</v>
      </c>
      <c r="O4977">
        <v>96.380327387632121</v>
      </c>
      <c r="P4977">
        <v>14.319361684006502</v>
      </c>
      <c r="Q4977">
        <v>63.696639254401134</v>
      </c>
    </row>
    <row r="4978" spans="1:17" x14ac:dyDescent="0.25">
      <c r="A4978">
        <v>4976.9999999999009</v>
      </c>
      <c r="B4978">
        <v>0.85663054896777102</v>
      </c>
      <c r="C4978">
        <v>63.550103478349001</v>
      </c>
      <c r="D4978">
        <v>1.474081517438147</v>
      </c>
      <c r="E4978">
        <v>82.440902473380561</v>
      </c>
      <c r="F4978">
        <v>2.7110682609294763</v>
      </c>
      <c r="G4978">
        <v>147.37423177772467</v>
      </c>
      <c r="H4978">
        <v>5.7723651003766259</v>
      </c>
      <c r="I4978">
        <v>194.80279333111247</v>
      </c>
      <c r="J4978">
        <v>2.0780771593373353</v>
      </c>
      <c r="K4978">
        <v>85.224562238551243</v>
      </c>
      <c r="L4978">
        <v>3.4737438631819453</v>
      </c>
      <c r="M4978">
        <v>87.136475317905706</v>
      </c>
      <c r="N4978">
        <v>8.0568808457398244</v>
      </c>
      <c r="O4978">
        <v>96.380327387632121</v>
      </c>
      <c r="P4978">
        <v>14.319361684006502</v>
      </c>
      <c r="Q4978">
        <v>63.696639254401134</v>
      </c>
    </row>
    <row r="4979" spans="1:17" x14ac:dyDescent="0.25">
      <c r="A4979">
        <v>4977.9999999999009</v>
      </c>
      <c r="B4979">
        <v>0.85663054896777102</v>
      </c>
      <c r="C4979">
        <v>63.550103478349001</v>
      </c>
      <c r="D4979">
        <v>1.474081517438147</v>
      </c>
      <c r="E4979">
        <v>82.440902473380561</v>
      </c>
      <c r="F4979">
        <v>2.7110682609294763</v>
      </c>
      <c r="G4979">
        <v>147.37423177772467</v>
      </c>
      <c r="H4979">
        <v>5.7723651003766259</v>
      </c>
      <c r="I4979">
        <v>194.80279333111247</v>
      </c>
      <c r="J4979">
        <v>2.0780771593373353</v>
      </c>
      <c r="K4979">
        <v>85.224562238551243</v>
      </c>
      <c r="L4979">
        <v>3.4737438631819453</v>
      </c>
      <c r="M4979">
        <v>87.136475317905706</v>
      </c>
      <c r="N4979">
        <v>8.0568808457398244</v>
      </c>
      <c r="O4979">
        <v>96.380327387632121</v>
      </c>
      <c r="P4979">
        <v>14.319361684006502</v>
      </c>
      <c r="Q4979">
        <v>63.696639254401134</v>
      </c>
    </row>
    <row r="4980" spans="1:17" x14ac:dyDescent="0.25">
      <c r="A4980">
        <v>4978.9999999999009</v>
      </c>
      <c r="B4980">
        <v>0.85663054896777102</v>
      </c>
      <c r="C4980">
        <v>63.550103478349001</v>
      </c>
      <c r="D4980">
        <v>1.474081517438147</v>
      </c>
      <c r="E4980">
        <v>82.440902473380561</v>
      </c>
      <c r="F4980">
        <v>2.7110682609294763</v>
      </c>
      <c r="G4980">
        <v>147.37423177772467</v>
      </c>
      <c r="H4980">
        <v>5.7723651003766259</v>
      </c>
      <c r="I4980">
        <v>194.80279333111247</v>
      </c>
      <c r="J4980">
        <v>2.0780771593373353</v>
      </c>
      <c r="K4980">
        <v>85.224562238551243</v>
      </c>
      <c r="L4980">
        <v>3.4737438631819453</v>
      </c>
      <c r="M4980">
        <v>87.136475317905706</v>
      </c>
      <c r="N4980">
        <v>8.0568808457398244</v>
      </c>
      <c r="O4980">
        <v>96.380327387632121</v>
      </c>
      <c r="P4980">
        <v>14.319361684006502</v>
      </c>
      <c r="Q4980">
        <v>63.696639254401134</v>
      </c>
    </row>
    <row r="4981" spans="1:17" x14ac:dyDescent="0.25">
      <c r="A4981">
        <v>4979.9999999999009</v>
      </c>
      <c r="B4981">
        <v>0.85663054896777102</v>
      </c>
      <c r="C4981">
        <v>63.550103478349001</v>
      </c>
      <c r="D4981">
        <v>1.474081517438147</v>
      </c>
      <c r="E4981">
        <v>82.440902473380561</v>
      </c>
      <c r="F4981">
        <v>2.7110682609294763</v>
      </c>
      <c r="G4981">
        <v>147.37423177772467</v>
      </c>
      <c r="H4981">
        <v>5.7723651003766259</v>
      </c>
      <c r="I4981">
        <v>194.80279333111247</v>
      </c>
      <c r="J4981">
        <v>2.0780771593373353</v>
      </c>
      <c r="K4981">
        <v>85.224562238551243</v>
      </c>
      <c r="L4981">
        <v>3.4737438631819453</v>
      </c>
      <c r="M4981">
        <v>87.136475317905706</v>
      </c>
      <c r="N4981">
        <v>8.0568808457398244</v>
      </c>
      <c r="O4981">
        <v>96.380327387632121</v>
      </c>
      <c r="P4981">
        <v>14.319361684006502</v>
      </c>
      <c r="Q4981">
        <v>63.696639254401134</v>
      </c>
    </row>
    <row r="4982" spans="1:17" x14ac:dyDescent="0.25">
      <c r="A4982">
        <v>4980.9999999999009</v>
      </c>
      <c r="B4982">
        <v>0.85663054896777102</v>
      </c>
      <c r="C4982">
        <v>63.550103478349001</v>
      </c>
      <c r="D4982">
        <v>1.474081517438147</v>
      </c>
      <c r="E4982">
        <v>82.440902473380561</v>
      </c>
      <c r="F4982">
        <v>2.7110682609294763</v>
      </c>
      <c r="G4982">
        <v>147.37423177772467</v>
      </c>
      <c r="H4982">
        <v>5.7723651003766259</v>
      </c>
      <c r="I4982">
        <v>194.80279333111247</v>
      </c>
      <c r="J4982">
        <v>2.0780771593373353</v>
      </c>
      <c r="K4982">
        <v>85.224562238551243</v>
      </c>
      <c r="L4982">
        <v>3.4737438631819453</v>
      </c>
      <c r="M4982">
        <v>87.136475317905706</v>
      </c>
      <c r="N4982">
        <v>8.0568808457398244</v>
      </c>
      <c r="O4982">
        <v>96.380327387632121</v>
      </c>
      <c r="P4982">
        <v>14.319361684006502</v>
      </c>
      <c r="Q4982">
        <v>63.696639254401134</v>
      </c>
    </row>
    <row r="4983" spans="1:17" x14ac:dyDescent="0.25">
      <c r="A4983">
        <v>4981.9999999999009</v>
      </c>
      <c r="B4983">
        <v>0.85663054896777102</v>
      </c>
      <c r="C4983">
        <v>63.550103478349001</v>
      </c>
      <c r="D4983">
        <v>1.474081517438147</v>
      </c>
      <c r="E4983">
        <v>82.440902473380561</v>
      </c>
      <c r="F4983">
        <v>2.7110682609294763</v>
      </c>
      <c r="G4983">
        <v>147.37423177772467</v>
      </c>
      <c r="H4983">
        <v>5.7723651003766259</v>
      </c>
      <c r="I4983">
        <v>194.80279333111247</v>
      </c>
      <c r="J4983">
        <v>2.0780771593373353</v>
      </c>
      <c r="K4983">
        <v>85.224562238551243</v>
      </c>
      <c r="L4983">
        <v>3.4737438631819453</v>
      </c>
      <c r="M4983">
        <v>87.136475317905706</v>
      </c>
      <c r="N4983">
        <v>8.0568808457398244</v>
      </c>
      <c r="O4983">
        <v>96.380327387632121</v>
      </c>
      <c r="P4983">
        <v>14.319361684006502</v>
      </c>
      <c r="Q4983">
        <v>63.696639254401134</v>
      </c>
    </row>
    <row r="4984" spans="1:17" x14ac:dyDescent="0.25">
      <c r="A4984">
        <v>4982.9999999999009</v>
      </c>
      <c r="B4984">
        <v>0.85663054896777102</v>
      </c>
      <c r="C4984">
        <v>63.550103478349001</v>
      </c>
      <c r="D4984">
        <v>1.474081517438147</v>
      </c>
      <c r="E4984">
        <v>82.440902473380561</v>
      </c>
      <c r="F4984">
        <v>2.7110682609294763</v>
      </c>
      <c r="G4984">
        <v>147.37423177772467</v>
      </c>
      <c r="H4984">
        <v>5.7723651003766259</v>
      </c>
      <c r="I4984">
        <v>194.80279333111247</v>
      </c>
      <c r="J4984">
        <v>2.0780771593373353</v>
      </c>
      <c r="K4984">
        <v>85.224562238551243</v>
      </c>
      <c r="L4984">
        <v>3.4737438631819453</v>
      </c>
      <c r="M4984">
        <v>87.136475317905706</v>
      </c>
      <c r="N4984">
        <v>8.0568808457398244</v>
      </c>
      <c r="O4984">
        <v>96.380327387632121</v>
      </c>
      <c r="P4984">
        <v>14.319361684006502</v>
      </c>
      <c r="Q4984">
        <v>63.696639254401134</v>
      </c>
    </row>
    <row r="4985" spans="1:17" x14ac:dyDescent="0.25">
      <c r="A4985">
        <v>4983.9999999999009</v>
      </c>
      <c r="B4985">
        <v>0.85663054896777102</v>
      </c>
      <c r="C4985">
        <v>63.550103478349001</v>
      </c>
      <c r="D4985">
        <v>1.474081517438147</v>
      </c>
      <c r="E4985">
        <v>82.440902473380561</v>
      </c>
      <c r="F4985">
        <v>2.7110682609294763</v>
      </c>
      <c r="G4985">
        <v>147.37423177772467</v>
      </c>
      <c r="H4985">
        <v>5.7723651003766259</v>
      </c>
      <c r="I4985">
        <v>194.80279333111247</v>
      </c>
      <c r="J4985">
        <v>2.0780771593373353</v>
      </c>
      <c r="K4985">
        <v>85.224562238551243</v>
      </c>
      <c r="L4985">
        <v>3.4737438631819453</v>
      </c>
      <c r="M4985">
        <v>87.136475317905706</v>
      </c>
      <c r="N4985">
        <v>8.0568808457398244</v>
      </c>
      <c r="O4985">
        <v>96.380327387632121</v>
      </c>
      <c r="P4985">
        <v>14.319361684006502</v>
      </c>
      <c r="Q4985">
        <v>63.696639254401134</v>
      </c>
    </row>
    <row r="4986" spans="1:17" x14ac:dyDescent="0.25">
      <c r="A4986">
        <v>4984.9999999999009</v>
      </c>
      <c r="B4986">
        <v>0.85663054896777102</v>
      </c>
      <c r="C4986">
        <v>63.550103478349001</v>
      </c>
      <c r="D4986">
        <v>1.474081517438147</v>
      </c>
      <c r="E4986">
        <v>82.440902473380561</v>
      </c>
      <c r="F4986">
        <v>2.7110682609294763</v>
      </c>
      <c r="G4986">
        <v>147.37423177772467</v>
      </c>
      <c r="H4986">
        <v>5.7723651003766259</v>
      </c>
      <c r="I4986">
        <v>194.80279333111247</v>
      </c>
      <c r="J4986">
        <v>2.0780771593373353</v>
      </c>
      <c r="K4986">
        <v>85.224562238551243</v>
      </c>
      <c r="L4986">
        <v>3.4737438631819453</v>
      </c>
      <c r="M4986">
        <v>87.136475317905706</v>
      </c>
      <c r="N4986">
        <v>8.0568808457398244</v>
      </c>
      <c r="O4986">
        <v>96.380327387632121</v>
      </c>
      <c r="P4986">
        <v>14.319361684006502</v>
      </c>
      <c r="Q4986">
        <v>63.696639254401134</v>
      </c>
    </row>
    <row r="4987" spans="1:17" x14ac:dyDescent="0.25">
      <c r="A4987">
        <v>4985.9999999999009</v>
      </c>
      <c r="B4987">
        <v>0.85663054896777102</v>
      </c>
      <c r="C4987">
        <v>63.550103478349001</v>
      </c>
      <c r="D4987">
        <v>1.474081517438147</v>
      </c>
      <c r="E4987">
        <v>82.440902473380561</v>
      </c>
      <c r="F4987">
        <v>2.7110682609294763</v>
      </c>
      <c r="G4987">
        <v>147.37423177772467</v>
      </c>
      <c r="H4987">
        <v>5.7723651003766259</v>
      </c>
      <c r="I4987">
        <v>194.80279333111247</v>
      </c>
      <c r="J4987">
        <v>2.0780771593373353</v>
      </c>
      <c r="K4987">
        <v>85.224562238551243</v>
      </c>
      <c r="L4987">
        <v>3.4737438631819453</v>
      </c>
      <c r="M4987">
        <v>87.136475317905706</v>
      </c>
      <c r="N4987">
        <v>8.0568808457398244</v>
      </c>
      <c r="O4987">
        <v>96.380327387632121</v>
      </c>
      <c r="P4987">
        <v>14.319361684006502</v>
      </c>
      <c r="Q4987">
        <v>63.696639254401134</v>
      </c>
    </row>
    <row r="4988" spans="1:17" x14ac:dyDescent="0.25">
      <c r="A4988">
        <v>4986.9999999999009</v>
      </c>
      <c r="B4988">
        <v>0.85663054896777102</v>
      </c>
      <c r="C4988">
        <v>63.550103478349001</v>
      </c>
      <c r="D4988">
        <v>1.474081517438147</v>
      </c>
      <c r="E4988">
        <v>82.440902473380561</v>
      </c>
      <c r="F4988">
        <v>2.7110682609294763</v>
      </c>
      <c r="G4988">
        <v>147.37423177772467</v>
      </c>
      <c r="H4988">
        <v>5.7723651003766259</v>
      </c>
      <c r="I4988">
        <v>194.80279333111247</v>
      </c>
      <c r="J4988">
        <v>2.0780771593373353</v>
      </c>
      <c r="K4988">
        <v>85.224562238551243</v>
      </c>
      <c r="L4988">
        <v>3.4737438631819453</v>
      </c>
      <c r="M4988">
        <v>87.136475317905706</v>
      </c>
      <c r="N4988">
        <v>8.0568808457398244</v>
      </c>
      <c r="O4988">
        <v>96.380327387632121</v>
      </c>
      <c r="P4988">
        <v>14.319361684006502</v>
      </c>
      <c r="Q4988">
        <v>63.696639254401134</v>
      </c>
    </row>
    <row r="4989" spans="1:17" x14ac:dyDescent="0.25">
      <c r="A4989">
        <v>4987.9999999999009</v>
      </c>
      <c r="B4989">
        <v>0.85663054896777102</v>
      </c>
      <c r="C4989">
        <v>63.550103478349001</v>
      </c>
      <c r="D4989">
        <v>1.474081517438147</v>
      </c>
      <c r="E4989">
        <v>82.440902473380561</v>
      </c>
      <c r="F4989">
        <v>2.7110682609294763</v>
      </c>
      <c r="G4989">
        <v>147.37423177772467</v>
      </c>
      <c r="H4989">
        <v>5.7723651003766259</v>
      </c>
      <c r="I4989">
        <v>194.80279333111247</v>
      </c>
      <c r="J4989">
        <v>2.0780771593373353</v>
      </c>
      <c r="K4989">
        <v>85.224562238551243</v>
      </c>
      <c r="L4989">
        <v>3.4737438631819453</v>
      </c>
      <c r="M4989">
        <v>87.136475317905706</v>
      </c>
      <c r="N4989">
        <v>8.0568808457398244</v>
      </c>
      <c r="O4989">
        <v>96.380327387632121</v>
      </c>
      <c r="P4989">
        <v>14.319361684006502</v>
      </c>
      <c r="Q4989">
        <v>63.696639254401134</v>
      </c>
    </row>
    <row r="4990" spans="1:17" x14ac:dyDescent="0.25">
      <c r="A4990">
        <v>4988.9999999999009</v>
      </c>
      <c r="B4990">
        <v>0.85663054896777102</v>
      </c>
      <c r="C4990">
        <v>63.550103478349001</v>
      </c>
      <c r="D4990">
        <v>1.474081517438147</v>
      </c>
      <c r="E4990">
        <v>82.440902473380561</v>
      </c>
      <c r="F4990">
        <v>2.7110682609294763</v>
      </c>
      <c r="G4990">
        <v>147.37423177772467</v>
      </c>
      <c r="H4990">
        <v>5.7723651003766259</v>
      </c>
      <c r="I4990">
        <v>194.80279333111247</v>
      </c>
      <c r="J4990">
        <v>2.0780771593373353</v>
      </c>
      <c r="K4990">
        <v>85.224562238551243</v>
      </c>
      <c r="L4990">
        <v>3.4737438631819453</v>
      </c>
      <c r="M4990">
        <v>87.136475317905706</v>
      </c>
      <c r="N4990">
        <v>8.0568808457398244</v>
      </c>
      <c r="O4990">
        <v>96.380327387632121</v>
      </c>
      <c r="P4990">
        <v>14.319361684006502</v>
      </c>
      <c r="Q4990">
        <v>63.696639254401134</v>
      </c>
    </row>
    <row r="4991" spans="1:17" x14ac:dyDescent="0.25">
      <c r="A4991">
        <v>4989.9999999999009</v>
      </c>
      <c r="B4991">
        <v>0.85663054896777102</v>
      </c>
      <c r="C4991">
        <v>63.550103478349001</v>
      </c>
      <c r="D4991">
        <v>1.474081517438147</v>
      </c>
      <c r="E4991">
        <v>82.440902473380561</v>
      </c>
      <c r="F4991">
        <v>2.7110682609294763</v>
      </c>
      <c r="G4991">
        <v>147.37423177772467</v>
      </c>
      <c r="H4991">
        <v>5.7723651003766259</v>
      </c>
      <c r="I4991">
        <v>194.80279333111247</v>
      </c>
      <c r="J4991">
        <v>2.0780771593373353</v>
      </c>
      <c r="K4991">
        <v>85.224562238551243</v>
      </c>
      <c r="L4991">
        <v>3.4737438631819453</v>
      </c>
      <c r="M4991">
        <v>87.136475317905706</v>
      </c>
      <c r="N4991">
        <v>8.0568808457398244</v>
      </c>
      <c r="O4991">
        <v>96.380327387632121</v>
      </c>
      <c r="P4991">
        <v>14.319361684006502</v>
      </c>
      <c r="Q4991">
        <v>63.696639254401134</v>
      </c>
    </row>
    <row r="4992" spans="1:17" x14ac:dyDescent="0.25">
      <c r="A4992">
        <v>4990.9999999999009</v>
      </c>
      <c r="B4992">
        <v>0.85663054896777102</v>
      </c>
      <c r="C4992">
        <v>63.550103478349001</v>
      </c>
      <c r="D4992">
        <v>1.474081517438147</v>
      </c>
      <c r="E4992">
        <v>82.440902473380561</v>
      </c>
      <c r="F4992">
        <v>2.7110682609294763</v>
      </c>
      <c r="G4992">
        <v>147.37423177772467</v>
      </c>
      <c r="H4992">
        <v>5.7723651003766259</v>
      </c>
      <c r="I4992">
        <v>194.80279333111247</v>
      </c>
      <c r="J4992">
        <v>2.0780771593373353</v>
      </c>
      <c r="K4992">
        <v>85.224562238551243</v>
      </c>
      <c r="L4992">
        <v>3.4737438631819453</v>
      </c>
      <c r="M4992">
        <v>87.136475317905706</v>
      </c>
      <c r="N4992">
        <v>8.0568808457398244</v>
      </c>
      <c r="O4992">
        <v>96.380327387632121</v>
      </c>
      <c r="P4992">
        <v>14.319361684006502</v>
      </c>
      <c r="Q4992">
        <v>63.696639254401134</v>
      </c>
    </row>
    <row r="4993" spans="1:17" x14ac:dyDescent="0.25">
      <c r="A4993">
        <v>4991.9999999999009</v>
      </c>
      <c r="B4993">
        <v>0.85663054896777102</v>
      </c>
      <c r="C4993">
        <v>63.550103478349001</v>
      </c>
      <c r="D4993">
        <v>1.474081517438147</v>
      </c>
      <c r="E4993">
        <v>82.440902473380561</v>
      </c>
      <c r="F4993">
        <v>2.7110682609294763</v>
      </c>
      <c r="G4993">
        <v>147.37423177772467</v>
      </c>
      <c r="H4993">
        <v>5.7723651003766259</v>
      </c>
      <c r="I4993">
        <v>194.80279333111247</v>
      </c>
      <c r="J4993">
        <v>2.0780771593373353</v>
      </c>
      <c r="K4993">
        <v>85.224562238551243</v>
      </c>
      <c r="L4993">
        <v>3.4737438631819453</v>
      </c>
      <c r="M4993">
        <v>87.136475317905706</v>
      </c>
      <c r="N4993">
        <v>8.0568808457398244</v>
      </c>
      <c r="O4993">
        <v>96.380327387632121</v>
      </c>
      <c r="P4993">
        <v>14.319361684006502</v>
      </c>
      <c r="Q4993">
        <v>63.696639254401134</v>
      </c>
    </row>
    <row r="4994" spans="1:17" x14ac:dyDescent="0.25">
      <c r="A4994">
        <v>4992.9999999999009</v>
      </c>
      <c r="B4994">
        <v>0.85663054896777102</v>
      </c>
      <c r="C4994">
        <v>63.550103478349001</v>
      </c>
      <c r="D4994">
        <v>1.474081517438147</v>
      </c>
      <c r="E4994">
        <v>82.440902473380561</v>
      </c>
      <c r="F4994">
        <v>2.7110682609294763</v>
      </c>
      <c r="G4994">
        <v>147.37423177772467</v>
      </c>
      <c r="H4994">
        <v>5.7723651003766259</v>
      </c>
      <c r="I4994">
        <v>194.80279333111247</v>
      </c>
      <c r="J4994">
        <v>2.0780771593373353</v>
      </c>
      <c r="K4994">
        <v>85.224562238551243</v>
      </c>
      <c r="L4994">
        <v>3.4737438631819453</v>
      </c>
      <c r="M4994">
        <v>87.136475317905706</v>
      </c>
      <c r="N4994">
        <v>8.0568808457398244</v>
      </c>
      <c r="O4994">
        <v>96.380327387632121</v>
      </c>
      <c r="P4994">
        <v>14.319361684006502</v>
      </c>
      <c r="Q4994">
        <v>63.696639254401134</v>
      </c>
    </row>
    <row r="4995" spans="1:17" x14ac:dyDescent="0.25">
      <c r="A4995">
        <v>4993.9999999999009</v>
      </c>
      <c r="B4995">
        <v>0.85663054896777102</v>
      </c>
      <c r="C4995">
        <v>63.550103478349001</v>
      </c>
      <c r="D4995">
        <v>1.474081517438147</v>
      </c>
      <c r="E4995">
        <v>82.440902473380561</v>
      </c>
      <c r="F4995">
        <v>2.7110682609294763</v>
      </c>
      <c r="G4995">
        <v>147.37423177772467</v>
      </c>
      <c r="H4995">
        <v>5.7723651003766259</v>
      </c>
      <c r="I4995">
        <v>194.80279333111247</v>
      </c>
      <c r="J4995">
        <v>2.0780771593373353</v>
      </c>
      <c r="K4995">
        <v>85.224562238551243</v>
      </c>
      <c r="L4995">
        <v>3.4737438631819453</v>
      </c>
      <c r="M4995">
        <v>87.136475317905706</v>
      </c>
      <c r="N4995">
        <v>8.0568808457398244</v>
      </c>
      <c r="O4995">
        <v>96.380327387632121</v>
      </c>
      <c r="P4995">
        <v>14.319361684006502</v>
      </c>
      <c r="Q4995">
        <v>63.696639254401134</v>
      </c>
    </row>
    <row r="4996" spans="1:17" x14ac:dyDescent="0.25">
      <c r="A4996">
        <v>4994.9999999999009</v>
      </c>
      <c r="B4996">
        <v>0.85663054896777102</v>
      </c>
      <c r="C4996">
        <v>63.550103478349001</v>
      </c>
      <c r="D4996">
        <v>1.474081517438147</v>
      </c>
      <c r="E4996">
        <v>82.440902473380561</v>
      </c>
      <c r="F4996">
        <v>2.7110682609294763</v>
      </c>
      <c r="G4996">
        <v>147.37423177772467</v>
      </c>
      <c r="H4996">
        <v>5.7723651003766259</v>
      </c>
      <c r="I4996">
        <v>194.80279333111247</v>
      </c>
      <c r="J4996">
        <v>2.0780771593373353</v>
      </c>
      <c r="K4996">
        <v>85.224562238551243</v>
      </c>
      <c r="L4996">
        <v>3.4737438631819453</v>
      </c>
      <c r="M4996">
        <v>87.136475317905706</v>
      </c>
      <c r="N4996">
        <v>8.0568808457398244</v>
      </c>
      <c r="O4996">
        <v>96.380327387632121</v>
      </c>
      <c r="P4996">
        <v>14.319361684006502</v>
      </c>
      <c r="Q4996">
        <v>63.696639254401134</v>
      </c>
    </row>
    <row r="4997" spans="1:17" x14ac:dyDescent="0.25">
      <c r="A4997">
        <v>4995.9999999999009</v>
      </c>
      <c r="B4997">
        <v>0.85663054896777102</v>
      </c>
      <c r="C4997">
        <v>63.550103478349001</v>
      </c>
      <c r="D4997">
        <v>1.474081517438147</v>
      </c>
      <c r="E4997">
        <v>82.440902473380561</v>
      </c>
      <c r="F4997">
        <v>2.7110682609294763</v>
      </c>
      <c r="G4997">
        <v>147.37423177772467</v>
      </c>
      <c r="H4997">
        <v>5.7723651003766259</v>
      </c>
      <c r="I4997">
        <v>194.80279333111247</v>
      </c>
      <c r="J4997">
        <v>2.0780771593373353</v>
      </c>
      <c r="K4997">
        <v>85.224562238551243</v>
      </c>
      <c r="L4997">
        <v>3.4737438631819453</v>
      </c>
      <c r="M4997">
        <v>87.136475317905706</v>
      </c>
      <c r="N4997">
        <v>8.0568808457398244</v>
      </c>
      <c r="O4997">
        <v>96.380327387632121</v>
      </c>
      <c r="P4997">
        <v>14.319361684006502</v>
      </c>
      <c r="Q4997">
        <v>63.696639254401134</v>
      </c>
    </row>
    <row r="4998" spans="1:17" x14ac:dyDescent="0.25">
      <c r="A4998">
        <v>4996.9999999999009</v>
      </c>
      <c r="B4998">
        <v>0.85663054896777102</v>
      </c>
      <c r="C4998">
        <v>63.550103478349001</v>
      </c>
      <c r="D4998">
        <v>1.474081517438147</v>
      </c>
      <c r="E4998">
        <v>82.440902473380561</v>
      </c>
      <c r="F4998">
        <v>2.7110682609294763</v>
      </c>
      <c r="G4998">
        <v>147.37423177772467</v>
      </c>
      <c r="H4998">
        <v>5.7723651003766259</v>
      </c>
      <c r="I4998">
        <v>194.80279333111247</v>
      </c>
      <c r="J4998">
        <v>2.0780771593373353</v>
      </c>
      <c r="K4998">
        <v>85.224562238551243</v>
      </c>
      <c r="L4998">
        <v>3.4737438631819453</v>
      </c>
      <c r="M4998">
        <v>87.136475317905706</v>
      </c>
      <c r="N4998">
        <v>8.0568808457398244</v>
      </c>
      <c r="O4998">
        <v>96.380327387632121</v>
      </c>
      <c r="P4998">
        <v>14.319361684006502</v>
      </c>
      <c r="Q4998">
        <v>63.696639254401134</v>
      </c>
    </row>
    <row r="4999" spans="1:17" x14ac:dyDescent="0.25">
      <c r="A4999">
        <v>4997.9999999999009</v>
      </c>
      <c r="B4999">
        <v>0.85663054896777102</v>
      </c>
      <c r="C4999">
        <v>63.550103478349001</v>
      </c>
      <c r="D4999">
        <v>1.474081517438147</v>
      </c>
      <c r="E4999">
        <v>82.440902473380561</v>
      </c>
      <c r="F4999">
        <v>2.7110682609294763</v>
      </c>
      <c r="G4999">
        <v>147.37423177772467</v>
      </c>
      <c r="H4999">
        <v>5.7723651003766259</v>
      </c>
      <c r="I4999">
        <v>194.80279333111247</v>
      </c>
      <c r="J4999">
        <v>2.0780771593373353</v>
      </c>
      <c r="K4999">
        <v>85.224562238551243</v>
      </c>
      <c r="L4999">
        <v>3.4737438631819453</v>
      </c>
      <c r="M4999">
        <v>87.136475317905706</v>
      </c>
      <c r="N4999">
        <v>8.0568808457398244</v>
      </c>
      <c r="O4999">
        <v>96.380327387632121</v>
      </c>
      <c r="P4999">
        <v>14.319361684006502</v>
      </c>
      <c r="Q4999">
        <v>63.696639254401134</v>
      </c>
    </row>
    <row r="5000" spans="1:17" x14ac:dyDescent="0.25">
      <c r="A5000">
        <v>4998.9999999999009</v>
      </c>
      <c r="B5000">
        <v>0.85663054896777102</v>
      </c>
      <c r="C5000">
        <v>63.550103478349001</v>
      </c>
      <c r="D5000">
        <v>1.474081517438147</v>
      </c>
      <c r="E5000">
        <v>82.440902473380561</v>
      </c>
      <c r="F5000">
        <v>2.7110682609294763</v>
      </c>
      <c r="G5000">
        <v>147.37423177772467</v>
      </c>
      <c r="H5000">
        <v>5.7723651003766259</v>
      </c>
      <c r="I5000">
        <v>194.80279333111247</v>
      </c>
      <c r="J5000">
        <v>2.0780771593373353</v>
      </c>
      <c r="K5000">
        <v>85.224562238551243</v>
      </c>
      <c r="L5000">
        <v>3.4737438631819453</v>
      </c>
      <c r="M5000">
        <v>87.136475317905706</v>
      </c>
      <c r="N5000">
        <v>8.0568808457398244</v>
      </c>
      <c r="O5000">
        <v>96.380327387632121</v>
      </c>
      <c r="P5000">
        <v>14.319361684006502</v>
      </c>
      <c r="Q5000">
        <v>63.696639254401134</v>
      </c>
    </row>
    <row r="5001" spans="1:17" x14ac:dyDescent="0.25">
      <c r="A5001">
        <v>4999.9999999999009</v>
      </c>
      <c r="B5001">
        <v>0.85663054896777102</v>
      </c>
      <c r="C5001">
        <v>63.550103478349001</v>
      </c>
      <c r="D5001">
        <v>1.474081517438147</v>
      </c>
      <c r="E5001">
        <v>82.440902473380561</v>
      </c>
      <c r="F5001">
        <v>2.7110682609294763</v>
      </c>
      <c r="G5001">
        <v>147.37423177772467</v>
      </c>
      <c r="H5001">
        <v>5.7723651003766259</v>
      </c>
      <c r="I5001">
        <v>194.80279333111247</v>
      </c>
      <c r="J5001">
        <v>2.0780771593373353</v>
      </c>
      <c r="K5001">
        <v>85.224562238551243</v>
      </c>
      <c r="L5001">
        <v>3.4737438631819453</v>
      </c>
      <c r="M5001">
        <v>87.136475317905706</v>
      </c>
      <c r="N5001">
        <v>8.0568808457398244</v>
      </c>
      <c r="O5001">
        <v>96.380327387632121</v>
      </c>
      <c r="P5001">
        <v>14.319361684006502</v>
      </c>
      <c r="Q5001">
        <v>63.696639254401134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B7BA1-B618-4C21-A9CD-7B159C820785}">
  <dimension ref="A1:I5"/>
  <sheetViews>
    <sheetView workbookViewId="0">
      <selection activeCell="A4" sqref="A4"/>
    </sheetView>
  </sheetViews>
  <sheetFormatPr defaultRowHeight="15" x14ac:dyDescent="0.25"/>
  <cols>
    <col min="2" max="4" width="12" bestFit="1" customWidth="1"/>
    <col min="9" max="9" width="12" bestFit="1" customWidth="1"/>
  </cols>
  <sheetData>
    <row r="1" spans="1:9" x14ac:dyDescent="0.25">
      <c r="A1" t="s">
        <v>46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56</v>
      </c>
      <c r="I1" t="s">
        <v>57</v>
      </c>
    </row>
    <row r="2" spans="1:9" x14ac:dyDescent="0.25">
      <c r="A2" t="s">
        <v>47</v>
      </c>
      <c r="B2">
        <v>-0.19869999999999999</v>
      </c>
      <c r="C2">
        <v>0</v>
      </c>
      <c r="D2">
        <v>-0.1668</v>
      </c>
      <c r="E2">
        <v>-0.1197</v>
      </c>
      <c r="F2">
        <v>-0.1704</v>
      </c>
      <c r="G2">
        <v>0</v>
      </c>
      <c r="H2">
        <v>-0.2329</v>
      </c>
      <c r="I2">
        <v>-9.5500000000000002E-2</v>
      </c>
    </row>
    <row r="3" spans="1:9" x14ac:dyDescent="0.25">
      <c r="A3" t="s">
        <v>61</v>
      </c>
      <c r="B3">
        <v>15.907</v>
      </c>
      <c r="C3">
        <v>-7.5362</v>
      </c>
      <c r="D3">
        <v>13.238</v>
      </c>
      <c r="E3">
        <v>6.6016000000000004</v>
      </c>
      <c r="F3">
        <v>12.746</v>
      </c>
      <c r="G3">
        <v>-6.0197000000000003</v>
      </c>
      <c r="H3">
        <v>20.38</v>
      </c>
      <c r="I3">
        <v>5.6984000000000004</v>
      </c>
    </row>
    <row r="4" spans="1:9" x14ac:dyDescent="0.25">
      <c r="A4" t="s">
        <v>48</v>
      </c>
      <c r="B4">
        <v>394.82</v>
      </c>
      <c r="C4">
        <v>1022.9</v>
      </c>
      <c r="D4">
        <v>498.47</v>
      </c>
      <c r="E4">
        <v>672.17</v>
      </c>
      <c r="F4">
        <v>523.47</v>
      </c>
      <c r="G4">
        <v>967.78</v>
      </c>
      <c r="H4">
        <v>312.97000000000003</v>
      </c>
      <c r="I4">
        <v>661.26</v>
      </c>
    </row>
    <row r="5" spans="1:9" x14ac:dyDescent="0.25">
      <c r="A5" t="s">
        <v>49</v>
      </c>
      <c r="B5">
        <f>1600*B2+40*B3+B4</f>
        <v>713.18000000000006</v>
      </c>
      <c r="C5">
        <f t="shared" ref="C5:I5" si="0">1600*C2+40*C3+C4</f>
        <v>721.452</v>
      </c>
      <c r="D5">
        <f t="shared" si="0"/>
        <v>761.11</v>
      </c>
      <c r="E5">
        <f t="shared" si="0"/>
        <v>744.71399999999994</v>
      </c>
      <c r="F5">
        <f t="shared" si="0"/>
        <v>760.67000000000007</v>
      </c>
      <c r="G5">
        <f t="shared" si="0"/>
        <v>726.99199999999996</v>
      </c>
      <c r="H5">
        <f t="shared" si="0"/>
        <v>755.53</v>
      </c>
      <c r="I5">
        <f t="shared" si="0"/>
        <v>736.39599999999996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7B866-212D-4A5C-A828-FA9DB3A153AA}">
  <dimension ref="A3:N83"/>
  <sheetViews>
    <sheetView workbookViewId="0">
      <selection activeCell="S26" sqref="S26"/>
    </sheetView>
  </sheetViews>
  <sheetFormatPr defaultRowHeight="15" x14ac:dyDescent="0.25"/>
  <cols>
    <col min="2" max="2" width="17.28515625" bestFit="1" customWidth="1"/>
    <col min="3" max="3" width="9.5703125" style="1" bestFit="1" customWidth="1"/>
  </cols>
  <sheetData>
    <row r="3" spans="1:14" ht="15.75" x14ac:dyDescent="0.25">
      <c r="C3" s="22" t="s">
        <v>0</v>
      </c>
      <c r="D3" s="1" t="s">
        <v>1</v>
      </c>
      <c r="F3" s="2"/>
    </row>
    <row r="4" spans="1:14" s="11" customFormat="1" ht="15.75" thickBot="1" x14ac:dyDescent="0.3">
      <c r="C4" s="11">
        <v>48</v>
      </c>
      <c r="D4" s="11">
        <v>52</v>
      </c>
      <c r="E4" s="11">
        <v>56</v>
      </c>
      <c r="F4" s="11">
        <v>60</v>
      </c>
      <c r="G4" s="11">
        <v>67.5</v>
      </c>
      <c r="H4" s="13">
        <v>75</v>
      </c>
      <c r="I4" s="11">
        <v>82.5</v>
      </c>
      <c r="J4" s="11">
        <v>90</v>
      </c>
      <c r="K4" s="11">
        <v>100</v>
      </c>
      <c r="L4" s="11">
        <v>110</v>
      </c>
      <c r="M4" s="11">
        <v>125</v>
      </c>
      <c r="N4" s="11">
        <v>140</v>
      </c>
    </row>
    <row r="5" spans="1:14" x14ac:dyDescent="0.25">
      <c r="A5" s="11">
        <v>850</v>
      </c>
      <c r="B5" s="11" t="s">
        <v>38</v>
      </c>
      <c r="C5" s="14">
        <f>($A5 - VLOOKUP(TRUNC(C$4*22.046),K!$A$2:$Q$5001, 3)) / VLOOKUP(TRUNC(C$4*22.046),K!$A$2:$Q$5001, 2)*2.2046</f>
        <v>873.42114226033118</v>
      </c>
      <c r="D5" s="15">
        <f>($A5 - VLOOKUP(TRUNC(D$4*22.046),K!$A$2:$Q$5001, 3)) / VLOOKUP(TRUNC(D$4*22.046),K!$A$2:$Q$5001, 2)*2.2046</f>
        <v>973.17998668818768</v>
      </c>
      <c r="E5" s="15">
        <f>($A5 - VLOOKUP(TRUNC(E$4*22.046),K!$A$2:$Q$5001, 3)) / VLOOKUP(TRUNC(E$4*22.046),K!$A$2:$Q$5001, 2)*2.2046</f>
        <v>1069.9461460231896</v>
      </c>
      <c r="F5" s="15">
        <f>($A5 - VLOOKUP(TRUNC(F$4*22.046),K!$A$2:$Q$5001, 3)) / VLOOKUP(TRUNC(F$4*22.046),K!$A$2:$Q$5001, 2)*2.2046</f>
        <v>1162.2108054662051</v>
      </c>
      <c r="G5" s="15">
        <f>($A5 - VLOOKUP(TRUNC(G$4*22.046),K!$A$2:$Q$5001, 3)) / VLOOKUP(TRUNC(G$4*22.046),K!$A$2:$Q$5001, 2)*2.2046</f>
        <v>1320.3105521674945</v>
      </c>
      <c r="H5" s="15">
        <f>($A5 - VLOOKUP(TRUNC(H$4*22.046),K!$A$2:$Q$5001, 3)) / VLOOKUP(TRUNC(H$4*22.046),K!$A$2:$Q$5001, 2)*2.2046</f>
        <v>1453.6599713909145</v>
      </c>
      <c r="I5" s="15">
        <f>($A5 - VLOOKUP(TRUNC(I$4*22.046),K!$A$2:$Q$5001, 3)) / VLOOKUP(TRUNC(I$4*22.046),K!$A$2:$Q$5001, 2)*2.2046</f>
        <v>1562.688048314091</v>
      </c>
      <c r="J5" s="15">
        <f>($A5 - VLOOKUP(TRUNC(J$4*22.046),K!$A$2:$Q$5001, 3)) / VLOOKUP(TRUNC(J$4*22.046),K!$A$2:$Q$5001, 2)*2.2046</f>
        <v>1650.0287815319834</v>
      </c>
      <c r="K5" s="15">
        <f>($A5 - VLOOKUP(TRUNC(K$4*22.046),K!$A$2:$Q$5001, 3)) / VLOOKUP(TRUNC(K$4*22.046),K!$A$2:$Q$5001, 2)*2.2046</f>
        <v>1738.4655307012699</v>
      </c>
      <c r="L5" s="15">
        <f>($A5 - VLOOKUP(TRUNC(L$4*22.046),K!$A$2:$Q$5001, 3)) / VLOOKUP(TRUNC(L$4*22.046),K!$A$2:$Q$5001, 2)*2.2046</f>
        <v>1807.2298275765015</v>
      </c>
      <c r="M5" s="15">
        <f>($A5 - VLOOKUP(TRUNC(M$4*22.046),K!$A$2:$Q$5001, 3)) / VLOOKUP(TRUNC(M$4*22.046),K!$A$2:$Q$5001, 2)*2.2046</f>
        <v>1896.5469732020788</v>
      </c>
      <c r="N5" s="16">
        <f>($A5 - VLOOKUP(TRUNC(N$4*22.046),K!$A$2:$Q$5001, 3)) / VLOOKUP(TRUNC(N$4*22.046),K!$A$2:$Q$5001, 2)*2.2046</f>
        <v>1982.4513617190012</v>
      </c>
    </row>
    <row r="6" spans="1:14" x14ac:dyDescent="0.25">
      <c r="A6" s="11">
        <v>775</v>
      </c>
      <c r="B6" s="11" t="s">
        <v>39</v>
      </c>
      <c r="C6" s="17">
        <f>($A6 - VLOOKUP(TRUNC(C$4*22.046),K!$A$2:$Q$5001, 3)) / VLOOKUP(TRUNC(C$4*22.046),K!$A$2:$Q$5001, 2)*2.2046</f>
        <v>765.891390495059</v>
      </c>
      <c r="D6" s="13">
        <f>($A6 - VLOOKUP(TRUNC(D$4*22.046),K!$A$2:$Q$5001, 3)) / VLOOKUP(TRUNC(D$4*22.046),K!$A$2:$Q$5001, 2)*2.2046</f>
        <v>859.94113486836329</v>
      </c>
      <c r="E6" s="13">
        <f>($A6 - VLOOKUP(TRUNC(E$4*22.046),K!$A$2:$Q$5001, 3)) / VLOOKUP(TRUNC(E$4*22.046),K!$A$2:$Q$5001, 2)*2.2046</f>
        <v>951.42078035152394</v>
      </c>
      <c r="F6" s="13">
        <f>($A6 - VLOOKUP(TRUNC(F$4*22.046),K!$A$2:$Q$5001, 3)) / VLOOKUP(TRUNC(F$4*22.046),K!$A$2:$Q$5001, 2)*2.2046</f>
        <v>1038.7632411593358</v>
      </c>
      <c r="G6" s="13">
        <f>($A6 - VLOOKUP(TRUNC(G$4*22.046),K!$A$2:$Q$5001, 3)) / VLOOKUP(TRUNC(G$4*22.046),K!$A$2:$Q$5001, 2)*2.2046</f>
        <v>1188.4107177674102</v>
      </c>
      <c r="H6" s="13">
        <f>($A6 - VLOOKUP(TRUNC(H$4*22.046),K!$A$2:$Q$5001, 3)) / VLOOKUP(TRUNC(H$4*22.046),K!$A$2:$Q$5001, 2)*2.2046</f>
        <v>1314.2459569722603</v>
      </c>
      <c r="I6" s="13">
        <f>($A6 - VLOOKUP(TRUNC(I$4*22.046),K!$A$2:$Q$5001, 3)) / VLOOKUP(TRUNC(I$4*22.046),K!$A$2:$Q$5001, 2)*2.2046</f>
        <v>1416.4753881629838</v>
      </c>
      <c r="J6" s="13">
        <f>($A6 - VLOOKUP(TRUNC(J$4*22.046),K!$A$2:$Q$5001, 3)) / VLOOKUP(TRUNC(J$4*22.046),K!$A$2:$Q$5001, 2)*2.2046</f>
        <v>1497.5724821846954</v>
      </c>
      <c r="K6" s="13">
        <f>($A6 - VLOOKUP(TRUNC(K$4*22.046),K!$A$2:$Q$5001, 3)) / VLOOKUP(TRUNC(K$4*22.046),K!$A$2:$Q$5001, 2)*2.2046</f>
        <v>1578.4950513354117</v>
      </c>
      <c r="L6" s="13">
        <f>($A6 - VLOOKUP(TRUNC(L$4*22.046),K!$A$2:$Q$5001, 3)) / VLOOKUP(TRUNC(L$4*22.046),K!$A$2:$Q$5001, 2)*2.2046</f>
        <v>1640.4312302174301</v>
      </c>
      <c r="M6" s="13">
        <f>($A6 - VLOOKUP(TRUNC(M$4*22.046),K!$A$2:$Q$5001, 3)) / VLOOKUP(TRUNC(M$4*22.046),K!$A$2:$Q$5001, 2)*2.2046</f>
        <v>1720.6316608763771</v>
      </c>
      <c r="N6" s="18">
        <f>($A6 - VLOOKUP(TRUNC(N$4*22.046),K!$A$2:$Q$5001, 3)) / VLOOKUP(TRUNC(N$4*22.046),K!$A$2:$Q$5001, 2)*2.2046</f>
        <v>1798.4288295722231</v>
      </c>
    </row>
    <row r="7" spans="1:14" x14ac:dyDescent="0.25">
      <c r="A7" s="11">
        <v>700</v>
      </c>
      <c r="B7" s="11" t="s">
        <v>40</v>
      </c>
      <c r="C7" s="17">
        <f>($A7 - VLOOKUP(TRUNC(C$4*22.046),K!$A$2:$Q$5001, 3)) / VLOOKUP(TRUNC(C$4*22.046),K!$A$2:$Q$5001, 2)*2.2046</f>
        <v>658.36163872978682</v>
      </c>
      <c r="D7" s="13">
        <f>($A7 - VLOOKUP(TRUNC(D$4*22.046),K!$A$2:$Q$5001, 3)) / VLOOKUP(TRUNC(D$4*22.046),K!$A$2:$Q$5001, 2)*2.2046</f>
        <v>746.7022830485389</v>
      </c>
      <c r="E7" s="13">
        <f>($A7 - VLOOKUP(TRUNC(E$4*22.046),K!$A$2:$Q$5001, 3)) / VLOOKUP(TRUNC(E$4*22.046),K!$A$2:$Q$5001, 2)*2.2046</f>
        <v>832.89541467985816</v>
      </c>
      <c r="F7" s="13">
        <f>($A7 - VLOOKUP(TRUNC(F$4*22.046),K!$A$2:$Q$5001, 3)) / VLOOKUP(TRUNC(F$4*22.046),K!$A$2:$Q$5001, 2)*2.2046</f>
        <v>915.31567685246682</v>
      </c>
      <c r="G7" s="13">
        <f>($A7 - VLOOKUP(TRUNC(G$4*22.046),K!$A$2:$Q$5001, 3)) / VLOOKUP(TRUNC(G$4*22.046),K!$A$2:$Q$5001, 2)*2.2046</f>
        <v>1056.510883367326</v>
      </c>
      <c r="H7" s="13">
        <f>($A7 - VLOOKUP(TRUNC(H$4*22.046),K!$A$2:$Q$5001, 3)) / VLOOKUP(TRUNC(H$4*22.046),K!$A$2:$Q$5001, 2)*2.2046</f>
        <v>1174.8319425536056</v>
      </c>
      <c r="I7" s="13">
        <f>($A7 - VLOOKUP(TRUNC(I$4*22.046),K!$A$2:$Q$5001, 3)) / VLOOKUP(TRUNC(I$4*22.046),K!$A$2:$Q$5001, 2)*2.2046</f>
        <v>1270.2627280118766</v>
      </c>
      <c r="J7" s="13">
        <f>($A7 - VLOOKUP(TRUNC(J$4*22.046),K!$A$2:$Q$5001, 3)) / VLOOKUP(TRUNC(J$4*22.046),K!$A$2:$Q$5001, 2)*2.2046</f>
        <v>1345.1161828374077</v>
      </c>
      <c r="K7" s="13">
        <f>($A7 - VLOOKUP(TRUNC(K$4*22.046),K!$A$2:$Q$5001, 3)) / VLOOKUP(TRUNC(K$4*22.046),K!$A$2:$Q$5001, 2)*2.2046</f>
        <v>1418.5245719695533</v>
      </c>
      <c r="L7" s="13">
        <f>($A7 - VLOOKUP(TRUNC(L$4*22.046),K!$A$2:$Q$5001, 3)) / VLOOKUP(TRUNC(L$4*22.046),K!$A$2:$Q$5001, 2)*2.2046</f>
        <v>1473.6326328583589</v>
      </c>
      <c r="M7" s="13">
        <f>($A7 - VLOOKUP(TRUNC(M$4*22.046),K!$A$2:$Q$5001, 3)) / VLOOKUP(TRUNC(M$4*22.046),K!$A$2:$Q$5001, 2)*2.2046</f>
        <v>1544.7163485506753</v>
      </c>
      <c r="N7" s="18">
        <f>($A7 - VLOOKUP(TRUNC(N$4*22.046),K!$A$2:$Q$5001, 3)) / VLOOKUP(TRUNC(N$4*22.046),K!$A$2:$Q$5001, 2)*2.2046</f>
        <v>1614.4062974254448</v>
      </c>
    </row>
    <row r="8" spans="1:14" x14ac:dyDescent="0.25">
      <c r="A8" s="11">
        <v>625</v>
      </c>
      <c r="B8" s="11" t="s">
        <v>41</v>
      </c>
      <c r="C8" s="17">
        <f>($A8 - VLOOKUP(TRUNC(C$4*22.046),K!$A$2:$Q$5001, 3)) / VLOOKUP(TRUNC(C$4*22.046),K!$A$2:$Q$5001, 2)*2.2046</f>
        <v>550.83188696451441</v>
      </c>
      <c r="D8" s="13">
        <f>($A8 - VLOOKUP(TRUNC(D$4*22.046),K!$A$2:$Q$5001, 3)) / VLOOKUP(TRUNC(D$4*22.046),K!$A$2:$Q$5001, 2)*2.2046</f>
        <v>633.46343122871451</v>
      </c>
      <c r="E8" s="13">
        <f>($A8 - VLOOKUP(TRUNC(E$4*22.046),K!$A$2:$Q$5001, 3)) / VLOOKUP(TRUNC(E$4*22.046),K!$A$2:$Q$5001, 2)*2.2046</f>
        <v>714.37004900819261</v>
      </c>
      <c r="F8" s="13">
        <f>($A8 - VLOOKUP(TRUNC(F$4*22.046),K!$A$2:$Q$5001, 3)) / VLOOKUP(TRUNC(F$4*22.046),K!$A$2:$Q$5001, 2)*2.2046</f>
        <v>791.86811254559757</v>
      </c>
      <c r="G8" s="13">
        <f>($A8 - VLOOKUP(TRUNC(G$4*22.046),K!$A$2:$Q$5001, 3)) / VLOOKUP(TRUNC(G$4*22.046),K!$A$2:$Q$5001, 2)*2.2046</f>
        <v>924.6110489672418</v>
      </c>
      <c r="H8" s="13">
        <f>($A8 - VLOOKUP(TRUNC(H$4*22.046),K!$A$2:$Q$5001, 3)) / VLOOKUP(TRUNC(H$4*22.046),K!$A$2:$Q$5001, 2)*2.2046</f>
        <v>1035.4179281349514</v>
      </c>
      <c r="I8" s="13">
        <f>($A8 - VLOOKUP(TRUNC(I$4*22.046),K!$A$2:$Q$5001, 3)) / VLOOKUP(TRUNC(I$4*22.046),K!$A$2:$Q$5001, 2)*2.2046</f>
        <v>1124.0500678607693</v>
      </c>
      <c r="J8" s="13">
        <f>($A8 - VLOOKUP(TRUNC(J$4*22.046),K!$A$2:$Q$5001, 3)) / VLOOKUP(TRUNC(J$4*22.046),K!$A$2:$Q$5001, 2)*2.2046</f>
        <v>1192.6598834901197</v>
      </c>
      <c r="K8" s="13">
        <f>($A8 - VLOOKUP(TRUNC(K$4*22.046),K!$A$2:$Q$5001, 3)) / VLOOKUP(TRUNC(K$4*22.046),K!$A$2:$Q$5001, 2)*2.2046</f>
        <v>1258.5540926036952</v>
      </c>
      <c r="L8" s="13">
        <f>($A8 - VLOOKUP(TRUNC(L$4*22.046),K!$A$2:$Q$5001, 3)) / VLOOKUP(TRUNC(L$4*22.046),K!$A$2:$Q$5001, 2)*2.2046</f>
        <v>1306.8340354992879</v>
      </c>
      <c r="M8" s="13">
        <f>($A8 - VLOOKUP(TRUNC(M$4*22.046),K!$A$2:$Q$5001, 3)) / VLOOKUP(TRUNC(M$4*22.046),K!$A$2:$Q$5001, 2)*2.2046</f>
        <v>1368.8010362249734</v>
      </c>
      <c r="N8" s="18">
        <f>($A8 - VLOOKUP(TRUNC(N$4*22.046),K!$A$2:$Q$5001, 3)) / VLOOKUP(TRUNC(N$4*22.046),K!$A$2:$Q$5001, 2)*2.2046</f>
        <v>1430.3837652786667</v>
      </c>
    </row>
    <row r="9" spans="1:14" x14ac:dyDescent="0.25">
      <c r="A9" s="11">
        <v>550</v>
      </c>
      <c r="B9" s="11" t="s">
        <v>42</v>
      </c>
      <c r="C9" s="17">
        <f>($A9 - VLOOKUP(TRUNC(C$4*22.046),K!$A$2:$Q$5001, 3)) / VLOOKUP(TRUNC(C$4*22.046),K!$A$2:$Q$5001, 2)*2.2046</f>
        <v>443.30213519924223</v>
      </c>
      <c r="D9" s="13">
        <f>($A9 - VLOOKUP(TRUNC(D$4*22.046),K!$A$2:$Q$5001, 3)) / VLOOKUP(TRUNC(D$4*22.046),K!$A$2:$Q$5001, 2)*2.2046</f>
        <v>520.22457940889024</v>
      </c>
      <c r="E9" s="13">
        <f>($A9 - VLOOKUP(TRUNC(E$4*22.046),K!$A$2:$Q$5001, 3)) / VLOOKUP(TRUNC(E$4*22.046),K!$A$2:$Q$5001, 2)*2.2046</f>
        <v>595.84468333652694</v>
      </c>
      <c r="F9" s="13">
        <f>($A9 - VLOOKUP(TRUNC(F$4*22.046),K!$A$2:$Q$5001, 3)) / VLOOKUP(TRUNC(F$4*22.046),K!$A$2:$Q$5001, 2)*2.2046</f>
        <v>668.42054823872843</v>
      </c>
      <c r="G9" s="13">
        <f>($A9 - VLOOKUP(TRUNC(G$4*22.046),K!$A$2:$Q$5001, 3)) / VLOOKUP(TRUNC(G$4*22.046),K!$A$2:$Q$5001, 2)*2.2046</f>
        <v>792.71121456715753</v>
      </c>
      <c r="H9" s="13">
        <f>($A9 - VLOOKUP(TRUNC(H$4*22.046),K!$A$2:$Q$5001, 3)) / VLOOKUP(TRUNC(H$4*22.046),K!$A$2:$Q$5001, 2)*2.2046</f>
        <v>896.00391371629689</v>
      </c>
      <c r="I9" s="13">
        <f>($A9 - VLOOKUP(TRUNC(I$4*22.046),K!$A$2:$Q$5001, 3)) / VLOOKUP(TRUNC(I$4*22.046),K!$A$2:$Q$5001, 2)*2.2046</f>
        <v>977.83740770966233</v>
      </c>
      <c r="J9" s="13">
        <f>($A9 - VLOOKUP(TRUNC(J$4*22.046),K!$A$2:$Q$5001, 3)) / VLOOKUP(TRUNC(J$4*22.046),K!$A$2:$Q$5001, 2)*2.2046</f>
        <v>1040.2035841428317</v>
      </c>
      <c r="K9" s="13">
        <f>($A9 - VLOOKUP(TRUNC(K$4*22.046),K!$A$2:$Q$5001, 3)) / VLOOKUP(TRUNC(K$4*22.046),K!$A$2:$Q$5001, 2)*2.2046</f>
        <v>1098.583613237837</v>
      </c>
      <c r="L9" s="13">
        <f>($A9 - VLOOKUP(TRUNC(L$4*22.046),K!$A$2:$Q$5001, 3)) / VLOOKUP(TRUNC(L$4*22.046),K!$A$2:$Q$5001, 2)*2.2046</f>
        <v>1140.0354381402167</v>
      </c>
      <c r="M9" s="13">
        <f>($A9 - VLOOKUP(TRUNC(M$4*22.046),K!$A$2:$Q$5001, 3)) / VLOOKUP(TRUNC(M$4*22.046),K!$A$2:$Q$5001, 2)*2.2046</f>
        <v>1192.8857238992716</v>
      </c>
      <c r="N9" s="18">
        <f>($A9 - VLOOKUP(TRUNC(N$4*22.046),K!$A$2:$Q$5001, 3)) / VLOOKUP(TRUNC(N$4*22.046),K!$A$2:$Q$5001, 2)*2.2046</f>
        <v>1246.3612331318884</v>
      </c>
    </row>
    <row r="10" spans="1:14" x14ac:dyDescent="0.25">
      <c r="A10" s="11">
        <v>500</v>
      </c>
      <c r="B10" s="11" t="s">
        <v>43</v>
      </c>
      <c r="C10" s="17">
        <f>($A10 - VLOOKUP(TRUNC(C$4*22.046),K!$A$2:$Q$5001, 3)) / VLOOKUP(TRUNC(C$4*22.046),K!$A$2:$Q$5001, 2)*2.2046</f>
        <v>371.61563402239403</v>
      </c>
      <c r="D10" s="13">
        <f>($A10 - VLOOKUP(TRUNC(D$4*22.046),K!$A$2:$Q$5001, 3)) / VLOOKUP(TRUNC(D$4*22.046),K!$A$2:$Q$5001, 2)*2.2046</f>
        <v>444.73201152900725</v>
      </c>
      <c r="E10" s="13">
        <f>($A10 - VLOOKUP(TRUNC(E$4*22.046),K!$A$2:$Q$5001, 3)) / VLOOKUP(TRUNC(E$4*22.046),K!$A$2:$Q$5001, 2)*2.2046</f>
        <v>516.82777288874979</v>
      </c>
      <c r="F10" s="13">
        <f>($A10 - VLOOKUP(TRUNC(F$4*22.046),K!$A$2:$Q$5001, 3)) / VLOOKUP(TRUNC(F$4*22.046),K!$A$2:$Q$5001, 2)*2.2046</f>
        <v>586.12217203414912</v>
      </c>
      <c r="G10" s="13">
        <f>($A10 - VLOOKUP(TRUNC(G$4*22.046),K!$A$2:$Q$5001, 3)) / VLOOKUP(TRUNC(G$4*22.046),K!$A$2:$Q$5001, 2)*2.2046</f>
        <v>704.77799163376801</v>
      </c>
      <c r="H10" s="13">
        <f>($A10 - VLOOKUP(TRUNC(H$4*22.046),K!$A$2:$Q$5001, 3)) / VLOOKUP(TRUNC(H$4*22.046),K!$A$2:$Q$5001, 2)*2.2046</f>
        <v>803.06123743719399</v>
      </c>
      <c r="I10" s="13">
        <f>($A10 - VLOOKUP(TRUNC(I$4*22.046),K!$A$2:$Q$5001, 3)) / VLOOKUP(TRUNC(I$4*22.046),K!$A$2:$Q$5001, 2)*2.2046</f>
        <v>880.36230094225755</v>
      </c>
      <c r="J10" s="13">
        <f>($A10 - VLOOKUP(TRUNC(J$4*22.046),K!$A$2:$Q$5001, 3)) / VLOOKUP(TRUNC(J$4*22.046),K!$A$2:$Q$5001, 2)*2.2046</f>
        <v>938.56605124463977</v>
      </c>
      <c r="K10" s="13">
        <f>($A10 - VLOOKUP(TRUNC(K$4*22.046),K!$A$2:$Q$5001, 3)) / VLOOKUP(TRUNC(K$4*22.046),K!$A$2:$Q$5001, 2)*2.2046</f>
        <v>991.93662699393144</v>
      </c>
      <c r="L10" s="13">
        <f>($A10 - VLOOKUP(TRUNC(L$4*22.046),K!$A$2:$Q$5001, 3)) / VLOOKUP(TRUNC(L$4*22.046),K!$A$2:$Q$5001, 2)*2.2046</f>
        <v>1028.8363732341693</v>
      </c>
      <c r="M10" s="13">
        <f>($A10 - VLOOKUP(TRUNC(M$4*22.046),K!$A$2:$Q$5001, 3)) / VLOOKUP(TRUNC(M$4*22.046),K!$A$2:$Q$5001, 2)*2.2046</f>
        <v>1075.6088490154707</v>
      </c>
      <c r="N10" s="18">
        <f>($A10 - VLOOKUP(TRUNC(N$4*22.046),K!$A$2:$Q$5001, 3)) / VLOOKUP(TRUNC(N$4*22.046),K!$A$2:$Q$5001, 2)*2.2046</f>
        <v>1123.6795450340364</v>
      </c>
    </row>
    <row r="11" spans="1:14" ht="15.75" thickBot="1" x14ac:dyDescent="0.3">
      <c r="A11" s="11">
        <v>450</v>
      </c>
      <c r="B11" s="11" t="s">
        <v>44</v>
      </c>
      <c r="C11" s="19">
        <f>($A11 - VLOOKUP(TRUNC(C$4*22.046),K!$A$2:$Q$5001, 3)) / VLOOKUP(TRUNC(C$4*22.046),K!$A$2:$Q$5001, 2)*2.2046</f>
        <v>299.92913284554589</v>
      </c>
      <c r="D11" s="20">
        <f>($A11 - VLOOKUP(TRUNC(D$4*22.046),K!$A$2:$Q$5001, 3)) / VLOOKUP(TRUNC(D$4*22.046),K!$A$2:$Q$5001, 2)*2.2046</f>
        <v>369.23944364912433</v>
      </c>
      <c r="E11" s="20">
        <f>($A11 - VLOOKUP(TRUNC(E$4*22.046),K!$A$2:$Q$5001, 3)) / VLOOKUP(TRUNC(E$4*22.046),K!$A$2:$Q$5001, 2)*2.2046</f>
        <v>437.8108624409727</v>
      </c>
      <c r="F11" s="20">
        <f>($A11 - VLOOKUP(TRUNC(F$4*22.046),K!$A$2:$Q$5001, 3)) / VLOOKUP(TRUNC(F$4*22.046),K!$A$2:$Q$5001, 2)*2.2046</f>
        <v>503.82379582956963</v>
      </c>
      <c r="G11" s="20">
        <f>($A11 - VLOOKUP(TRUNC(G$4*22.046),K!$A$2:$Q$5001, 3)) / VLOOKUP(TRUNC(G$4*22.046),K!$A$2:$Q$5001, 2)*2.2046</f>
        <v>616.84476870037861</v>
      </c>
      <c r="H11" s="20">
        <f>($A11 - VLOOKUP(TRUNC(H$4*22.046),K!$A$2:$Q$5001, 3)) / VLOOKUP(TRUNC(H$4*22.046),K!$A$2:$Q$5001, 2)*2.2046</f>
        <v>710.1185611580911</v>
      </c>
      <c r="I11" s="20">
        <f>($A11 - VLOOKUP(TRUNC(I$4*22.046),K!$A$2:$Q$5001, 3)) / VLOOKUP(TRUNC(I$4*22.046),K!$A$2:$Q$5001, 2)*2.2046</f>
        <v>782.88719417485277</v>
      </c>
      <c r="J11" s="20">
        <f>($A11 - VLOOKUP(TRUNC(J$4*22.046),K!$A$2:$Q$5001, 3)) / VLOOKUP(TRUNC(J$4*22.046),K!$A$2:$Q$5001, 2)*2.2046</f>
        <v>836.92851834644785</v>
      </c>
      <c r="K11" s="20">
        <f>($A11 - VLOOKUP(TRUNC(K$4*22.046),K!$A$2:$Q$5001, 3)) / VLOOKUP(TRUNC(K$4*22.046),K!$A$2:$Q$5001, 2)*2.2046</f>
        <v>885.28964075002602</v>
      </c>
      <c r="L11" s="20">
        <f>($A11 - VLOOKUP(TRUNC(L$4*22.046),K!$A$2:$Q$5001, 3)) / VLOOKUP(TRUNC(L$4*22.046),K!$A$2:$Q$5001, 2)*2.2046</f>
        <v>917.63730832812166</v>
      </c>
      <c r="M11" s="20">
        <f>($A11 - VLOOKUP(TRUNC(M$4*22.046),K!$A$2:$Q$5001, 3)) / VLOOKUP(TRUNC(M$4*22.046),K!$A$2:$Q$5001, 2)*2.2046</f>
        <v>958.33197413166954</v>
      </c>
      <c r="N11" s="21">
        <f>($A11 - VLOOKUP(TRUNC(N$4*22.046),K!$A$2:$Q$5001, 3)) / VLOOKUP(TRUNC(N$4*22.046),K!$A$2:$Q$5001, 2)*2.2046</f>
        <v>1000.9978569361842</v>
      </c>
    </row>
    <row r="12" spans="1:14" x14ac:dyDescent="0.25">
      <c r="E12" s="6"/>
      <c r="G12" s="6"/>
    </row>
    <row r="13" spans="1:14" ht="15.75" x14ac:dyDescent="0.25">
      <c r="C13" s="22" t="s">
        <v>0</v>
      </c>
      <c r="D13" s="1" t="s">
        <v>8</v>
      </c>
      <c r="F13" s="2"/>
    </row>
    <row r="14" spans="1:14" ht="15.75" thickBot="1" x14ac:dyDescent="0.3">
      <c r="A14" s="11"/>
      <c r="B14" s="11"/>
      <c r="C14" s="11">
        <v>48</v>
      </c>
      <c r="D14" s="11">
        <v>52</v>
      </c>
      <c r="E14" s="11">
        <v>56</v>
      </c>
      <c r="F14" s="11">
        <v>60</v>
      </c>
      <c r="G14" s="11">
        <v>67.5</v>
      </c>
      <c r="H14" s="13">
        <v>75</v>
      </c>
      <c r="I14" s="11">
        <v>82.5</v>
      </c>
      <c r="J14" s="11">
        <v>90</v>
      </c>
      <c r="K14" s="11">
        <v>100</v>
      </c>
      <c r="L14" s="11">
        <v>110</v>
      </c>
      <c r="M14" s="11">
        <v>125</v>
      </c>
      <c r="N14" s="11">
        <v>140</v>
      </c>
    </row>
    <row r="15" spans="1:14" x14ac:dyDescent="0.25">
      <c r="A15" s="11">
        <v>850</v>
      </c>
      <c r="B15" s="11" t="s">
        <v>38</v>
      </c>
      <c r="C15" s="14">
        <f>($A15 - VLOOKUP(TRUNC(C$4*22.046),K!$A$2:$Q$5001, 7)) / VLOOKUP(TRUNC(C$4*22.046),K!$A$2:$Q$5001, 6)*2.2046</f>
        <v>224.53882734352493</v>
      </c>
      <c r="D15" s="15">
        <f>($A15 - VLOOKUP(TRUNC(D$4*22.046),K!$A$2:$Q$5001, 7)) / VLOOKUP(TRUNC(D$4*22.046),K!$A$2:$Q$5001, 6)*2.2046</f>
        <v>249.2231514000583</v>
      </c>
      <c r="E15" s="15">
        <f>($A15 - VLOOKUP(TRUNC(E$4*22.046),K!$A$2:$Q$5001, 7)) / VLOOKUP(TRUNC(E$4*22.046),K!$A$2:$Q$5001, 6)*2.2046</f>
        <v>272.9252158359152</v>
      </c>
      <c r="F15" s="15">
        <f>($A15 - VLOOKUP(TRUNC(F$4*22.046),K!$A$2:$Q$5001, 7)) / VLOOKUP(TRUNC(F$4*22.046),K!$A$2:$Q$5001, 6)*2.2046</f>
        <v>295.63566994787209</v>
      </c>
      <c r="G15" s="15">
        <f>($A15 - VLOOKUP(TRUNC(G$4*22.046),K!$A$2:$Q$5001, 7)) / VLOOKUP(TRUNC(G$4*22.046),K!$A$2:$Q$5001, 6)*2.2046</f>
        <v>335.72415153709926</v>
      </c>
      <c r="H15" s="15">
        <f>($A15 - VLOOKUP(TRUNC(H$4*22.046),K!$A$2:$Q$5001, 7)) / VLOOKUP(TRUNC(H$4*22.046),K!$A$2:$Q$5001, 6)*2.2046</f>
        <v>371.92156924423983</v>
      </c>
      <c r="I15" s="15">
        <f>($A15 - VLOOKUP(TRUNC(I$4*22.046),K!$A$2:$Q$5001, 7)) / VLOOKUP(TRUNC(I$4*22.046),K!$A$2:$Q$5001, 6)*2.2046</f>
        <v>404.4093106345133</v>
      </c>
      <c r="J15" s="15">
        <f>($A15 - VLOOKUP(TRUNC(J$4*22.046),K!$A$2:$Q$5001, 7)) / VLOOKUP(TRUNC(J$4*22.046),K!$A$2:$Q$5001, 6)*2.2046</f>
        <v>433.3395294633217</v>
      </c>
      <c r="K15" s="15">
        <f>($A15 - VLOOKUP(TRUNC(K$4*22.046),K!$A$2:$Q$5001, 7)) / VLOOKUP(TRUNC(K$4*22.046),K!$A$2:$Q$5001, 6)*2.2046</f>
        <v>466.00984105057495</v>
      </c>
      <c r="L15" s="15">
        <f>($A15 - VLOOKUP(TRUNC(L$4*22.046),K!$A$2:$Q$5001, 7)) / VLOOKUP(TRUNC(L$4*22.046),K!$A$2:$Q$5001, 6)*2.2046</f>
        <v>492.72577051750733</v>
      </c>
      <c r="M15" s="15">
        <f>($A15 - VLOOKUP(TRUNC(M$4*22.046),K!$A$2:$Q$5001, 7)) / VLOOKUP(TRUNC(M$4*22.046),K!$A$2:$Q$5001, 6)*2.2046</f>
        <v>522.95568427370745</v>
      </c>
      <c r="N15" s="16">
        <f>($A15 - VLOOKUP(TRUNC(N$4*22.046),K!$A$2:$Q$5001, 7)) / VLOOKUP(TRUNC(N$4*22.046),K!$A$2:$Q$5001, 6)*2.2046</f>
        <v>545.3484465179165</v>
      </c>
    </row>
    <row r="16" spans="1:14" x14ac:dyDescent="0.25">
      <c r="A16" s="11">
        <v>775</v>
      </c>
      <c r="B16" s="11" t="s">
        <v>39</v>
      </c>
      <c r="C16" s="17">
        <f>($A16 - VLOOKUP(TRUNC(C$4*22.046),K!$A$2:$Q$5001, 7)) / VLOOKUP(TRUNC(C$4*22.046),K!$A$2:$Q$5001, 6)*2.2046</f>
        <v>195.66140645747663</v>
      </c>
      <c r="D16" s="13">
        <f>($A16 - VLOOKUP(TRUNC(D$4*22.046),K!$A$2:$Q$5001, 7)) / VLOOKUP(TRUNC(D$4*22.046),K!$A$2:$Q$5001, 6)*2.2046</f>
        <v>218.2012511270805</v>
      </c>
      <c r="E16" s="13">
        <f>($A16 - VLOOKUP(TRUNC(E$4*22.046),K!$A$2:$Q$5001, 7)) / VLOOKUP(TRUNC(E$4*22.046),K!$A$2:$Q$5001, 6)*2.2046</f>
        <v>239.91757002061647</v>
      </c>
      <c r="F16" s="13">
        <f>($A16 - VLOOKUP(TRUNC(F$4*22.046),K!$A$2:$Q$5001, 7)) / VLOOKUP(TRUNC(F$4*22.046),K!$A$2:$Q$5001, 6)*2.2046</f>
        <v>260.77912440920113</v>
      </c>
      <c r="G16" s="13">
        <f>($A16 - VLOOKUP(TRUNC(G$4*22.046),K!$A$2:$Q$5001, 7)) / VLOOKUP(TRUNC(G$4*22.046),K!$A$2:$Q$5001, 6)*2.2046</f>
        <v>297.69272400048391</v>
      </c>
      <c r="H16" s="13">
        <f>($A16 - VLOOKUP(TRUNC(H$4*22.046),K!$A$2:$Q$5001, 7)) / VLOOKUP(TRUNC(H$4*22.046),K!$A$2:$Q$5001, 6)*2.2046</f>
        <v>331.06762957689864</v>
      </c>
      <c r="I16" s="13">
        <f>($A16 - VLOOKUP(TRUNC(I$4*22.046),K!$A$2:$Q$5001, 7)) / VLOOKUP(TRUNC(I$4*22.046),K!$A$2:$Q$5001, 6)*2.2046</f>
        <v>361.00163123709746</v>
      </c>
      <c r="J16" s="13">
        <f>($A16 - VLOOKUP(TRUNC(J$4*22.046),K!$A$2:$Q$5001, 7)) / VLOOKUP(TRUNC(J$4*22.046),K!$A$2:$Q$5001, 6)*2.2046</f>
        <v>387.58658453759227</v>
      </c>
      <c r="K16" s="13">
        <f>($A16 - VLOOKUP(TRUNC(K$4*22.046),K!$A$2:$Q$5001, 7)) / VLOOKUP(TRUNC(K$4*22.046),K!$A$2:$Q$5001, 6)*2.2046</f>
        <v>417.43438399411963</v>
      </c>
      <c r="L16" s="13">
        <f>($A16 - VLOOKUP(TRUNC(L$4*22.046),K!$A$2:$Q$5001, 7)) / VLOOKUP(TRUNC(L$4*22.046),K!$A$2:$Q$5001, 6)*2.2046</f>
        <v>441.58550321984899</v>
      </c>
      <c r="M16" s="13">
        <f>($A16 - VLOOKUP(TRUNC(M$4*22.046),K!$A$2:$Q$5001, 7)) / VLOOKUP(TRUNC(M$4*22.046),K!$A$2:$Q$5001, 6)*2.2046</f>
        <v>468.39095302627788</v>
      </c>
      <c r="N16" s="18">
        <f>($A16 - VLOOKUP(TRUNC(N$4*22.046),K!$A$2:$Q$5001, 7)) / VLOOKUP(TRUNC(N$4*22.046),K!$A$2:$Q$5001, 6)*2.2046</f>
        <v>487.73844270117155</v>
      </c>
    </row>
    <row r="17" spans="1:14" x14ac:dyDescent="0.25">
      <c r="A17" s="11">
        <v>700</v>
      </c>
      <c r="B17" s="11" t="s">
        <v>40</v>
      </c>
      <c r="C17" s="17">
        <f>($A17 - VLOOKUP(TRUNC(C$4*22.046),K!$A$2:$Q$5001, 7)) / VLOOKUP(TRUNC(C$4*22.046),K!$A$2:$Q$5001, 6)*2.2046</f>
        <v>166.7839855714283</v>
      </c>
      <c r="D17" s="13">
        <f>($A17 - VLOOKUP(TRUNC(D$4*22.046),K!$A$2:$Q$5001, 7)) / VLOOKUP(TRUNC(D$4*22.046),K!$A$2:$Q$5001, 6)*2.2046</f>
        <v>187.17935085410269</v>
      </c>
      <c r="E17" s="13">
        <f>($A17 - VLOOKUP(TRUNC(E$4*22.046),K!$A$2:$Q$5001, 7)) / VLOOKUP(TRUNC(E$4*22.046),K!$A$2:$Q$5001, 6)*2.2046</f>
        <v>206.90992420531779</v>
      </c>
      <c r="F17" s="13">
        <f>($A17 - VLOOKUP(TRUNC(F$4*22.046),K!$A$2:$Q$5001, 7)) / VLOOKUP(TRUNC(F$4*22.046),K!$A$2:$Q$5001, 6)*2.2046</f>
        <v>225.92257887053015</v>
      </c>
      <c r="G17" s="13">
        <f>($A17 - VLOOKUP(TRUNC(G$4*22.046),K!$A$2:$Q$5001, 7)) / VLOOKUP(TRUNC(G$4*22.046),K!$A$2:$Q$5001, 6)*2.2046</f>
        <v>259.66129646386867</v>
      </c>
      <c r="H17" s="13">
        <f>($A17 - VLOOKUP(TRUNC(H$4*22.046),K!$A$2:$Q$5001, 7)) / VLOOKUP(TRUNC(H$4*22.046),K!$A$2:$Q$5001, 6)*2.2046</f>
        <v>290.21368990955744</v>
      </c>
      <c r="I17" s="13">
        <f>($A17 - VLOOKUP(TRUNC(I$4*22.046),K!$A$2:$Q$5001, 7)) / VLOOKUP(TRUNC(I$4*22.046),K!$A$2:$Q$5001, 6)*2.2046</f>
        <v>317.59395183968161</v>
      </c>
      <c r="J17" s="13">
        <f>($A17 - VLOOKUP(TRUNC(J$4*22.046),K!$A$2:$Q$5001, 7)) / VLOOKUP(TRUNC(J$4*22.046),K!$A$2:$Q$5001, 6)*2.2046</f>
        <v>341.83363961186279</v>
      </c>
      <c r="K17" s="13">
        <f>($A17 - VLOOKUP(TRUNC(K$4*22.046),K!$A$2:$Q$5001, 7)) / VLOOKUP(TRUNC(K$4*22.046),K!$A$2:$Q$5001, 6)*2.2046</f>
        <v>368.85892693766419</v>
      </c>
      <c r="L17" s="13">
        <f>($A17 - VLOOKUP(TRUNC(L$4*22.046),K!$A$2:$Q$5001, 7)) / VLOOKUP(TRUNC(L$4*22.046),K!$A$2:$Q$5001, 6)*2.2046</f>
        <v>390.44523592219065</v>
      </c>
      <c r="M17" s="13">
        <f>($A17 - VLOOKUP(TRUNC(M$4*22.046),K!$A$2:$Q$5001, 7)) / VLOOKUP(TRUNC(M$4*22.046),K!$A$2:$Q$5001, 6)*2.2046</f>
        <v>413.82622177884832</v>
      </c>
      <c r="N17" s="18">
        <f>($A17 - VLOOKUP(TRUNC(N$4*22.046),K!$A$2:$Q$5001, 7)) / VLOOKUP(TRUNC(N$4*22.046),K!$A$2:$Q$5001, 6)*2.2046</f>
        <v>430.12843888442654</v>
      </c>
    </row>
    <row r="18" spans="1:14" x14ac:dyDescent="0.25">
      <c r="A18" s="11">
        <v>625</v>
      </c>
      <c r="B18" s="11" t="s">
        <v>41</v>
      </c>
      <c r="C18" s="17">
        <f>($A18 - VLOOKUP(TRUNC(C$4*22.046),K!$A$2:$Q$5001, 7)) / VLOOKUP(TRUNC(C$4*22.046),K!$A$2:$Q$5001, 6)*2.2046</f>
        <v>137.90656468538</v>
      </c>
      <c r="D18" s="13">
        <f>($A18 - VLOOKUP(TRUNC(D$4*22.046),K!$A$2:$Q$5001, 7)) / VLOOKUP(TRUNC(D$4*22.046),K!$A$2:$Q$5001, 6)*2.2046</f>
        <v>156.15745058112486</v>
      </c>
      <c r="E18" s="13">
        <f>($A18 - VLOOKUP(TRUNC(E$4*22.046),K!$A$2:$Q$5001, 7)) / VLOOKUP(TRUNC(E$4*22.046),K!$A$2:$Q$5001, 6)*2.2046</f>
        <v>173.90227839001909</v>
      </c>
      <c r="F18" s="13">
        <f>($A18 - VLOOKUP(TRUNC(F$4*22.046),K!$A$2:$Q$5001, 7)) / VLOOKUP(TRUNC(F$4*22.046),K!$A$2:$Q$5001, 6)*2.2046</f>
        <v>191.06603333185913</v>
      </c>
      <c r="G18" s="13">
        <f>($A18 - VLOOKUP(TRUNC(G$4*22.046),K!$A$2:$Q$5001, 7)) / VLOOKUP(TRUNC(G$4*22.046),K!$A$2:$Q$5001, 6)*2.2046</f>
        <v>221.62986892725334</v>
      </c>
      <c r="H18" s="13">
        <f>($A18 - VLOOKUP(TRUNC(H$4*22.046),K!$A$2:$Q$5001, 7)) / VLOOKUP(TRUNC(H$4*22.046),K!$A$2:$Q$5001, 6)*2.2046</f>
        <v>249.35975024221631</v>
      </c>
      <c r="I18" s="13">
        <f>($A18 - VLOOKUP(TRUNC(I$4*22.046),K!$A$2:$Q$5001, 7)) / VLOOKUP(TRUNC(I$4*22.046),K!$A$2:$Q$5001, 6)*2.2046</f>
        <v>274.18627244226582</v>
      </c>
      <c r="J18" s="13">
        <f>($A18 - VLOOKUP(TRUNC(J$4*22.046),K!$A$2:$Q$5001, 7)) / VLOOKUP(TRUNC(J$4*22.046),K!$A$2:$Q$5001, 6)*2.2046</f>
        <v>296.08069468613337</v>
      </c>
      <c r="K18" s="13">
        <f>($A18 - VLOOKUP(TRUNC(K$4*22.046),K!$A$2:$Q$5001, 7)) / VLOOKUP(TRUNC(K$4*22.046),K!$A$2:$Q$5001, 6)*2.2046</f>
        <v>320.28346988120882</v>
      </c>
      <c r="L18" s="13">
        <f>($A18 - VLOOKUP(TRUNC(L$4*22.046),K!$A$2:$Q$5001, 7)) / VLOOKUP(TRUNC(L$4*22.046),K!$A$2:$Q$5001, 6)*2.2046</f>
        <v>339.30496862453236</v>
      </c>
      <c r="M18" s="13">
        <f>($A18 - VLOOKUP(TRUNC(M$4*22.046),K!$A$2:$Q$5001, 7)) / VLOOKUP(TRUNC(M$4*22.046),K!$A$2:$Q$5001, 6)*2.2046</f>
        <v>359.26149053141881</v>
      </c>
      <c r="N18" s="18">
        <f>($A18 - VLOOKUP(TRUNC(N$4*22.046),K!$A$2:$Q$5001, 7)) / VLOOKUP(TRUNC(N$4*22.046),K!$A$2:$Q$5001, 6)*2.2046</f>
        <v>372.51843506768159</v>
      </c>
    </row>
    <row r="19" spans="1:14" x14ac:dyDescent="0.25">
      <c r="A19" s="11">
        <v>550</v>
      </c>
      <c r="B19" s="11" t="s">
        <v>42</v>
      </c>
      <c r="C19" s="17">
        <f>($A19 - VLOOKUP(TRUNC(C$4*22.046),K!$A$2:$Q$5001, 7)) / VLOOKUP(TRUNC(C$4*22.046),K!$A$2:$Q$5001, 6)*2.2046</f>
        <v>109.02914379933171</v>
      </c>
      <c r="D19" s="13">
        <f>($A19 - VLOOKUP(TRUNC(D$4*22.046),K!$A$2:$Q$5001, 7)) / VLOOKUP(TRUNC(D$4*22.046),K!$A$2:$Q$5001, 6)*2.2046</f>
        <v>125.13555030814706</v>
      </c>
      <c r="E19" s="13">
        <f>($A19 - VLOOKUP(TRUNC(E$4*22.046),K!$A$2:$Q$5001, 7)) / VLOOKUP(TRUNC(E$4*22.046),K!$A$2:$Q$5001, 6)*2.2046</f>
        <v>140.89463257472036</v>
      </c>
      <c r="F19" s="13">
        <f>($A19 - VLOOKUP(TRUNC(F$4*22.046),K!$A$2:$Q$5001, 7)) / VLOOKUP(TRUNC(F$4*22.046),K!$A$2:$Q$5001, 6)*2.2046</f>
        <v>156.20948779318815</v>
      </c>
      <c r="G19" s="13">
        <f>($A19 - VLOOKUP(TRUNC(G$4*22.046),K!$A$2:$Q$5001, 7)) / VLOOKUP(TRUNC(G$4*22.046),K!$A$2:$Q$5001, 6)*2.2046</f>
        <v>183.59844139063807</v>
      </c>
      <c r="H19" s="13">
        <f>($A19 - VLOOKUP(TRUNC(H$4*22.046),K!$A$2:$Q$5001, 7)) / VLOOKUP(TRUNC(H$4*22.046),K!$A$2:$Q$5001, 6)*2.2046</f>
        <v>208.50581057487511</v>
      </c>
      <c r="I19" s="13">
        <f>($A19 - VLOOKUP(TRUNC(I$4*22.046),K!$A$2:$Q$5001, 7)) / VLOOKUP(TRUNC(I$4*22.046),K!$A$2:$Q$5001, 6)*2.2046</f>
        <v>230.77859304485</v>
      </c>
      <c r="J19" s="13">
        <f>($A19 - VLOOKUP(TRUNC(J$4*22.046),K!$A$2:$Q$5001, 7)) / VLOOKUP(TRUNC(J$4*22.046),K!$A$2:$Q$5001, 6)*2.2046</f>
        <v>250.32774976040386</v>
      </c>
      <c r="K19" s="13">
        <f>($A19 - VLOOKUP(TRUNC(K$4*22.046),K!$A$2:$Q$5001, 7)) / VLOOKUP(TRUNC(K$4*22.046),K!$A$2:$Q$5001, 6)*2.2046</f>
        <v>271.70801282475344</v>
      </c>
      <c r="L19" s="13">
        <f>($A19 - VLOOKUP(TRUNC(L$4*22.046),K!$A$2:$Q$5001, 7)) / VLOOKUP(TRUNC(L$4*22.046),K!$A$2:$Q$5001, 6)*2.2046</f>
        <v>288.16470132687408</v>
      </c>
      <c r="M19" s="13">
        <f>($A19 - VLOOKUP(TRUNC(M$4*22.046),K!$A$2:$Q$5001, 7)) / VLOOKUP(TRUNC(M$4*22.046),K!$A$2:$Q$5001, 6)*2.2046</f>
        <v>304.69675928398925</v>
      </c>
      <c r="N19" s="18">
        <f>($A19 - VLOOKUP(TRUNC(N$4*22.046),K!$A$2:$Q$5001, 7)) / VLOOKUP(TRUNC(N$4*22.046),K!$A$2:$Q$5001, 6)*2.2046</f>
        <v>314.90843125093664</v>
      </c>
    </row>
    <row r="20" spans="1:14" x14ac:dyDescent="0.25">
      <c r="A20" s="11">
        <v>500</v>
      </c>
      <c r="B20" s="11" t="s">
        <v>43</v>
      </c>
      <c r="C20" s="17">
        <f>($A20 - VLOOKUP(TRUNC(C$4*22.046),K!$A$2:$Q$5001, 7)) / VLOOKUP(TRUNC(C$4*22.046),K!$A$2:$Q$5001, 6)*2.2046</f>
        <v>89.777529875299493</v>
      </c>
      <c r="D20" s="13">
        <f>($A20 - VLOOKUP(TRUNC(D$4*22.046),K!$A$2:$Q$5001, 7)) / VLOOKUP(TRUNC(D$4*22.046),K!$A$2:$Q$5001, 6)*2.2046</f>
        <v>104.45428345949517</v>
      </c>
      <c r="E20" s="13">
        <f>($A20 - VLOOKUP(TRUNC(E$4*22.046),K!$A$2:$Q$5001, 7)) / VLOOKUP(TRUNC(E$4*22.046),K!$A$2:$Q$5001, 6)*2.2046</f>
        <v>118.88953536452121</v>
      </c>
      <c r="F20" s="13">
        <f>($A20 - VLOOKUP(TRUNC(F$4*22.046),K!$A$2:$Q$5001, 7)) / VLOOKUP(TRUNC(F$4*22.046),K!$A$2:$Q$5001, 6)*2.2046</f>
        <v>132.97179076740747</v>
      </c>
      <c r="G20" s="13">
        <f>($A20 - VLOOKUP(TRUNC(G$4*22.046),K!$A$2:$Q$5001, 7)) / VLOOKUP(TRUNC(G$4*22.046),K!$A$2:$Q$5001, 6)*2.2046</f>
        <v>158.24415636622786</v>
      </c>
      <c r="H20" s="13">
        <f>($A20 - VLOOKUP(TRUNC(H$4*22.046),K!$A$2:$Q$5001, 7)) / VLOOKUP(TRUNC(H$4*22.046),K!$A$2:$Q$5001, 6)*2.2046</f>
        <v>181.26985079664769</v>
      </c>
      <c r="I20" s="13">
        <f>($A20 - VLOOKUP(TRUNC(I$4*22.046),K!$A$2:$Q$5001, 7)) / VLOOKUP(TRUNC(I$4*22.046),K!$A$2:$Q$5001, 6)*2.2046</f>
        <v>201.84014011323947</v>
      </c>
      <c r="J20" s="13">
        <f>($A20 - VLOOKUP(TRUNC(J$4*22.046),K!$A$2:$Q$5001, 7)) / VLOOKUP(TRUNC(J$4*22.046),K!$A$2:$Q$5001, 6)*2.2046</f>
        <v>219.8257864765842</v>
      </c>
      <c r="K20" s="13">
        <f>($A20 - VLOOKUP(TRUNC(K$4*22.046),K!$A$2:$Q$5001, 7)) / VLOOKUP(TRUNC(K$4*22.046),K!$A$2:$Q$5001, 6)*2.2046</f>
        <v>239.32437478711651</v>
      </c>
      <c r="L20" s="13">
        <f>($A20 - VLOOKUP(TRUNC(L$4*22.046),K!$A$2:$Q$5001, 7)) / VLOOKUP(TRUNC(L$4*22.046),K!$A$2:$Q$5001, 6)*2.2046</f>
        <v>254.07118979510184</v>
      </c>
      <c r="M20" s="13">
        <f>($A20 - VLOOKUP(TRUNC(M$4*22.046),K!$A$2:$Q$5001, 7)) / VLOOKUP(TRUNC(M$4*22.046),K!$A$2:$Q$5001, 6)*2.2046</f>
        <v>268.32027178570286</v>
      </c>
      <c r="N20" s="18">
        <f>($A20 - VLOOKUP(TRUNC(N$4*22.046),K!$A$2:$Q$5001, 7)) / VLOOKUP(TRUNC(N$4*22.046),K!$A$2:$Q$5001, 6)*2.2046</f>
        <v>276.50176203977333</v>
      </c>
    </row>
    <row r="21" spans="1:14" ht="15.75" thickBot="1" x14ac:dyDescent="0.3">
      <c r="A21" s="11">
        <v>450</v>
      </c>
      <c r="B21" s="11" t="s">
        <v>44</v>
      </c>
      <c r="C21" s="19">
        <f>($A21 - VLOOKUP(TRUNC(C$4*22.046),K!$A$2:$Q$5001, 7)) / VLOOKUP(TRUNC(C$4*22.046),K!$A$2:$Q$5001, 6)*2.2046</f>
        <v>70.52591595126728</v>
      </c>
      <c r="D21" s="20">
        <f>($A21 - VLOOKUP(TRUNC(D$4*22.046),K!$A$2:$Q$5001, 7)) / VLOOKUP(TRUNC(D$4*22.046),K!$A$2:$Q$5001, 6)*2.2046</f>
        <v>83.7730166108433</v>
      </c>
      <c r="E21" s="20">
        <f>($A21 - VLOOKUP(TRUNC(E$4*22.046),K!$A$2:$Q$5001, 7)) / VLOOKUP(TRUNC(E$4*22.046),K!$A$2:$Q$5001, 6)*2.2046</f>
        <v>96.884438154322069</v>
      </c>
      <c r="F21" s="20">
        <f>($A21 - VLOOKUP(TRUNC(F$4*22.046),K!$A$2:$Q$5001, 7)) / VLOOKUP(TRUNC(F$4*22.046),K!$A$2:$Q$5001, 6)*2.2046</f>
        <v>109.73409374162682</v>
      </c>
      <c r="G21" s="20">
        <f>($A21 - VLOOKUP(TRUNC(G$4*22.046),K!$A$2:$Q$5001, 7)) / VLOOKUP(TRUNC(G$4*22.046),K!$A$2:$Q$5001, 6)*2.2046</f>
        <v>132.88987134181767</v>
      </c>
      <c r="H21" s="20">
        <f>($A21 - VLOOKUP(TRUNC(H$4*22.046),K!$A$2:$Q$5001, 7)) / VLOOKUP(TRUNC(H$4*22.046),K!$A$2:$Q$5001, 6)*2.2046</f>
        <v>154.03389101842023</v>
      </c>
      <c r="I21" s="20">
        <f>($A21 - VLOOKUP(TRUNC(I$4*22.046),K!$A$2:$Q$5001, 7)) / VLOOKUP(TRUNC(I$4*22.046),K!$A$2:$Q$5001, 6)*2.2046</f>
        <v>172.90168718162892</v>
      </c>
      <c r="J21" s="20">
        <f>($A21 - VLOOKUP(TRUNC(J$4*22.046),K!$A$2:$Q$5001, 7)) / VLOOKUP(TRUNC(J$4*22.046),K!$A$2:$Q$5001, 6)*2.2046</f>
        <v>189.32382319276456</v>
      </c>
      <c r="K21" s="20">
        <f>($A21 - VLOOKUP(TRUNC(K$4*22.046),K!$A$2:$Q$5001, 7)) / VLOOKUP(TRUNC(K$4*22.046),K!$A$2:$Q$5001, 6)*2.2046</f>
        <v>206.94073674947958</v>
      </c>
      <c r="L21" s="20">
        <f>($A21 - VLOOKUP(TRUNC(L$4*22.046),K!$A$2:$Q$5001, 7)) / VLOOKUP(TRUNC(L$4*22.046),K!$A$2:$Q$5001, 6)*2.2046</f>
        <v>219.97767826332961</v>
      </c>
      <c r="M21" s="20">
        <f>($A21 - VLOOKUP(TRUNC(M$4*22.046),K!$A$2:$Q$5001, 7)) / VLOOKUP(TRUNC(M$4*22.046),K!$A$2:$Q$5001, 6)*2.2046</f>
        <v>231.94378428741646</v>
      </c>
      <c r="N21" s="21">
        <f>($A21 - VLOOKUP(TRUNC(N$4*22.046),K!$A$2:$Q$5001, 7)) / VLOOKUP(TRUNC(N$4*22.046),K!$A$2:$Q$5001, 6)*2.2046</f>
        <v>238.09509282861006</v>
      </c>
    </row>
    <row r="23" spans="1:14" ht="15.75" x14ac:dyDescent="0.25">
      <c r="C23" s="22" t="s">
        <v>0</v>
      </c>
      <c r="D23" s="1" t="s">
        <v>9</v>
      </c>
      <c r="F23" s="2"/>
    </row>
    <row r="24" spans="1:14" ht="15.75" thickBot="1" x14ac:dyDescent="0.3">
      <c r="A24" s="11"/>
      <c r="B24" s="11"/>
      <c r="C24" s="11">
        <v>48</v>
      </c>
      <c r="D24" s="11">
        <v>52</v>
      </c>
      <c r="E24" s="11">
        <v>56</v>
      </c>
      <c r="F24" s="11">
        <v>60</v>
      </c>
      <c r="G24" s="11">
        <v>67.5</v>
      </c>
      <c r="H24" s="13">
        <v>75</v>
      </c>
      <c r="I24" s="11">
        <v>82.5</v>
      </c>
      <c r="J24" s="11">
        <v>90</v>
      </c>
      <c r="K24" s="11">
        <v>100</v>
      </c>
      <c r="L24" s="11">
        <v>110</v>
      </c>
      <c r="M24" s="11">
        <v>125</v>
      </c>
      <c r="N24" s="11">
        <v>140</v>
      </c>
    </row>
    <row r="25" spans="1:14" x14ac:dyDescent="0.25">
      <c r="A25" s="11">
        <v>850</v>
      </c>
      <c r="B25" s="11" t="s">
        <v>38</v>
      </c>
      <c r="C25" s="14">
        <f>($A25 - VLOOKUP(TRUNC(C$4*22.046),K!$A$2:$Q$5001, 11)) / VLOOKUP(TRUNC(C$4*22.046),K!$A$2:$Q$5001, 10)*2.2046</f>
        <v>381.87293598603162</v>
      </c>
      <c r="D25" s="15">
        <f>($A25 - VLOOKUP(TRUNC(D$4*22.046),K!$A$2:$Q$5001, 11)) / VLOOKUP(TRUNC(D$4*22.046),K!$A$2:$Q$5001, 10)*2.2046</f>
        <v>421.48756502254366</v>
      </c>
      <c r="E25" s="15">
        <f>($A25 - VLOOKUP(TRUNC(E$4*22.046),K!$A$2:$Q$5001, 11)) / VLOOKUP(TRUNC(E$4*22.046),K!$A$2:$Q$5001, 10)*2.2046</f>
        <v>459.71645159839699</v>
      </c>
      <c r="F25" s="15">
        <f>($A25 - VLOOKUP(TRUNC(F$4*22.046),K!$A$2:$Q$5001, 11)) / VLOOKUP(TRUNC(F$4*22.046),K!$A$2:$Q$5001, 10)*2.2046</f>
        <v>495.92220948296551</v>
      </c>
      <c r="G25" s="15">
        <f>($A25 - VLOOKUP(TRUNC(G$4*22.046),K!$A$2:$Q$5001, 11)) / VLOOKUP(TRUNC(G$4*22.046),K!$A$2:$Q$5001, 10)*2.2046</f>
        <v>557.19148393819205</v>
      </c>
      <c r="H25" s="15">
        <f>($A25 - VLOOKUP(TRUNC(H$4*22.046),K!$A$2:$Q$5001, 11)) / VLOOKUP(TRUNC(H$4*22.046),K!$A$2:$Q$5001, 10)*2.2046</f>
        <v>607.77807598396942</v>
      </c>
      <c r="I25" s="15">
        <f>($A25 - VLOOKUP(TRUNC(I$4*22.046),K!$A$2:$Q$5001, 11)) / VLOOKUP(TRUNC(I$4*22.046),K!$A$2:$Q$5001, 10)*2.2046</f>
        <v>648.02417783222756</v>
      </c>
      <c r="J25" s="15">
        <f>($A25 - VLOOKUP(TRUNC(J$4*22.046),K!$A$2:$Q$5001, 11)) / VLOOKUP(TRUNC(J$4*22.046),K!$A$2:$Q$5001, 10)*2.2046</f>
        <v>679.23519394883544</v>
      </c>
      <c r="K25" s="15">
        <f>($A25 - VLOOKUP(TRUNC(K$4*22.046),K!$A$2:$Q$5001, 11)) / VLOOKUP(TRUNC(K$4*22.046),K!$A$2:$Q$5001, 10)*2.2046</f>
        <v>709.7027805428163</v>
      </c>
      <c r="L25" s="15">
        <f>($A25 - VLOOKUP(TRUNC(L$4*22.046),K!$A$2:$Q$5001, 11)) / VLOOKUP(TRUNC(L$4*22.046),K!$A$2:$Q$5001, 10)*2.2046</f>
        <v>732.97666367934869</v>
      </c>
      <c r="M25" s="15">
        <f>($A25 - VLOOKUP(TRUNC(M$4*22.046),K!$A$2:$Q$5001, 11)) / VLOOKUP(TRUNC(M$4*22.046),K!$A$2:$Q$5001, 10)*2.2046</f>
        <v>764.65456287802749</v>
      </c>
      <c r="N25" s="16">
        <f>($A25 - VLOOKUP(TRUNC(N$4*22.046),K!$A$2:$Q$5001, 11)) / VLOOKUP(TRUNC(N$4*22.046),K!$A$2:$Q$5001, 10)*2.2046</f>
        <v>797.12772552246531</v>
      </c>
    </row>
    <row r="26" spans="1:14" x14ac:dyDescent="0.25">
      <c r="A26" s="11">
        <v>775</v>
      </c>
      <c r="B26" s="11" t="s">
        <v>39</v>
      </c>
      <c r="C26" s="17">
        <f>($A26 - VLOOKUP(TRUNC(C$4*22.046),K!$A$2:$Q$5001, 11)) / VLOOKUP(TRUNC(C$4*22.046),K!$A$2:$Q$5001, 10)*2.2046</f>
        <v>335.04123783285695</v>
      </c>
      <c r="D26" s="13">
        <f>($A26 - VLOOKUP(TRUNC(D$4*22.046),K!$A$2:$Q$5001, 11)) / VLOOKUP(TRUNC(D$4*22.046),K!$A$2:$Q$5001, 10)*2.2046</f>
        <v>372.35669116246817</v>
      </c>
      <c r="E26" s="13">
        <f>($A26 - VLOOKUP(TRUNC(E$4*22.046),K!$A$2:$Q$5001, 11)) / VLOOKUP(TRUNC(E$4*22.046),K!$A$2:$Q$5001, 10)*2.2046</f>
        <v>408.45658646015022</v>
      </c>
      <c r="F26" s="13">
        <f>($A26 - VLOOKUP(TRUNC(F$4*22.046),K!$A$2:$Q$5001, 11)) / VLOOKUP(TRUNC(F$4*22.046),K!$A$2:$Q$5001, 10)*2.2046</f>
        <v>442.68007053300369</v>
      </c>
      <c r="G26" s="13">
        <f>($A26 - VLOOKUP(TRUNC(G$4*22.046),K!$A$2:$Q$5001, 11)) / VLOOKUP(TRUNC(G$4*22.046),K!$A$2:$Q$5001, 10)*2.2046</f>
        <v>500.54543651214925</v>
      </c>
      <c r="H26" s="13">
        <f>($A26 - VLOOKUP(TRUNC(H$4*22.046),K!$A$2:$Q$5001, 11)) / VLOOKUP(TRUNC(H$4*22.046),K!$A$2:$Q$5001, 10)*2.2046</f>
        <v>548.10590885589056</v>
      </c>
      <c r="I26" s="13">
        <f>($A26 - VLOOKUP(TRUNC(I$4*22.046),K!$A$2:$Q$5001, 11)) / VLOOKUP(TRUNC(I$4*22.046),K!$A$2:$Q$5001, 10)*2.2046</f>
        <v>585.61405183873751</v>
      </c>
      <c r="J26" s="13">
        <f>($A26 - VLOOKUP(TRUNC(J$4*22.046),K!$A$2:$Q$5001, 11)) / VLOOKUP(TRUNC(J$4*22.046),K!$A$2:$Q$5001, 10)*2.2046</f>
        <v>614.31062199620214</v>
      </c>
      <c r="K26" s="13">
        <f>($A26 - VLOOKUP(TRUNC(K$4*22.046),K!$A$2:$Q$5001, 11)) / VLOOKUP(TRUNC(K$4*22.046),K!$A$2:$Q$5001, 10)*2.2046</f>
        <v>641.75208888814677</v>
      </c>
      <c r="L26" s="13">
        <f>($A26 - VLOOKUP(TRUNC(L$4*22.046),K!$A$2:$Q$5001, 11)) / VLOOKUP(TRUNC(L$4*22.046),K!$A$2:$Q$5001, 10)*2.2046</f>
        <v>662.27614405462452</v>
      </c>
      <c r="M26" s="13">
        <f>($A26 - VLOOKUP(TRUNC(M$4*22.046),K!$A$2:$Q$5001, 11)) / VLOOKUP(TRUNC(M$4*22.046),K!$A$2:$Q$5001, 10)*2.2046</f>
        <v>690.28254873092203</v>
      </c>
      <c r="N26" s="18">
        <f>($A26 - VLOOKUP(TRUNC(N$4*22.046),K!$A$2:$Q$5001, 11)) / VLOOKUP(TRUNC(N$4*22.046),K!$A$2:$Q$5001, 10)*2.2046</f>
        <v>719.49076196389149</v>
      </c>
    </row>
    <row r="27" spans="1:14" x14ac:dyDescent="0.25">
      <c r="A27" s="11">
        <v>700</v>
      </c>
      <c r="B27" s="11" t="s">
        <v>40</v>
      </c>
      <c r="C27" s="17">
        <f>($A27 - VLOOKUP(TRUNC(C$4*22.046),K!$A$2:$Q$5001, 11)) / VLOOKUP(TRUNC(C$4*22.046),K!$A$2:$Q$5001, 10)*2.2046</f>
        <v>288.20953967968222</v>
      </c>
      <c r="D27" s="13">
        <f>($A27 - VLOOKUP(TRUNC(D$4*22.046),K!$A$2:$Q$5001, 11)) / VLOOKUP(TRUNC(D$4*22.046),K!$A$2:$Q$5001, 10)*2.2046</f>
        <v>323.22581730239273</v>
      </c>
      <c r="E27" s="13">
        <f>($A27 - VLOOKUP(TRUNC(E$4*22.046),K!$A$2:$Q$5001, 11)) / VLOOKUP(TRUNC(E$4*22.046),K!$A$2:$Q$5001, 10)*2.2046</f>
        <v>357.19672132190351</v>
      </c>
      <c r="F27" s="13">
        <f>($A27 - VLOOKUP(TRUNC(F$4*22.046),K!$A$2:$Q$5001, 11)) / VLOOKUP(TRUNC(F$4*22.046),K!$A$2:$Q$5001, 10)*2.2046</f>
        <v>389.43793158304186</v>
      </c>
      <c r="G27" s="13">
        <f>($A27 - VLOOKUP(TRUNC(G$4*22.046),K!$A$2:$Q$5001, 11)) / VLOOKUP(TRUNC(G$4*22.046),K!$A$2:$Q$5001, 10)*2.2046</f>
        <v>443.89938908610645</v>
      </c>
      <c r="H27" s="13">
        <f>($A27 - VLOOKUP(TRUNC(H$4*22.046),K!$A$2:$Q$5001, 11)) / VLOOKUP(TRUNC(H$4*22.046),K!$A$2:$Q$5001, 10)*2.2046</f>
        <v>488.43374172781154</v>
      </c>
      <c r="I27" s="13">
        <f>($A27 - VLOOKUP(TRUNC(I$4*22.046),K!$A$2:$Q$5001, 11)) / VLOOKUP(TRUNC(I$4*22.046),K!$A$2:$Q$5001, 10)*2.2046</f>
        <v>523.20392584524745</v>
      </c>
      <c r="J27" s="13">
        <f>($A27 - VLOOKUP(TRUNC(J$4*22.046),K!$A$2:$Q$5001, 11)) / VLOOKUP(TRUNC(J$4*22.046),K!$A$2:$Q$5001, 10)*2.2046</f>
        <v>549.38605004356884</v>
      </c>
      <c r="K27" s="13">
        <f>($A27 - VLOOKUP(TRUNC(K$4*22.046),K!$A$2:$Q$5001, 11)) / VLOOKUP(TRUNC(K$4*22.046),K!$A$2:$Q$5001, 10)*2.2046</f>
        <v>573.80139723347725</v>
      </c>
      <c r="L27" s="13">
        <f>($A27 - VLOOKUP(TRUNC(L$4*22.046),K!$A$2:$Q$5001, 11)) / VLOOKUP(TRUNC(L$4*22.046),K!$A$2:$Q$5001, 10)*2.2046</f>
        <v>591.57562442990047</v>
      </c>
      <c r="M27" s="13">
        <f>($A27 - VLOOKUP(TRUNC(M$4*22.046),K!$A$2:$Q$5001, 11)) / VLOOKUP(TRUNC(M$4*22.046),K!$A$2:$Q$5001, 10)*2.2046</f>
        <v>615.91053458381646</v>
      </c>
      <c r="N27" s="18">
        <f>($A27 - VLOOKUP(TRUNC(N$4*22.046),K!$A$2:$Q$5001, 11)) / VLOOKUP(TRUNC(N$4*22.046),K!$A$2:$Q$5001, 10)*2.2046</f>
        <v>641.85379840531766</v>
      </c>
    </row>
    <row r="28" spans="1:14" x14ac:dyDescent="0.25">
      <c r="A28" s="11">
        <v>625</v>
      </c>
      <c r="B28" s="11" t="s">
        <v>41</v>
      </c>
      <c r="C28" s="17">
        <f>($A28 - VLOOKUP(TRUNC(C$4*22.046),K!$A$2:$Q$5001, 11)) / VLOOKUP(TRUNC(C$4*22.046),K!$A$2:$Q$5001, 10)*2.2046</f>
        <v>241.37784152650752</v>
      </c>
      <c r="D28" s="13">
        <f>($A28 - VLOOKUP(TRUNC(D$4*22.046),K!$A$2:$Q$5001, 11)) / VLOOKUP(TRUNC(D$4*22.046),K!$A$2:$Q$5001, 10)*2.2046</f>
        <v>274.09494344231717</v>
      </c>
      <c r="E28" s="13">
        <f>($A28 - VLOOKUP(TRUNC(E$4*22.046),K!$A$2:$Q$5001, 11)) / VLOOKUP(TRUNC(E$4*22.046),K!$A$2:$Q$5001, 10)*2.2046</f>
        <v>305.9368561836568</v>
      </c>
      <c r="F28" s="13">
        <f>($A28 - VLOOKUP(TRUNC(F$4*22.046),K!$A$2:$Q$5001, 11)) / VLOOKUP(TRUNC(F$4*22.046),K!$A$2:$Q$5001, 10)*2.2046</f>
        <v>336.19579263307998</v>
      </c>
      <c r="G28" s="13">
        <f>($A28 - VLOOKUP(TRUNC(G$4*22.046),K!$A$2:$Q$5001, 11)) / VLOOKUP(TRUNC(G$4*22.046),K!$A$2:$Q$5001, 10)*2.2046</f>
        <v>387.25334166006365</v>
      </c>
      <c r="H28" s="13">
        <f>($A28 - VLOOKUP(TRUNC(H$4*22.046),K!$A$2:$Q$5001, 11)) / VLOOKUP(TRUNC(H$4*22.046),K!$A$2:$Q$5001, 10)*2.2046</f>
        <v>428.76157459973257</v>
      </c>
      <c r="I28" s="13">
        <f>($A28 - VLOOKUP(TRUNC(I$4*22.046),K!$A$2:$Q$5001, 11)) / VLOOKUP(TRUNC(I$4*22.046),K!$A$2:$Q$5001, 10)*2.2046</f>
        <v>460.79379985175729</v>
      </c>
      <c r="J28" s="13">
        <f>($A28 - VLOOKUP(TRUNC(J$4*22.046),K!$A$2:$Q$5001, 11)) / VLOOKUP(TRUNC(J$4*22.046),K!$A$2:$Q$5001, 10)*2.2046</f>
        <v>484.4614780909356</v>
      </c>
      <c r="K28" s="13">
        <f>($A28 - VLOOKUP(TRUNC(K$4*22.046),K!$A$2:$Q$5001, 11)) / VLOOKUP(TRUNC(K$4*22.046),K!$A$2:$Q$5001, 10)*2.2046</f>
        <v>505.85070557880783</v>
      </c>
      <c r="L28" s="13">
        <f>($A28 - VLOOKUP(TRUNC(L$4*22.046),K!$A$2:$Q$5001, 11)) / VLOOKUP(TRUNC(L$4*22.046),K!$A$2:$Q$5001, 10)*2.2046</f>
        <v>520.87510480517653</v>
      </c>
      <c r="M28" s="13">
        <f>($A28 - VLOOKUP(TRUNC(M$4*22.046),K!$A$2:$Q$5001, 11)) / VLOOKUP(TRUNC(M$4*22.046),K!$A$2:$Q$5001, 10)*2.2046</f>
        <v>541.53852043671088</v>
      </c>
      <c r="N28" s="18">
        <f>($A28 - VLOOKUP(TRUNC(N$4*22.046),K!$A$2:$Q$5001, 11)) / VLOOKUP(TRUNC(N$4*22.046),K!$A$2:$Q$5001, 10)*2.2046</f>
        <v>564.21683484674372</v>
      </c>
    </row>
    <row r="29" spans="1:14" x14ac:dyDescent="0.25">
      <c r="A29" s="11">
        <v>550</v>
      </c>
      <c r="B29" s="11" t="s">
        <v>42</v>
      </c>
      <c r="C29" s="17">
        <f>($A29 - VLOOKUP(TRUNC(C$4*22.046),K!$A$2:$Q$5001, 11)) / VLOOKUP(TRUNC(C$4*22.046),K!$A$2:$Q$5001, 10)*2.2046</f>
        <v>194.54614337333285</v>
      </c>
      <c r="D29" s="13">
        <f>($A29 - VLOOKUP(TRUNC(D$4*22.046),K!$A$2:$Q$5001, 11)) / VLOOKUP(TRUNC(D$4*22.046),K!$A$2:$Q$5001, 10)*2.2046</f>
        <v>224.96406958224165</v>
      </c>
      <c r="E29" s="13">
        <f>($A29 - VLOOKUP(TRUNC(E$4*22.046),K!$A$2:$Q$5001, 11)) / VLOOKUP(TRUNC(E$4*22.046),K!$A$2:$Q$5001, 10)*2.2046</f>
        <v>254.67699104541009</v>
      </c>
      <c r="F29" s="13">
        <f>($A29 - VLOOKUP(TRUNC(F$4*22.046),K!$A$2:$Q$5001, 11)) / VLOOKUP(TRUNC(F$4*22.046),K!$A$2:$Q$5001, 10)*2.2046</f>
        <v>282.95365368311815</v>
      </c>
      <c r="G29" s="13">
        <f>($A29 - VLOOKUP(TRUNC(G$4*22.046),K!$A$2:$Q$5001, 11)) / VLOOKUP(TRUNC(G$4*22.046),K!$A$2:$Q$5001, 10)*2.2046</f>
        <v>330.60729423402091</v>
      </c>
      <c r="H29" s="13">
        <f>($A29 - VLOOKUP(TRUNC(H$4*22.046),K!$A$2:$Q$5001, 11)) / VLOOKUP(TRUNC(H$4*22.046),K!$A$2:$Q$5001, 10)*2.2046</f>
        <v>369.0894074716536</v>
      </c>
      <c r="I29" s="13">
        <f>($A29 - VLOOKUP(TRUNC(I$4*22.046),K!$A$2:$Q$5001, 11)) / VLOOKUP(TRUNC(I$4*22.046),K!$A$2:$Q$5001, 10)*2.2046</f>
        <v>398.38367385826712</v>
      </c>
      <c r="J29" s="13">
        <f>($A29 - VLOOKUP(TRUNC(J$4*22.046),K!$A$2:$Q$5001, 11)) / VLOOKUP(TRUNC(J$4*22.046),K!$A$2:$Q$5001, 10)*2.2046</f>
        <v>419.5369061383023</v>
      </c>
      <c r="K29" s="13">
        <f>($A29 - VLOOKUP(TRUNC(K$4*22.046),K!$A$2:$Q$5001, 11)) / VLOOKUP(TRUNC(K$4*22.046),K!$A$2:$Q$5001, 10)*2.2046</f>
        <v>437.90001392413836</v>
      </c>
      <c r="L29" s="13">
        <f>($A29 - VLOOKUP(TRUNC(L$4*22.046),K!$A$2:$Q$5001, 11)) / VLOOKUP(TRUNC(L$4*22.046),K!$A$2:$Q$5001, 10)*2.2046</f>
        <v>450.17458518045242</v>
      </c>
      <c r="M29" s="13">
        <f>($A29 - VLOOKUP(TRUNC(M$4*22.046),K!$A$2:$Q$5001, 11)) / VLOOKUP(TRUNC(M$4*22.046),K!$A$2:$Q$5001, 10)*2.2046</f>
        <v>467.16650628960542</v>
      </c>
      <c r="N29" s="18">
        <f>($A29 - VLOOKUP(TRUNC(N$4*22.046),K!$A$2:$Q$5001, 11)) / VLOOKUP(TRUNC(N$4*22.046),K!$A$2:$Q$5001, 10)*2.2046</f>
        <v>486.5798712881699</v>
      </c>
    </row>
    <row r="30" spans="1:14" x14ac:dyDescent="0.25">
      <c r="A30" s="11">
        <v>500</v>
      </c>
      <c r="B30" s="11" t="s">
        <v>43</v>
      </c>
      <c r="C30" s="17">
        <f>($A30 - VLOOKUP(TRUNC(C$4*22.046),K!$A$2:$Q$5001, 11)) / VLOOKUP(TRUNC(C$4*22.046),K!$A$2:$Q$5001, 10)*2.2046</f>
        <v>163.3250112712164</v>
      </c>
      <c r="D30" s="13">
        <f>($A30 - VLOOKUP(TRUNC(D$4*22.046),K!$A$2:$Q$5001, 11)) / VLOOKUP(TRUNC(D$4*22.046),K!$A$2:$Q$5001, 10)*2.2046</f>
        <v>192.21015367552462</v>
      </c>
      <c r="E30" s="13">
        <f>($A30 - VLOOKUP(TRUNC(E$4*22.046),K!$A$2:$Q$5001, 11)) / VLOOKUP(TRUNC(E$4*22.046),K!$A$2:$Q$5001, 10)*2.2046</f>
        <v>220.5037476199123</v>
      </c>
      <c r="F30" s="13">
        <f>($A30 - VLOOKUP(TRUNC(F$4*22.046),K!$A$2:$Q$5001, 11)) / VLOOKUP(TRUNC(F$4*22.046),K!$A$2:$Q$5001, 10)*2.2046</f>
        <v>247.45889438314359</v>
      </c>
      <c r="G30" s="13">
        <f>($A30 - VLOOKUP(TRUNC(G$4*22.046),K!$A$2:$Q$5001, 11)) / VLOOKUP(TRUNC(G$4*22.046),K!$A$2:$Q$5001, 10)*2.2046</f>
        <v>292.84326261665905</v>
      </c>
      <c r="H30" s="13">
        <f>($A30 - VLOOKUP(TRUNC(H$4*22.046),K!$A$2:$Q$5001, 11)) / VLOOKUP(TRUNC(H$4*22.046),K!$A$2:$Q$5001, 10)*2.2046</f>
        <v>329.30796271960094</v>
      </c>
      <c r="I30" s="13">
        <f>($A30 - VLOOKUP(TRUNC(I$4*22.046),K!$A$2:$Q$5001, 11)) / VLOOKUP(TRUNC(I$4*22.046),K!$A$2:$Q$5001, 10)*2.2046</f>
        <v>356.77692319594047</v>
      </c>
      <c r="J30" s="13">
        <f>($A30 - VLOOKUP(TRUNC(J$4*22.046),K!$A$2:$Q$5001, 11)) / VLOOKUP(TRUNC(J$4*22.046),K!$A$2:$Q$5001, 10)*2.2046</f>
        <v>376.25385816988012</v>
      </c>
      <c r="K30" s="13">
        <f>($A30 - VLOOKUP(TRUNC(K$4*22.046),K!$A$2:$Q$5001, 11)) / VLOOKUP(TRUNC(K$4*22.046),K!$A$2:$Q$5001, 10)*2.2046</f>
        <v>392.59955282102538</v>
      </c>
      <c r="L30" s="13">
        <f>($A30 - VLOOKUP(TRUNC(L$4*22.046),K!$A$2:$Q$5001, 11)) / VLOOKUP(TRUNC(L$4*22.046),K!$A$2:$Q$5001, 10)*2.2046</f>
        <v>403.04090543063643</v>
      </c>
      <c r="M30" s="13">
        <f>($A30 - VLOOKUP(TRUNC(M$4*22.046),K!$A$2:$Q$5001, 11)) / VLOOKUP(TRUNC(M$4*22.046),K!$A$2:$Q$5001, 10)*2.2046</f>
        <v>417.58516352486839</v>
      </c>
      <c r="N30" s="18">
        <f>($A30 - VLOOKUP(TRUNC(N$4*22.046),K!$A$2:$Q$5001, 11)) / VLOOKUP(TRUNC(N$4*22.046),K!$A$2:$Q$5001, 10)*2.2046</f>
        <v>434.82189558245398</v>
      </c>
    </row>
    <row r="31" spans="1:14" ht="15.75" thickBot="1" x14ac:dyDescent="0.3">
      <c r="A31" s="11">
        <v>450</v>
      </c>
      <c r="B31" s="11" t="s">
        <v>44</v>
      </c>
      <c r="C31" s="19">
        <f>($A31 - VLOOKUP(TRUNC(C$4*22.046),K!$A$2:$Q$5001, 11)) / VLOOKUP(TRUNC(C$4*22.046),K!$A$2:$Q$5001, 10)*2.2046</f>
        <v>132.10387916909991</v>
      </c>
      <c r="D31" s="20">
        <f>($A31 - VLOOKUP(TRUNC(D$4*22.046),K!$A$2:$Q$5001, 11)) / VLOOKUP(TRUNC(D$4*22.046),K!$A$2:$Q$5001, 10)*2.2046</f>
        <v>159.45623776880763</v>
      </c>
      <c r="E31" s="20">
        <f>($A31 - VLOOKUP(TRUNC(E$4*22.046),K!$A$2:$Q$5001, 11)) / VLOOKUP(TRUNC(E$4*22.046),K!$A$2:$Q$5001, 10)*2.2046</f>
        <v>186.33050419441449</v>
      </c>
      <c r="F31" s="20">
        <f>($A31 - VLOOKUP(TRUNC(F$4*22.046),K!$A$2:$Q$5001, 11)) / VLOOKUP(TRUNC(F$4*22.046),K!$A$2:$Q$5001, 10)*2.2046</f>
        <v>211.96413508316905</v>
      </c>
      <c r="G31" s="20">
        <f>($A31 - VLOOKUP(TRUNC(G$4*22.046),K!$A$2:$Q$5001, 11)) / VLOOKUP(TRUNC(G$4*22.046),K!$A$2:$Q$5001, 10)*2.2046</f>
        <v>255.07923099929718</v>
      </c>
      <c r="H31" s="20">
        <f>($A31 - VLOOKUP(TRUNC(H$4*22.046),K!$A$2:$Q$5001, 11)) / VLOOKUP(TRUNC(H$4*22.046),K!$A$2:$Q$5001, 10)*2.2046</f>
        <v>289.52651796754833</v>
      </c>
      <c r="I31" s="20">
        <f>($A31 - VLOOKUP(TRUNC(I$4*22.046),K!$A$2:$Q$5001, 11)) / VLOOKUP(TRUNC(I$4*22.046),K!$A$2:$Q$5001, 10)*2.2046</f>
        <v>315.17017253361371</v>
      </c>
      <c r="J31" s="20">
        <f>($A31 - VLOOKUP(TRUNC(J$4*22.046),K!$A$2:$Q$5001, 11)) / VLOOKUP(TRUNC(J$4*22.046),K!$A$2:$Q$5001, 10)*2.2046</f>
        <v>332.97081020145794</v>
      </c>
      <c r="K31" s="20">
        <f>($A31 - VLOOKUP(TRUNC(K$4*22.046),K!$A$2:$Q$5001, 11)) / VLOOKUP(TRUNC(K$4*22.046),K!$A$2:$Q$5001, 10)*2.2046</f>
        <v>347.2990917179124</v>
      </c>
      <c r="L31" s="20">
        <f>($A31 - VLOOKUP(TRUNC(L$4*22.046),K!$A$2:$Q$5001, 11)) / VLOOKUP(TRUNC(L$4*22.046),K!$A$2:$Q$5001, 10)*2.2046</f>
        <v>355.90722568082037</v>
      </c>
      <c r="M31" s="20">
        <f>($A31 - VLOOKUP(TRUNC(M$4*22.046),K!$A$2:$Q$5001, 11)) / VLOOKUP(TRUNC(M$4*22.046),K!$A$2:$Q$5001, 10)*2.2046</f>
        <v>368.00382076013136</v>
      </c>
      <c r="N31" s="21">
        <f>($A31 - VLOOKUP(TRUNC(N$4*22.046),K!$A$2:$Q$5001, 11)) / VLOOKUP(TRUNC(N$4*22.046),K!$A$2:$Q$5001, 10)*2.2046</f>
        <v>383.06391987673811</v>
      </c>
    </row>
    <row r="33" spans="1:14" ht="15.75" x14ac:dyDescent="0.25">
      <c r="C33" s="22" t="s">
        <v>0</v>
      </c>
      <c r="D33" s="1" t="s">
        <v>45</v>
      </c>
      <c r="F33" s="2"/>
    </row>
    <row r="34" spans="1:14" ht="15.75" thickBot="1" x14ac:dyDescent="0.3">
      <c r="A34" s="11"/>
      <c r="B34" s="11"/>
      <c r="C34" s="11">
        <v>48</v>
      </c>
      <c r="D34" s="11">
        <v>52</v>
      </c>
      <c r="E34" s="11">
        <v>56</v>
      </c>
      <c r="F34" s="11">
        <v>60</v>
      </c>
      <c r="G34" s="11">
        <v>67.5</v>
      </c>
      <c r="H34" s="13">
        <v>75</v>
      </c>
      <c r="I34" s="11">
        <v>82.5</v>
      </c>
      <c r="J34" s="11">
        <v>90</v>
      </c>
      <c r="K34" s="11">
        <v>100</v>
      </c>
      <c r="L34" s="11">
        <v>110</v>
      </c>
      <c r="M34" s="11">
        <v>125</v>
      </c>
      <c r="N34" s="11">
        <v>140</v>
      </c>
    </row>
    <row r="35" spans="1:14" x14ac:dyDescent="0.25">
      <c r="A35" s="11">
        <v>850</v>
      </c>
      <c r="B35" s="11" t="s">
        <v>38</v>
      </c>
      <c r="C35" s="14">
        <f>($A35 - VLOOKUP(TRUNC(C$4*22.046),K!$A$2:$Q$5001, 15)) / VLOOKUP(TRUNC(C$4*22.046),K!$A$2:$Q$5001, 14)*2.2046</f>
        <v>105.96753744006634</v>
      </c>
      <c r="D35" s="15">
        <f>($A35 - VLOOKUP(TRUNC(D$4*22.046),K!$A$2:$Q$5001, 15)) / VLOOKUP(TRUNC(D$4*22.046),K!$A$2:$Q$5001, 14)*2.2046</f>
        <v>116.64005535232882</v>
      </c>
      <c r="E35" s="15">
        <f>($A35 - VLOOKUP(TRUNC(E$4*22.046),K!$A$2:$Q$5001, 15)) / VLOOKUP(TRUNC(E$4*22.046),K!$A$2:$Q$5001, 14)*2.2046</f>
        <v>126.84213466430987</v>
      </c>
      <c r="F35" s="15">
        <f>($A35 - VLOOKUP(TRUNC(F$4*22.046),K!$A$2:$Q$5001, 15)) / VLOOKUP(TRUNC(F$4*22.046),K!$A$2:$Q$5001, 14)*2.2046</f>
        <v>136.40879930490385</v>
      </c>
      <c r="G35" s="15">
        <f>($A35 - VLOOKUP(TRUNC(G$4*22.046),K!$A$2:$Q$5001, 15)) / VLOOKUP(TRUNC(G$4*22.046),K!$A$2:$Q$5001, 14)*2.2046</f>
        <v>152.33734962737429</v>
      </c>
      <c r="H35" s="15">
        <f>($A35 - VLOOKUP(TRUNC(H$4*22.046),K!$A$2:$Q$5001, 15)) / VLOOKUP(TRUNC(H$4*22.046),K!$A$2:$Q$5001, 14)*2.2046</f>
        <v>165.13401419133112</v>
      </c>
      <c r="I35" s="15">
        <f>($A35 - VLOOKUP(TRUNC(I$4*22.046),K!$A$2:$Q$5001, 15)) / VLOOKUP(TRUNC(I$4*22.046),K!$A$2:$Q$5001, 14)*2.2046</f>
        <v>174.92950981091778</v>
      </c>
      <c r="J35" s="15">
        <f>($A35 - VLOOKUP(TRUNC(J$4*22.046),K!$A$2:$Q$5001, 15)) / VLOOKUP(TRUNC(J$4*22.046),K!$A$2:$Q$5001, 14)*2.2046</f>
        <v>182.11656655295647</v>
      </c>
      <c r="K35" s="15">
        <f>($A35 - VLOOKUP(TRUNC(K$4*22.046),K!$A$2:$Q$5001, 15)) / VLOOKUP(TRUNC(K$4*22.046),K!$A$2:$Q$5001, 14)*2.2046</f>
        <v>188.55742085722571</v>
      </c>
      <c r="L35" s="15">
        <f>($A35 - VLOOKUP(TRUNC(L$4*22.046),K!$A$2:$Q$5001, 15)) / VLOOKUP(TRUNC(L$4*22.046),K!$A$2:$Q$5001, 14)*2.2046</f>
        <v>193.07539665857129</v>
      </c>
      <c r="M35" s="15">
        <f>($A35 - VLOOKUP(TRUNC(M$4*22.046),K!$A$2:$Q$5001, 15)) / VLOOKUP(TRUNC(M$4*22.046),K!$A$2:$Q$5001, 14)*2.2046</f>
        <v>199.70895153801587</v>
      </c>
      <c r="N35" s="16">
        <f>($A35 - VLOOKUP(TRUNC(N$4*22.046),K!$A$2:$Q$5001, 15)) / VLOOKUP(TRUNC(N$4*22.046),K!$A$2:$Q$5001, 14)*2.2046</f>
        <v>206.21254826174174</v>
      </c>
    </row>
    <row r="36" spans="1:14" x14ac:dyDescent="0.25">
      <c r="A36" s="11">
        <v>775</v>
      </c>
      <c r="B36" s="11" t="s">
        <v>39</v>
      </c>
      <c r="C36" s="17">
        <f>($A36 - VLOOKUP(TRUNC(C$4*22.046),K!$A$2:$Q$5001, 15)) / VLOOKUP(TRUNC(C$4*22.046),K!$A$2:$Q$5001, 14)*2.2046</f>
        <v>93.12718576340599</v>
      </c>
      <c r="D36" s="13">
        <f>($A36 - VLOOKUP(TRUNC(D$4*22.046),K!$A$2:$Q$5001, 15)) / VLOOKUP(TRUNC(D$4*22.046),K!$A$2:$Q$5001, 14)*2.2046</f>
        <v>103.21081402106884</v>
      </c>
      <c r="E36" s="13">
        <f>($A36 - VLOOKUP(TRUNC(E$4*22.046),K!$A$2:$Q$5001, 15)) / VLOOKUP(TRUNC(E$4*22.046),K!$A$2:$Q$5001, 14)*2.2046</f>
        <v>112.86759314799451</v>
      </c>
      <c r="F36" s="13">
        <f>($A36 - VLOOKUP(TRUNC(F$4*22.046),K!$A$2:$Q$5001, 15)) / VLOOKUP(TRUNC(F$4*22.046),K!$A$2:$Q$5001, 14)*2.2046</f>
        <v>121.9265364618543</v>
      </c>
      <c r="G36" s="13">
        <f>($A36 - VLOOKUP(TRUNC(G$4*22.046),K!$A$2:$Q$5001, 15)) / VLOOKUP(TRUNC(G$4*22.046),K!$A$2:$Q$5001, 14)*2.2046</f>
        <v>136.98324106990125</v>
      </c>
      <c r="H36" s="13">
        <f>($A36 - VLOOKUP(TRUNC(H$4*22.046),K!$A$2:$Q$5001, 15)) / VLOOKUP(TRUNC(H$4*22.046),K!$A$2:$Q$5001, 14)*2.2046</f>
        <v>149.00482325074114</v>
      </c>
      <c r="I36" s="13">
        <f>($A36 - VLOOKUP(TRUNC(I$4*22.046),K!$A$2:$Q$5001, 15)) / VLOOKUP(TRUNC(I$4*22.046),K!$A$2:$Q$5001, 14)*2.2046</f>
        <v>158.09904334548622</v>
      </c>
      <c r="J36" s="13">
        <f>($A36 - VLOOKUP(TRUNC(J$4*22.046),K!$A$2:$Q$5001, 15)) / VLOOKUP(TRUNC(J$4*22.046),K!$A$2:$Q$5001, 14)*2.2046</f>
        <v>164.64207309648424</v>
      </c>
      <c r="K36" s="13">
        <f>($A36 - VLOOKUP(TRUNC(K$4*22.046),K!$A$2:$Q$5001, 15)) / VLOOKUP(TRUNC(K$4*22.046),K!$A$2:$Q$5001, 14)*2.2046</f>
        <v>170.30784501763651</v>
      </c>
      <c r="L36" s="13">
        <f>($A36 - VLOOKUP(TRUNC(L$4*22.046),K!$A$2:$Q$5001, 15)) / VLOOKUP(TRUNC(L$4*22.046),K!$A$2:$Q$5001, 14)*2.2046</f>
        <v>174.12150525117514</v>
      </c>
      <c r="M36" s="13">
        <f>($A36 - VLOOKUP(TRUNC(M$4*22.046),K!$A$2:$Q$5001, 15)) / VLOOKUP(TRUNC(M$4*22.046),K!$A$2:$Q$5001, 14)*2.2046</f>
        <v>179.81467739490265</v>
      </c>
      <c r="N36" s="18">
        <f>($A36 - VLOOKUP(TRUNC(N$4*22.046),K!$A$2:$Q$5001, 15)) / VLOOKUP(TRUNC(N$4*22.046),K!$A$2:$Q$5001, 14)*2.2046</f>
        <v>185.69033834381449</v>
      </c>
    </row>
    <row r="37" spans="1:14" x14ac:dyDescent="0.25">
      <c r="A37" s="11">
        <v>700</v>
      </c>
      <c r="B37" s="11" t="s">
        <v>40</v>
      </c>
      <c r="C37" s="17">
        <f>($A37 - VLOOKUP(TRUNC(C$4*22.046),K!$A$2:$Q$5001, 15)) / VLOOKUP(TRUNC(C$4*22.046),K!$A$2:$Q$5001, 14)*2.2046</f>
        <v>80.286834086745614</v>
      </c>
      <c r="D37" s="13">
        <f>($A37 - VLOOKUP(TRUNC(D$4*22.046),K!$A$2:$Q$5001, 15)) / VLOOKUP(TRUNC(D$4*22.046),K!$A$2:$Q$5001, 14)*2.2046</f>
        <v>89.781572689808854</v>
      </c>
      <c r="E37" s="13">
        <f>($A37 - VLOOKUP(TRUNC(E$4*22.046),K!$A$2:$Q$5001, 15)) / VLOOKUP(TRUNC(E$4*22.046),K!$A$2:$Q$5001, 14)*2.2046</f>
        <v>98.893051631679171</v>
      </c>
      <c r="F37" s="13">
        <f>($A37 - VLOOKUP(TRUNC(F$4*22.046),K!$A$2:$Q$5001, 15)) / VLOOKUP(TRUNC(F$4*22.046),K!$A$2:$Q$5001, 14)*2.2046</f>
        <v>107.44427361880471</v>
      </c>
      <c r="G37" s="13">
        <f>($A37 - VLOOKUP(TRUNC(G$4*22.046),K!$A$2:$Q$5001, 15)) / VLOOKUP(TRUNC(G$4*22.046),K!$A$2:$Q$5001, 14)*2.2046</f>
        <v>121.62913251242821</v>
      </c>
      <c r="H37" s="13">
        <f>($A37 - VLOOKUP(TRUNC(H$4*22.046),K!$A$2:$Q$5001, 15)) / VLOOKUP(TRUNC(H$4*22.046),K!$A$2:$Q$5001, 14)*2.2046</f>
        <v>132.87563231015119</v>
      </c>
      <c r="I37" s="13">
        <f>($A37 - VLOOKUP(TRUNC(I$4*22.046),K!$A$2:$Q$5001, 15)) / VLOOKUP(TRUNC(I$4*22.046),K!$A$2:$Q$5001, 14)*2.2046</f>
        <v>141.26857688005467</v>
      </c>
      <c r="J37" s="13">
        <f>($A37 - VLOOKUP(TRUNC(J$4*22.046),K!$A$2:$Q$5001, 15)) / VLOOKUP(TRUNC(J$4*22.046),K!$A$2:$Q$5001, 14)*2.2046</f>
        <v>147.16757964001195</v>
      </c>
      <c r="K37" s="13">
        <f>($A37 - VLOOKUP(TRUNC(K$4*22.046),K!$A$2:$Q$5001, 15)) / VLOOKUP(TRUNC(K$4*22.046),K!$A$2:$Q$5001, 14)*2.2046</f>
        <v>152.05826917804734</v>
      </c>
      <c r="L37" s="13">
        <f>($A37 - VLOOKUP(TRUNC(L$4*22.046),K!$A$2:$Q$5001, 15)) / VLOOKUP(TRUNC(L$4*22.046),K!$A$2:$Q$5001, 14)*2.2046</f>
        <v>155.16761384377901</v>
      </c>
      <c r="M37" s="13">
        <f>($A37 - VLOOKUP(TRUNC(M$4*22.046),K!$A$2:$Q$5001, 15)) / VLOOKUP(TRUNC(M$4*22.046),K!$A$2:$Q$5001, 14)*2.2046</f>
        <v>159.92040325178942</v>
      </c>
      <c r="N37" s="18">
        <f>($A37 - VLOOKUP(TRUNC(N$4*22.046),K!$A$2:$Q$5001, 15)) / VLOOKUP(TRUNC(N$4*22.046),K!$A$2:$Q$5001, 14)*2.2046</f>
        <v>165.1681284258872</v>
      </c>
    </row>
    <row r="38" spans="1:14" x14ac:dyDescent="0.25">
      <c r="A38" s="11">
        <v>625</v>
      </c>
      <c r="B38" s="11" t="s">
        <v>41</v>
      </c>
      <c r="C38" s="17">
        <f>($A38 - VLOOKUP(TRUNC(C$4*22.046),K!$A$2:$Q$5001, 15)) / VLOOKUP(TRUNC(C$4*22.046),K!$A$2:$Q$5001, 14)*2.2046</f>
        <v>67.446482410085267</v>
      </c>
      <c r="D38" s="13">
        <f>($A38 - VLOOKUP(TRUNC(D$4*22.046),K!$A$2:$Q$5001, 15)) / VLOOKUP(TRUNC(D$4*22.046),K!$A$2:$Q$5001, 14)*2.2046</f>
        <v>76.352331358548881</v>
      </c>
      <c r="E38" s="13">
        <f>($A38 - VLOOKUP(TRUNC(E$4*22.046),K!$A$2:$Q$5001, 15)) / VLOOKUP(TRUNC(E$4*22.046),K!$A$2:$Q$5001, 14)*2.2046</f>
        <v>84.918510115363816</v>
      </c>
      <c r="F38" s="13">
        <f>($A38 - VLOOKUP(TRUNC(F$4*22.046),K!$A$2:$Q$5001, 15)) / VLOOKUP(TRUNC(F$4*22.046),K!$A$2:$Q$5001, 14)*2.2046</f>
        <v>92.962010775755161</v>
      </c>
      <c r="G38" s="13">
        <f>($A38 - VLOOKUP(TRUNC(G$4*22.046),K!$A$2:$Q$5001, 15)) / VLOOKUP(TRUNC(G$4*22.046),K!$A$2:$Q$5001, 14)*2.2046</f>
        <v>106.27502395495516</v>
      </c>
      <c r="H38" s="13">
        <f>($A38 - VLOOKUP(TRUNC(H$4*22.046),K!$A$2:$Q$5001, 15)) / VLOOKUP(TRUNC(H$4*22.046),K!$A$2:$Q$5001, 14)*2.2046</f>
        <v>116.74644136956123</v>
      </c>
      <c r="I38" s="13">
        <f>($A38 - VLOOKUP(TRUNC(I$4*22.046),K!$A$2:$Q$5001, 15)) / VLOOKUP(TRUNC(I$4*22.046),K!$A$2:$Q$5001, 14)*2.2046</f>
        <v>124.43811041462311</v>
      </c>
      <c r="J38" s="13">
        <f>($A38 - VLOOKUP(TRUNC(J$4*22.046),K!$A$2:$Q$5001, 15)) / VLOOKUP(TRUNC(J$4*22.046),K!$A$2:$Q$5001, 14)*2.2046</f>
        <v>129.69308618353969</v>
      </c>
      <c r="K38" s="13">
        <f>($A38 - VLOOKUP(TRUNC(K$4*22.046),K!$A$2:$Q$5001, 15)) / VLOOKUP(TRUNC(K$4*22.046),K!$A$2:$Q$5001, 14)*2.2046</f>
        <v>133.80869333845817</v>
      </c>
      <c r="L38" s="13">
        <f>($A38 - VLOOKUP(TRUNC(L$4*22.046),K!$A$2:$Q$5001, 15)) / VLOOKUP(TRUNC(L$4*22.046),K!$A$2:$Q$5001, 14)*2.2046</f>
        <v>136.21372243638285</v>
      </c>
      <c r="M38" s="13">
        <f>($A38 - VLOOKUP(TRUNC(M$4*22.046),K!$A$2:$Q$5001, 15)) / VLOOKUP(TRUNC(M$4*22.046),K!$A$2:$Q$5001, 14)*2.2046</f>
        <v>140.02612910867623</v>
      </c>
      <c r="N38" s="18">
        <f>($A38 - VLOOKUP(TRUNC(N$4*22.046),K!$A$2:$Q$5001, 15)) / VLOOKUP(TRUNC(N$4*22.046),K!$A$2:$Q$5001, 14)*2.2046</f>
        <v>144.64591850795995</v>
      </c>
    </row>
    <row r="39" spans="1:14" x14ac:dyDescent="0.25">
      <c r="A39" s="11">
        <v>550</v>
      </c>
      <c r="B39" s="11" t="s">
        <v>42</v>
      </c>
      <c r="C39" s="17">
        <f>($A39 - VLOOKUP(TRUNC(C$4*22.046),K!$A$2:$Q$5001, 15)) / VLOOKUP(TRUNC(C$4*22.046),K!$A$2:$Q$5001, 14)*2.2046</f>
        <v>54.606130733424905</v>
      </c>
      <c r="D39" s="13">
        <f>($A39 - VLOOKUP(TRUNC(D$4*22.046),K!$A$2:$Q$5001, 15)) / VLOOKUP(TRUNC(D$4*22.046),K!$A$2:$Q$5001, 14)*2.2046</f>
        <v>62.923090027288907</v>
      </c>
      <c r="E39" s="13">
        <f>($A39 - VLOOKUP(TRUNC(E$4*22.046),K!$A$2:$Q$5001, 15)) / VLOOKUP(TRUNC(E$4*22.046),K!$A$2:$Q$5001, 14)*2.2046</f>
        <v>70.943968599048475</v>
      </c>
      <c r="F39" s="13">
        <f>($A39 - VLOOKUP(TRUNC(F$4*22.046),K!$A$2:$Q$5001, 15)) / VLOOKUP(TRUNC(F$4*22.046),K!$A$2:$Q$5001, 14)*2.2046</f>
        <v>78.479747932705578</v>
      </c>
      <c r="G39" s="13">
        <f>($A39 - VLOOKUP(TRUNC(G$4*22.046),K!$A$2:$Q$5001, 15)) / VLOOKUP(TRUNC(G$4*22.046),K!$A$2:$Q$5001, 14)*2.2046</f>
        <v>90.920915397482119</v>
      </c>
      <c r="H39" s="13">
        <f>($A39 - VLOOKUP(TRUNC(H$4*22.046),K!$A$2:$Q$5001, 15)) / VLOOKUP(TRUNC(H$4*22.046),K!$A$2:$Q$5001, 14)*2.2046</f>
        <v>100.61725042897126</v>
      </c>
      <c r="I39" s="13">
        <f>($A39 - VLOOKUP(TRUNC(I$4*22.046),K!$A$2:$Q$5001, 15)) / VLOOKUP(TRUNC(I$4*22.046),K!$A$2:$Q$5001, 14)*2.2046</f>
        <v>107.60764394919156</v>
      </c>
      <c r="J39" s="13">
        <f>($A39 - VLOOKUP(TRUNC(J$4*22.046),K!$A$2:$Q$5001, 15)) / VLOOKUP(TRUNC(J$4*22.046),K!$A$2:$Q$5001, 14)*2.2046</f>
        <v>112.21859272706743</v>
      </c>
      <c r="K39" s="13">
        <f>($A39 - VLOOKUP(TRUNC(K$4*22.046),K!$A$2:$Q$5001, 15)) / VLOOKUP(TRUNC(K$4*22.046),K!$A$2:$Q$5001, 14)*2.2046</f>
        <v>115.55911749886899</v>
      </c>
      <c r="L39" s="13">
        <f>($A39 - VLOOKUP(TRUNC(L$4*22.046),K!$A$2:$Q$5001, 15)) / VLOOKUP(TRUNC(L$4*22.046),K!$A$2:$Q$5001, 14)*2.2046</f>
        <v>117.25983102898671</v>
      </c>
      <c r="M39" s="13">
        <f>($A39 - VLOOKUP(TRUNC(M$4*22.046),K!$A$2:$Q$5001, 15)) / VLOOKUP(TRUNC(M$4*22.046),K!$A$2:$Q$5001, 14)*2.2046</f>
        <v>120.13185496556304</v>
      </c>
      <c r="N39" s="18">
        <f>($A39 - VLOOKUP(TRUNC(N$4*22.046),K!$A$2:$Q$5001, 15)) / VLOOKUP(TRUNC(N$4*22.046),K!$A$2:$Q$5001, 14)*2.2046</f>
        <v>124.12370859003271</v>
      </c>
    </row>
    <row r="40" spans="1:14" x14ac:dyDescent="0.25">
      <c r="A40" s="11">
        <v>500</v>
      </c>
      <c r="B40" s="11" t="s">
        <v>43</v>
      </c>
      <c r="C40" s="17">
        <f>($A40 - VLOOKUP(TRUNC(C$4*22.046),K!$A$2:$Q$5001, 15)) / VLOOKUP(TRUNC(C$4*22.046),K!$A$2:$Q$5001, 14)*2.2046</f>
        <v>46.045896282318004</v>
      </c>
      <c r="D40" s="13">
        <f>($A40 - VLOOKUP(TRUNC(D$4*22.046),K!$A$2:$Q$5001, 15)) / VLOOKUP(TRUNC(D$4*22.046),K!$A$2:$Q$5001, 14)*2.2046</f>
        <v>53.970262473115589</v>
      </c>
      <c r="E40" s="13">
        <f>($A40 - VLOOKUP(TRUNC(E$4*22.046),K!$A$2:$Q$5001, 15)) / VLOOKUP(TRUNC(E$4*22.046),K!$A$2:$Q$5001, 14)*2.2046</f>
        <v>61.627607588171578</v>
      </c>
      <c r="F40" s="13">
        <f>($A40 - VLOOKUP(TRUNC(F$4*22.046),K!$A$2:$Q$5001, 15)) / VLOOKUP(TRUNC(F$4*22.046),K!$A$2:$Q$5001, 14)*2.2046</f>
        <v>68.824906037339204</v>
      </c>
      <c r="G40" s="13">
        <f>($A40 - VLOOKUP(TRUNC(G$4*22.046),K!$A$2:$Q$5001, 15)) / VLOOKUP(TRUNC(G$4*22.046),K!$A$2:$Q$5001, 14)*2.2046</f>
        <v>80.684843025833416</v>
      </c>
      <c r="H40" s="13">
        <f>($A40 - VLOOKUP(TRUNC(H$4*22.046),K!$A$2:$Q$5001, 15)) / VLOOKUP(TRUNC(H$4*22.046),K!$A$2:$Q$5001, 14)*2.2046</f>
        <v>89.864456468577956</v>
      </c>
      <c r="I40" s="13">
        <f>($A40 - VLOOKUP(TRUNC(I$4*22.046),K!$A$2:$Q$5001, 15)) / VLOOKUP(TRUNC(I$4*22.046),K!$A$2:$Q$5001, 14)*2.2046</f>
        <v>96.387332972237189</v>
      </c>
      <c r="J40" s="13">
        <f>($A40 - VLOOKUP(TRUNC(J$4*22.046),K!$A$2:$Q$5001, 15)) / VLOOKUP(TRUNC(J$4*22.046),K!$A$2:$Q$5001, 14)*2.2046</f>
        <v>100.56893042275259</v>
      </c>
      <c r="K40" s="13">
        <f>($A40 - VLOOKUP(TRUNC(K$4*22.046),K!$A$2:$Q$5001, 15)) / VLOOKUP(TRUNC(K$4*22.046),K!$A$2:$Q$5001, 14)*2.2046</f>
        <v>103.39273360580951</v>
      </c>
      <c r="L40" s="13">
        <f>($A40 - VLOOKUP(TRUNC(L$4*22.046),K!$A$2:$Q$5001, 15)) / VLOOKUP(TRUNC(L$4*22.046),K!$A$2:$Q$5001, 14)*2.2046</f>
        <v>104.62390342405595</v>
      </c>
      <c r="M40" s="13">
        <f>($A40 - VLOOKUP(TRUNC(M$4*22.046),K!$A$2:$Q$5001, 15)) / VLOOKUP(TRUNC(M$4*22.046),K!$A$2:$Q$5001, 14)*2.2046</f>
        <v>106.86900553682091</v>
      </c>
      <c r="N40" s="18">
        <f>($A40 - VLOOKUP(TRUNC(N$4*22.046),K!$A$2:$Q$5001, 15)) / VLOOKUP(TRUNC(N$4*22.046),K!$A$2:$Q$5001, 14)*2.2046</f>
        <v>110.44223531141454</v>
      </c>
    </row>
    <row r="41" spans="1:14" ht="15.75" thickBot="1" x14ac:dyDescent="0.3">
      <c r="A41" s="11">
        <v>450</v>
      </c>
      <c r="B41" s="11" t="s">
        <v>44</v>
      </c>
      <c r="C41" s="19">
        <f>($A41 - VLOOKUP(TRUNC(C$4*22.046),K!$A$2:$Q$5001, 15)) / VLOOKUP(TRUNC(C$4*22.046),K!$A$2:$Q$5001, 14)*2.2046</f>
        <v>37.485661831211097</v>
      </c>
      <c r="D41" s="20">
        <f>($A41 - VLOOKUP(TRUNC(D$4*22.046),K!$A$2:$Q$5001, 15)) / VLOOKUP(TRUNC(D$4*22.046),K!$A$2:$Q$5001, 14)*2.2046</f>
        <v>45.017434918942271</v>
      </c>
      <c r="E41" s="20">
        <f>($A41 - VLOOKUP(TRUNC(E$4*22.046),K!$A$2:$Q$5001, 15)) / VLOOKUP(TRUNC(E$4*22.046),K!$A$2:$Q$5001, 14)*2.2046</f>
        <v>52.311246577294682</v>
      </c>
      <c r="F41" s="20">
        <f>($A41 - VLOOKUP(TRUNC(F$4*22.046),K!$A$2:$Q$5001, 15)) / VLOOKUP(TRUNC(F$4*22.046),K!$A$2:$Q$5001, 14)*2.2046</f>
        <v>59.170064141972816</v>
      </c>
      <c r="G41" s="20">
        <f>($A41 - VLOOKUP(TRUNC(G$4*22.046),K!$A$2:$Q$5001, 15)) / VLOOKUP(TRUNC(G$4*22.046),K!$A$2:$Q$5001, 14)*2.2046</f>
        <v>70.448770654184713</v>
      </c>
      <c r="H41" s="20">
        <f>($A41 - VLOOKUP(TRUNC(H$4*22.046),K!$A$2:$Q$5001, 15)) / VLOOKUP(TRUNC(H$4*22.046),K!$A$2:$Q$5001, 14)*2.2046</f>
        <v>79.111662508184651</v>
      </c>
      <c r="I41" s="20">
        <f>($A41 - VLOOKUP(TRUNC(I$4*22.046),K!$A$2:$Q$5001, 15)) / VLOOKUP(TRUNC(I$4*22.046),K!$A$2:$Q$5001, 14)*2.2046</f>
        <v>85.167021995282809</v>
      </c>
      <c r="J41" s="20">
        <f>($A41 - VLOOKUP(TRUNC(J$4*22.046),K!$A$2:$Q$5001, 15)) / VLOOKUP(TRUNC(J$4*22.046),K!$A$2:$Q$5001, 14)*2.2046</f>
        <v>88.919268118437742</v>
      </c>
      <c r="K41" s="20">
        <f>($A41 - VLOOKUP(TRUNC(K$4*22.046),K!$A$2:$Q$5001, 15)) / VLOOKUP(TRUNC(K$4*22.046),K!$A$2:$Q$5001, 14)*2.2046</f>
        <v>91.226349712750064</v>
      </c>
      <c r="L41" s="20">
        <f>($A41 - VLOOKUP(TRUNC(L$4*22.046),K!$A$2:$Q$5001, 15)) / VLOOKUP(TRUNC(L$4*22.046),K!$A$2:$Q$5001, 14)*2.2046</f>
        <v>91.987975819125197</v>
      </c>
      <c r="M41" s="20">
        <f>($A41 - VLOOKUP(TRUNC(M$4*22.046),K!$A$2:$Q$5001, 15)) / VLOOKUP(TRUNC(M$4*22.046),K!$A$2:$Q$5001, 14)*2.2046</f>
        <v>93.606156108078764</v>
      </c>
      <c r="N41" s="21">
        <f>($A41 - VLOOKUP(TRUNC(N$4*22.046),K!$A$2:$Q$5001, 15)) / VLOOKUP(TRUNC(N$4*22.046),K!$A$2:$Q$5001, 14)*2.2046</f>
        <v>96.760762032796364</v>
      </c>
    </row>
    <row r="45" spans="1:14" ht="15.75" x14ac:dyDescent="0.25">
      <c r="C45" s="22" t="s">
        <v>6</v>
      </c>
      <c r="D45" s="1" t="s">
        <v>1</v>
      </c>
      <c r="F45" s="2"/>
    </row>
    <row r="46" spans="1:14" ht="15.75" thickBot="1" x14ac:dyDescent="0.3">
      <c r="A46" s="11"/>
      <c r="B46" s="11"/>
      <c r="C46" s="11">
        <v>44</v>
      </c>
      <c r="D46" s="11">
        <v>48</v>
      </c>
      <c r="E46" s="11">
        <v>52</v>
      </c>
      <c r="F46" s="11">
        <v>56</v>
      </c>
      <c r="G46" s="11">
        <v>60</v>
      </c>
      <c r="H46" s="11">
        <v>67.5</v>
      </c>
      <c r="I46" s="13">
        <v>75</v>
      </c>
      <c r="J46" s="11">
        <v>82.5</v>
      </c>
      <c r="K46" s="11">
        <v>90</v>
      </c>
      <c r="L46" s="11"/>
      <c r="M46" s="11"/>
      <c r="N46" s="11"/>
    </row>
    <row r="47" spans="1:14" x14ac:dyDescent="0.25">
      <c r="A47" s="11">
        <v>850</v>
      </c>
      <c r="B47" s="11" t="s">
        <v>38</v>
      </c>
      <c r="C47" s="14">
        <f>($A47 - VLOOKUP(TRUNC(C$4*22.046),K!$A$2:$Q$5001, 5)) / VLOOKUP(TRUNC(C$4*22.046),K!$A$2:$Q$5001, 4)*2.2046</f>
        <v>695.80966530575893</v>
      </c>
      <c r="D47" s="15">
        <f>($A47 - VLOOKUP(TRUNC(D$4*22.046),K!$A$2:$Q$5001, 5)) / VLOOKUP(TRUNC(D$4*22.046),K!$A$2:$Q$5001, 4)*2.2046</f>
        <v>754.91068793531701</v>
      </c>
      <c r="E47" s="15">
        <f>($A47 - VLOOKUP(TRUNC(E$4*22.046),K!$A$2:$Q$5001, 5)) / VLOOKUP(TRUNC(E$4*22.046),K!$A$2:$Q$5001, 4)*2.2046</f>
        <v>805.01015919713745</v>
      </c>
      <c r="F47" s="15">
        <f>($A47 - VLOOKUP(TRUNC(F$4*22.046),K!$A$2:$Q$5001, 5)) / VLOOKUP(TRUNC(F$4*22.046),K!$A$2:$Q$5001, 4)*2.2046</f>
        <v>846.68191464470078</v>
      </c>
      <c r="G47" s="15">
        <f>($A47 - VLOOKUP(TRUNC(G$4*22.046),K!$A$2:$Q$5001, 5)) / VLOOKUP(TRUNC(G$4*22.046),K!$A$2:$Q$5001, 4)*2.2046</f>
        <v>906.05097786452905</v>
      </c>
      <c r="H47" s="15">
        <f>($A47 - VLOOKUP(TRUNC(H$4*22.046),K!$A$2:$Q$5001, 5)) / VLOOKUP(TRUNC(H$4*22.046),K!$A$2:$Q$5001, 4)*2.2046</f>
        <v>947.97014648422703</v>
      </c>
      <c r="I47" s="15">
        <f>($A47 - VLOOKUP(TRUNC(I$4*22.046),K!$A$2:$Q$5001, 5)) / VLOOKUP(TRUNC(I$4*22.046),K!$A$2:$Q$5001, 4)*2.2046</f>
        <v>982.87047095326102</v>
      </c>
      <c r="J47" s="15">
        <f>($A47 - VLOOKUP(TRUNC(J$4*22.046),K!$A$2:$Q$5001, 5)) / VLOOKUP(TRUNC(J$4*22.046),K!$A$2:$Q$5001, 4)*2.2046</f>
        <v>1019.4980450090244</v>
      </c>
      <c r="K47" s="16">
        <f>($A47 - VLOOKUP(TRUNC(K$4*22.046),K!$A$2:$Q$5001, 5)) / VLOOKUP(TRUNC(K$4*22.046),K!$A$2:$Q$5001, 4)*2.2046</f>
        <v>1077.0313613648923</v>
      </c>
      <c r="L47" s="13"/>
      <c r="M47" s="13"/>
      <c r="N47" s="13"/>
    </row>
    <row r="48" spans="1:14" x14ac:dyDescent="0.25">
      <c r="A48" s="11">
        <v>775</v>
      </c>
      <c r="B48" s="11" t="s">
        <v>39</v>
      </c>
      <c r="C48" s="17">
        <f>($A48 - VLOOKUP(TRUNC(C$4*22.046),K!$A$2:$Q$5001, 5)) / VLOOKUP(TRUNC(C$4*22.046),K!$A$2:$Q$5001, 4)*2.2046</f>
        <v>624.60837958392926</v>
      </c>
      <c r="D48" s="13">
        <f>($A48 - VLOOKUP(TRUNC(D$4*22.046),K!$A$2:$Q$5001, 5)) / VLOOKUP(TRUNC(D$4*22.046),K!$A$2:$Q$5001, 4)*2.2046</f>
        <v>679.90302726273273</v>
      </c>
      <c r="E48" s="13">
        <f>($A48 - VLOOKUP(TRUNC(E$4*22.046),K!$A$2:$Q$5001, 5)) / VLOOKUP(TRUNC(E$4*22.046),K!$A$2:$Q$5001, 4)*2.2046</f>
        <v>726.47787052536069</v>
      </c>
      <c r="F48" s="13">
        <f>($A48 - VLOOKUP(TRUNC(F$4*22.046),K!$A$2:$Q$5001, 5)) / VLOOKUP(TRUNC(F$4*22.046),K!$A$2:$Q$5001, 4)*2.2046</f>
        <v>764.86789445505758</v>
      </c>
      <c r="G48" s="13">
        <f>($A48 - VLOOKUP(TRUNC(G$4*22.046),K!$A$2:$Q$5001, 5)) / VLOOKUP(TRUNC(G$4*22.046),K!$A$2:$Q$5001, 4)*2.2046</f>
        <v>818.60165458816323</v>
      </c>
      <c r="H48" s="13">
        <f>($A48 - VLOOKUP(TRUNC(H$4*22.046),K!$A$2:$Q$5001, 5)) / VLOOKUP(TRUNC(H$4*22.046),K!$A$2:$Q$5001, 4)*2.2046</f>
        <v>855.51096415392146</v>
      </c>
      <c r="I48" s="13">
        <f>($A48 - VLOOKUP(TRUNC(I$4*22.046),K!$A$2:$Q$5001, 5)) / VLOOKUP(TRUNC(I$4*22.046),K!$A$2:$Q$5001, 4)*2.2046</f>
        <v>885.87849105980388</v>
      </c>
      <c r="J48" s="13">
        <f>($A48 - VLOOKUP(TRUNC(J$4*22.046),K!$A$2:$Q$5001, 5)) / VLOOKUP(TRUNC(J$4*22.046),K!$A$2:$Q$5001, 4)*2.2046</f>
        <v>918.34330187603643</v>
      </c>
      <c r="K48" s="18">
        <f>($A48 - VLOOKUP(TRUNC(K$4*22.046),K!$A$2:$Q$5001, 5)) / VLOOKUP(TRUNC(K$4*22.046),K!$A$2:$Q$5001, 4)*2.2046</f>
        <v>970.86675917796458</v>
      </c>
      <c r="L48" s="13"/>
      <c r="M48" s="13"/>
      <c r="N48" s="13"/>
    </row>
    <row r="49" spans="1:14" x14ac:dyDescent="0.25">
      <c r="A49" s="11">
        <v>700</v>
      </c>
      <c r="B49" s="11" t="s">
        <v>40</v>
      </c>
      <c r="C49" s="17">
        <f>($A49 - VLOOKUP(TRUNC(C$4*22.046),K!$A$2:$Q$5001, 5)) / VLOOKUP(TRUNC(C$4*22.046),K!$A$2:$Q$5001, 4)*2.2046</f>
        <v>553.40709386209971</v>
      </c>
      <c r="D49" s="13">
        <f>($A49 - VLOOKUP(TRUNC(D$4*22.046),K!$A$2:$Q$5001, 5)) / VLOOKUP(TRUNC(D$4*22.046),K!$A$2:$Q$5001, 4)*2.2046</f>
        <v>604.89536659014857</v>
      </c>
      <c r="E49" s="13">
        <f>($A49 - VLOOKUP(TRUNC(E$4*22.046),K!$A$2:$Q$5001, 5)) / VLOOKUP(TRUNC(E$4*22.046),K!$A$2:$Q$5001, 4)*2.2046</f>
        <v>647.94558185358392</v>
      </c>
      <c r="F49" s="13">
        <f>($A49 - VLOOKUP(TRUNC(F$4*22.046),K!$A$2:$Q$5001, 5)) / VLOOKUP(TRUNC(F$4*22.046),K!$A$2:$Q$5001, 4)*2.2046</f>
        <v>683.05387426541438</v>
      </c>
      <c r="G49" s="13">
        <f>($A49 - VLOOKUP(TRUNC(G$4*22.046),K!$A$2:$Q$5001, 5)) / VLOOKUP(TRUNC(G$4*22.046),K!$A$2:$Q$5001, 4)*2.2046</f>
        <v>731.15233131179741</v>
      </c>
      <c r="H49" s="13">
        <f>($A49 - VLOOKUP(TRUNC(H$4*22.046),K!$A$2:$Q$5001, 5)) / VLOOKUP(TRUNC(H$4*22.046),K!$A$2:$Q$5001, 4)*2.2046</f>
        <v>763.05178182361567</v>
      </c>
      <c r="I49" s="13">
        <f>($A49 - VLOOKUP(TRUNC(I$4*22.046),K!$A$2:$Q$5001, 5)) / VLOOKUP(TRUNC(I$4*22.046),K!$A$2:$Q$5001, 4)*2.2046</f>
        <v>788.88651116634651</v>
      </c>
      <c r="J49" s="13">
        <f>($A49 - VLOOKUP(TRUNC(J$4*22.046),K!$A$2:$Q$5001, 5)) / VLOOKUP(TRUNC(J$4*22.046),K!$A$2:$Q$5001, 4)*2.2046</f>
        <v>817.18855874304847</v>
      </c>
      <c r="K49" s="18">
        <f>($A49 - VLOOKUP(TRUNC(K$4*22.046),K!$A$2:$Q$5001, 5)) / VLOOKUP(TRUNC(K$4*22.046),K!$A$2:$Q$5001, 4)*2.2046</f>
        <v>864.70215699103676</v>
      </c>
      <c r="L49" s="13"/>
      <c r="M49" s="13"/>
      <c r="N49" s="13"/>
    </row>
    <row r="50" spans="1:14" x14ac:dyDescent="0.25">
      <c r="A50" s="11">
        <v>625</v>
      </c>
      <c r="B50" s="11" t="s">
        <v>41</v>
      </c>
      <c r="C50" s="17">
        <f>($A50 - VLOOKUP(TRUNC(C$4*22.046),K!$A$2:$Q$5001, 5)) / VLOOKUP(TRUNC(C$4*22.046),K!$A$2:$Q$5001, 4)*2.2046</f>
        <v>482.20580814027011</v>
      </c>
      <c r="D50" s="13">
        <f>($A50 - VLOOKUP(TRUNC(D$4*22.046),K!$A$2:$Q$5001, 5)) / VLOOKUP(TRUNC(D$4*22.046),K!$A$2:$Q$5001, 4)*2.2046</f>
        <v>529.88770591756429</v>
      </c>
      <c r="E50" s="13">
        <f>($A50 - VLOOKUP(TRUNC(E$4*22.046),K!$A$2:$Q$5001, 5)) / VLOOKUP(TRUNC(E$4*22.046),K!$A$2:$Q$5001, 4)*2.2046</f>
        <v>569.41329318180726</v>
      </c>
      <c r="F50" s="13">
        <f>($A50 - VLOOKUP(TRUNC(F$4*22.046),K!$A$2:$Q$5001, 5)) / VLOOKUP(TRUNC(F$4*22.046),K!$A$2:$Q$5001, 4)*2.2046</f>
        <v>601.23985407577118</v>
      </c>
      <c r="G50" s="13">
        <f>($A50 - VLOOKUP(TRUNC(G$4*22.046),K!$A$2:$Q$5001, 5)) / VLOOKUP(TRUNC(G$4*22.046),K!$A$2:$Q$5001, 4)*2.2046</f>
        <v>643.70300803543159</v>
      </c>
      <c r="H50" s="13">
        <f>($A50 - VLOOKUP(TRUNC(H$4*22.046),K!$A$2:$Q$5001, 5)) / VLOOKUP(TRUNC(H$4*22.046),K!$A$2:$Q$5001, 4)*2.2046</f>
        <v>670.5925994933101</v>
      </c>
      <c r="I50" s="13">
        <f>($A50 - VLOOKUP(TRUNC(I$4*22.046),K!$A$2:$Q$5001, 5)) / VLOOKUP(TRUNC(I$4*22.046),K!$A$2:$Q$5001, 4)*2.2046</f>
        <v>691.89453127288925</v>
      </c>
      <c r="J50" s="13">
        <f>($A50 - VLOOKUP(TRUNC(J$4*22.046),K!$A$2:$Q$5001, 5)) / VLOOKUP(TRUNC(J$4*22.046),K!$A$2:$Q$5001, 4)*2.2046</f>
        <v>716.03381561006051</v>
      </c>
      <c r="K50" s="18">
        <f>($A50 - VLOOKUP(TRUNC(K$4*22.046),K!$A$2:$Q$5001, 5)) / VLOOKUP(TRUNC(K$4*22.046),K!$A$2:$Q$5001, 4)*2.2046</f>
        <v>758.53755480410905</v>
      </c>
      <c r="L50" s="13"/>
      <c r="M50" s="13"/>
      <c r="N50" s="13"/>
    </row>
    <row r="51" spans="1:14" x14ac:dyDescent="0.25">
      <c r="A51" s="11">
        <v>550</v>
      </c>
      <c r="B51" s="11" t="s">
        <v>42</v>
      </c>
      <c r="C51" s="17">
        <f>($A51 - VLOOKUP(TRUNC(C$4*22.046),K!$A$2:$Q$5001, 5)) / VLOOKUP(TRUNC(C$4*22.046),K!$A$2:$Q$5001, 4)*2.2046</f>
        <v>411.00452241844056</v>
      </c>
      <c r="D51" s="13">
        <f>($A51 - VLOOKUP(TRUNC(D$4*22.046),K!$A$2:$Q$5001, 5)) / VLOOKUP(TRUNC(D$4*22.046),K!$A$2:$Q$5001, 4)*2.2046</f>
        <v>454.88004524498024</v>
      </c>
      <c r="E51" s="13">
        <f>($A51 - VLOOKUP(TRUNC(E$4*22.046),K!$A$2:$Q$5001, 5)) / VLOOKUP(TRUNC(E$4*22.046),K!$A$2:$Q$5001, 4)*2.2046</f>
        <v>490.88100451003055</v>
      </c>
      <c r="F51" s="13">
        <f>($A51 - VLOOKUP(TRUNC(F$4*22.046),K!$A$2:$Q$5001, 5)) / VLOOKUP(TRUNC(F$4*22.046),K!$A$2:$Q$5001, 4)*2.2046</f>
        <v>519.42583388612798</v>
      </c>
      <c r="G51" s="13">
        <f>($A51 - VLOOKUP(TRUNC(G$4*22.046),K!$A$2:$Q$5001, 5)) / VLOOKUP(TRUNC(G$4*22.046),K!$A$2:$Q$5001, 4)*2.2046</f>
        <v>556.25368475906578</v>
      </c>
      <c r="H51" s="13">
        <f>($A51 - VLOOKUP(TRUNC(H$4*22.046),K!$A$2:$Q$5001, 5)) / VLOOKUP(TRUNC(H$4*22.046),K!$A$2:$Q$5001, 4)*2.2046</f>
        <v>578.13341716300454</v>
      </c>
      <c r="I51" s="13">
        <f>($A51 - VLOOKUP(TRUNC(I$4*22.046),K!$A$2:$Q$5001, 5)) / VLOOKUP(TRUNC(I$4*22.046),K!$A$2:$Q$5001, 4)*2.2046</f>
        <v>594.902551379432</v>
      </c>
      <c r="J51" s="13">
        <f>($A51 - VLOOKUP(TRUNC(J$4*22.046),K!$A$2:$Q$5001, 5)) / VLOOKUP(TRUNC(J$4*22.046),K!$A$2:$Q$5001, 4)*2.2046</f>
        <v>614.87907247707267</v>
      </c>
      <c r="K51" s="18">
        <f>($A51 - VLOOKUP(TRUNC(K$4*22.046),K!$A$2:$Q$5001, 5)) / VLOOKUP(TRUNC(K$4*22.046),K!$A$2:$Q$5001, 4)*2.2046</f>
        <v>652.37295261718111</v>
      </c>
      <c r="L51" s="13"/>
      <c r="M51" s="13"/>
      <c r="N51" s="13"/>
    </row>
    <row r="52" spans="1:14" x14ac:dyDescent="0.25">
      <c r="A52" s="11">
        <v>500</v>
      </c>
      <c r="B52" s="11" t="s">
        <v>43</v>
      </c>
      <c r="C52" s="17">
        <f>($A52 - VLOOKUP(TRUNC(C$4*22.046),K!$A$2:$Q$5001, 5)) / VLOOKUP(TRUNC(C$4*22.046),K!$A$2:$Q$5001, 4)*2.2046</f>
        <v>363.53699860388741</v>
      </c>
      <c r="D52" s="13">
        <f>($A52 - VLOOKUP(TRUNC(D$4*22.046),K!$A$2:$Q$5001, 5)) / VLOOKUP(TRUNC(D$4*22.046),K!$A$2:$Q$5001, 4)*2.2046</f>
        <v>404.87493812992409</v>
      </c>
      <c r="E52" s="13">
        <f>($A52 - VLOOKUP(TRUNC(E$4*22.046),K!$A$2:$Q$5001, 5)) / VLOOKUP(TRUNC(E$4*22.046),K!$A$2:$Q$5001, 4)*2.2046</f>
        <v>438.52614539551274</v>
      </c>
      <c r="F52" s="13">
        <f>($A52 - VLOOKUP(TRUNC(F$4*22.046),K!$A$2:$Q$5001, 5)) / VLOOKUP(TRUNC(F$4*22.046),K!$A$2:$Q$5001, 4)*2.2046</f>
        <v>464.88315375969921</v>
      </c>
      <c r="G52" s="13">
        <f>($A52 - VLOOKUP(TRUNC(G$4*22.046),K!$A$2:$Q$5001, 5)) / VLOOKUP(TRUNC(G$4*22.046),K!$A$2:$Q$5001, 4)*2.2046</f>
        <v>497.95413590815525</v>
      </c>
      <c r="H52" s="13">
        <f>($A52 - VLOOKUP(TRUNC(H$4*22.046),K!$A$2:$Q$5001, 5)) / VLOOKUP(TRUNC(H$4*22.046),K!$A$2:$Q$5001, 4)*2.2046</f>
        <v>516.49396227613408</v>
      </c>
      <c r="I52" s="13">
        <f>($A52 - VLOOKUP(TRUNC(I$4*22.046),K!$A$2:$Q$5001, 5)) / VLOOKUP(TRUNC(I$4*22.046),K!$A$2:$Q$5001, 4)*2.2046</f>
        <v>530.24123145046053</v>
      </c>
      <c r="J52" s="13">
        <f>($A52 - VLOOKUP(TRUNC(J$4*22.046),K!$A$2:$Q$5001, 5)) / VLOOKUP(TRUNC(J$4*22.046),K!$A$2:$Q$5001, 4)*2.2046</f>
        <v>547.44257705508073</v>
      </c>
      <c r="K52" s="18">
        <f>($A52 - VLOOKUP(TRUNC(K$4*22.046),K!$A$2:$Q$5001, 5)) / VLOOKUP(TRUNC(K$4*22.046),K!$A$2:$Q$5001, 4)*2.2046</f>
        <v>581.59655115922931</v>
      </c>
      <c r="L52" s="13"/>
      <c r="M52" s="13"/>
      <c r="N52" s="13"/>
    </row>
    <row r="53" spans="1:14" ht="15.75" thickBot="1" x14ac:dyDescent="0.3">
      <c r="A53" s="11">
        <v>450</v>
      </c>
      <c r="B53" s="11" t="s">
        <v>44</v>
      </c>
      <c r="C53" s="19">
        <f>($A53 - VLOOKUP(TRUNC(C$4*22.046),K!$A$2:$Q$5001, 5)) / VLOOKUP(TRUNC(C$4*22.046),K!$A$2:$Q$5001, 4)*2.2046</f>
        <v>316.06947478933438</v>
      </c>
      <c r="D53" s="20">
        <f>($A53 - VLOOKUP(TRUNC(D$4*22.046),K!$A$2:$Q$5001, 5)) / VLOOKUP(TRUNC(D$4*22.046),K!$A$2:$Q$5001, 4)*2.2046</f>
        <v>354.86983101486794</v>
      </c>
      <c r="E53" s="20">
        <f>($A53 - VLOOKUP(TRUNC(E$4*22.046),K!$A$2:$Q$5001, 5)) / VLOOKUP(TRUNC(E$4*22.046),K!$A$2:$Q$5001, 4)*2.2046</f>
        <v>386.17128628099488</v>
      </c>
      <c r="F53" s="20">
        <f>($A53 - VLOOKUP(TRUNC(F$4*22.046),K!$A$2:$Q$5001, 5)) / VLOOKUP(TRUNC(F$4*22.046),K!$A$2:$Q$5001, 4)*2.2046</f>
        <v>410.34047363327039</v>
      </c>
      <c r="G53" s="20">
        <f>($A53 - VLOOKUP(TRUNC(G$4*22.046),K!$A$2:$Q$5001, 5)) / VLOOKUP(TRUNC(G$4*22.046),K!$A$2:$Q$5001, 4)*2.2046</f>
        <v>439.65458705724467</v>
      </c>
      <c r="H53" s="20">
        <f>($A53 - VLOOKUP(TRUNC(H$4*22.046),K!$A$2:$Q$5001, 5)) / VLOOKUP(TRUNC(H$4*22.046),K!$A$2:$Q$5001, 4)*2.2046</f>
        <v>454.85450738926363</v>
      </c>
      <c r="I53" s="20">
        <f>($A53 - VLOOKUP(TRUNC(I$4*22.046),K!$A$2:$Q$5001, 5)) / VLOOKUP(TRUNC(I$4*22.046),K!$A$2:$Q$5001, 4)*2.2046</f>
        <v>465.57991152148895</v>
      </c>
      <c r="J53" s="20">
        <f>($A53 - VLOOKUP(TRUNC(J$4*22.046),K!$A$2:$Q$5001, 5)) / VLOOKUP(TRUNC(J$4*22.046),K!$A$2:$Q$5001, 4)*2.2046</f>
        <v>480.0060816330888</v>
      </c>
      <c r="K53" s="21">
        <f>($A53 - VLOOKUP(TRUNC(K$4*22.046),K!$A$2:$Q$5001, 5)) / VLOOKUP(TRUNC(K$4*22.046),K!$A$2:$Q$5001, 4)*2.2046</f>
        <v>510.8201497012775</v>
      </c>
      <c r="L53" s="13"/>
      <c r="M53" s="13"/>
      <c r="N53" s="13"/>
    </row>
    <row r="54" spans="1:14" x14ac:dyDescent="0.25">
      <c r="E54" s="6"/>
      <c r="G54" s="6"/>
    </row>
    <row r="55" spans="1:14" ht="15.75" x14ac:dyDescent="0.25">
      <c r="C55" s="22" t="s">
        <v>6</v>
      </c>
      <c r="D55" s="1" t="s">
        <v>8</v>
      </c>
      <c r="F55" s="2"/>
    </row>
    <row r="56" spans="1:14" ht="15.75" thickBot="1" x14ac:dyDescent="0.3">
      <c r="A56" s="11"/>
      <c r="B56" s="11"/>
      <c r="C56" s="11">
        <v>44</v>
      </c>
      <c r="D56" s="11">
        <v>48</v>
      </c>
      <c r="E56" s="11">
        <v>52</v>
      </c>
      <c r="F56" s="11">
        <v>56</v>
      </c>
      <c r="G56" s="11">
        <v>60</v>
      </c>
      <c r="H56" s="11">
        <v>67.5</v>
      </c>
      <c r="I56" s="13">
        <v>75</v>
      </c>
      <c r="J56" s="11">
        <v>82.5</v>
      </c>
      <c r="K56" s="11">
        <v>90</v>
      </c>
      <c r="L56" s="11"/>
      <c r="M56" s="11"/>
      <c r="N56" s="11"/>
    </row>
    <row r="57" spans="1:14" x14ac:dyDescent="0.25">
      <c r="A57" s="11">
        <v>850</v>
      </c>
      <c r="B57" s="11" t="s">
        <v>38</v>
      </c>
      <c r="C57" s="14">
        <f>($A57 - VLOOKUP(TRUNC(C$4*22.046),K!$A$2:$Q$5001, 9)) / VLOOKUP(TRUNC(C$4*22.046),K!$A$2:$Q$5001, 8)*2.2046</f>
        <v>154.15662114283057</v>
      </c>
      <c r="D57" s="15">
        <f>($A57 - VLOOKUP(TRUNC(D$4*22.046),K!$A$2:$Q$5001, 9)) / VLOOKUP(TRUNC(D$4*22.046),K!$A$2:$Q$5001, 8)*2.2046</f>
        <v>165.19558365841675</v>
      </c>
      <c r="E57" s="15">
        <f>($A57 - VLOOKUP(TRUNC(E$4*22.046),K!$A$2:$Q$5001, 9)) / VLOOKUP(TRUNC(E$4*22.046),K!$A$2:$Q$5001, 8)*2.2046</f>
        <v>174.91223845163631</v>
      </c>
      <c r="F57" s="15">
        <f>($A57 - VLOOKUP(TRUNC(F$4*22.046),K!$A$2:$Q$5001, 9)) / VLOOKUP(TRUNC(F$4*22.046),K!$A$2:$Q$5001, 8)*2.2046</f>
        <v>183.56923716999106</v>
      </c>
      <c r="G57" s="15">
        <f>($A57 - VLOOKUP(TRUNC(G$4*22.046),K!$A$2:$Q$5001, 9)) / VLOOKUP(TRUNC(G$4*22.046),K!$A$2:$Q$5001, 8)*2.2046</f>
        <v>197.7267663953447</v>
      </c>
      <c r="H57" s="15">
        <f>($A57 - VLOOKUP(TRUNC(H$4*22.046),K!$A$2:$Q$5001, 9)) / VLOOKUP(TRUNC(H$4*22.046),K!$A$2:$Q$5001, 8)*2.2046</f>
        <v>209.77421139943115</v>
      </c>
      <c r="I57" s="15">
        <f>($A57 - VLOOKUP(TRUNC(I$4*22.046),K!$A$2:$Q$5001, 9)) / VLOOKUP(TRUNC(I$4*22.046),K!$A$2:$Q$5001, 8)*2.2046</f>
        <v>220.35576730736912</v>
      </c>
      <c r="J57" s="15">
        <f>($A57 - VLOOKUP(TRUNC(J$4*22.046),K!$A$2:$Q$5001, 9)) / VLOOKUP(TRUNC(J$4*22.046),K!$A$2:$Q$5001, 8)*2.2046</f>
        <v>229.74620891803013</v>
      </c>
      <c r="K57" s="16">
        <f>($A57 - VLOOKUP(TRUNC(K$4*22.046),K!$A$2:$Q$5001, 9)) / VLOOKUP(TRUNC(K$4*22.046),K!$A$2:$Q$5001, 8)*2.2046</f>
        <v>240.22322178697141</v>
      </c>
      <c r="L57" s="13"/>
      <c r="M57" s="13"/>
      <c r="N57" s="13"/>
    </row>
    <row r="58" spans="1:14" x14ac:dyDescent="0.25">
      <c r="A58" s="11">
        <v>775</v>
      </c>
      <c r="B58" s="11" t="s">
        <v>39</v>
      </c>
      <c r="C58" s="17">
        <f>($A58 - VLOOKUP(TRUNC(C$4*22.046),K!$A$2:$Q$5001, 9)) / VLOOKUP(TRUNC(C$4*22.046),K!$A$2:$Q$5001, 8)*2.2046</f>
        <v>136.75669528079618</v>
      </c>
      <c r="D58" s="13">
        <f>($A58 - VLOOKUP(TRUNC(D$4*22.046),K!$A$2:$Q$5001, 9)) / VLOOKUP(TRUNC(D$4*22.046),K!$A$2:$Q$5001, 8)*2.2046</f>
        <v>146.75090939598849</v>
      </c>
      <c r="E58" s="13">
        <f>($A58 - VLOOKUP(TRUNC(E$4*22.046),K!$A$2:$Q$5001, 9)) / VLOOKUP(TRUNC(E$4*22.046),K!$A$2:$Q$5001, 8)*2.2046</f>
        <v>155.50014781226662</v>
      </c>
      <c r="F58" s="13">
        <f>($A58 - VLOOKUP(TRUNC(F$4*22.046),K!$A$2:$Q$5001, 9)) / VLOOKUP(TRUNC(F$4*22.046),K!$A$2:$Q$5001, 8)*2.2046</f>
        <v>163.25639875927178</v>
      </c>
      <c r="G58" s="13">
        <f>($A58 - VLOOKUP(TRUNC(G$4*22.046),K!$A$2:$Q$5001, 9)) / VLOOKUP(TRUNC(G$4*22.046),K!$A$2:$Q$5001, 8)*2.2046</f>
        <v>175.86718759205829</v>
      </c>
      <c r="H58" s="13">
        <f>($A58 - VLOOKUP(TRUNC(H$4*22.046),K!$A$2:$Q$5001, 9)) / VLOOKUP(TRUNC(H$4*22.046),K!$A$2:$Q$5001, 8)*2.2046</f>
        <v>186.53955990874053</v>
      </c>
      <c r="I58" s="13">
        <f>($A58 - VLOOKUP(TRUNC(I$4*22.046),K!$A$2:$Q$5001, 9)) / VLOOKUP(TRUNC(I$4*22.046),K!$A$2:$Q$5001, 8)*2.2046</f>
        <v>195.8769837843171</v>
      </c>
      <c r="J58" s="13">
        <f>($A58 - VLOOKUP(TRUNC(J$4*22.046),K!$A$2:$Q$5001, 9)) / VLOOKUP(TRUNC(J$4*22.046),K!$A$2:$Q$5001, 8)*2.2046</f>
        <v>204.12485791489954</v>
      </c>
      <c r="K58" s="18">
        <f>($A58 - VLOOKUP(TRUNC(K$4*22.046),K!$A$2:$Q$5001, 9)) / VLOOKUP(TRUNC(K$4*22.046),K!$A$2:$Q$5001, 8)*2.2046</f>
        <v>213.22679809643657</v>
      </c>
      <c r="L58" s="13"/>
      <c r="M58" s="13"/>
      <c r="N58" s="13"/>
    </row>
    <row r="59" spans="1:14" x14ac:dyDescent="0.25">
      <c r="A59" s="11">
        <v>700</v>
      </c>
      <c r="B59" s="11" t="s">
        <v>40</v>
      </c>
      <c r="C59" s="17">
        <f>($A59 - VLOOKUP(TRUNC(C$4*22.046),K!$A$2:$Q$5001, 9)) / VLOOKUP(TRUNC(C$4*22.046),K!$A$2:$Q$5001, 8)*2.2046</f>
        <v>119.35676941876177</v>
      </c>
      <c r="D59" s="13">
        <f>($A59 - VLOOKUP(TRUNC(D$4*22.046),K!$A$2:$Q$5001, 9)) / VLOOKUP(TRUNC(D$4*22.046),K!$A$2:$Q$5001, 8)*2.2046</f>
        <v>128.30623513356022</v>
      </c>
      <c r="E59" s="13">
        <f>($A59 - VLOOKUP(TRUNC(E$4*22.046),K!$A$2:$Q$5001, 9)) / VLOOKUP(TRUNC(E$4*22.046),K!$A$2:$Q$5001, 8)*2.2046</f>
        <v>136.08805717289692</v>
      </c>
      <c r="F59" s="13">
        <f>($A59 - VLOOKUP(TRUNC(F$4*22.046),K!$A$2:$Q$5001, 9)) / VLOOKUP(TRUNC(F$4*22.046),K!$A$2:$Q$5001, 8)*2.2046</f>
        <v>142.94356034855252</v>
      </c>
      <c r="G59" s="13">
        <f>($A59 - VLOOKUP(TRUNC(G$4*22.046),K!$A$2:$Q$5001, 9)) / VLOOKUP(TRUNC(G$4*22.046),K!$A$2:$Q$5001, 8)*2.2046</f>
        <v>154.00760878877185</v>
      </c>
      <c r="H59" s="13">
        <f>($A59 - VLOOKUP(TRUNC(H$4*22.046),K!$A$2:$Q$5001, 9)) / VLOOKUP(TRUNC(H$4*22.046),K!$A$2:$Q$5001, 8)*2.2046</f>
        <v>163.30490841804988</v>
      </c>
      <c r="I59" s="13">
        <f>($A59 - VLOOKUP(TRUNC(I$4*22.046),K!$A$2:$Q$5001, 9)) / VLOOKUP(TRUNC(I$4*22.046),K!$A$2:$Q$5001, 8)*2.2046</f>
        <v>171.39820026126509</v>
      </c>
      <c r="J59" s="13">
        <f>($A59 - VLOOKUP(TRUNC(J$4*22.046),K!$A$2:$Q$5001, 9)) / VLOOKUP(TRUNC(J$4*22.046),K!$A$2:$Q$5001, 8)*2.2046</f>
        <v>178.50350691176891</v>
      </c>
      <c r="K59" s="18">
        <f>($A59 - VLOOKUP(TRUNC(K$4*22.046),K!$A$2:$Q$5001, 9)) / VLOOKUP(TRUNC(K$4*22.046),K!$A$2:$Q$5001, 8)*2.2046</f>
        <v>186.23037440590176</v>
      </c>
      <c r="L59" s="13"/>
      <c r="M59" s="13"/>
      <c r="N59" s="13"/>
    </row>
    <row r="60" spans="1:14" x14ac:dyDescent="0.25">
      <c r="A60" s="11">
        <v>625</v>
      </c>
      <c r="B60" s="11" t="s">
        <v>41</v>
      </c>
      <c r="C60" s="17">
        <f>($A60 - VLOOKUP(TRUNC(C$4*22.046),K!$A$2:$Q$5001, 9)) / VLOOKUP(TRUNC(C$4*22.046),K!$A$2:$Q$5001, 8)*2.2046</f>
        <v>101.95684355672735</v>
      </c>
      <c r="D60" s="13">
        <f>($A60 - VLOOKUP(TRUNC(D$4*22.046),K!$A$2:$Q$5001, 9)) / VLOOKUP(TRUNC(D$4*22.046),K!$A$2:$Q$5001, 8)*2.2046</f>
        <v>109.86156087113199</v>
      </c>
      <c r="E60" s="13">
        <f>($A60 - VLOOKUP(TRUNC(E$4*22.046),K!$A$2:$Q$5001, 9)) / VLOOKUP(TRUNC(E$4*22.046),K!$A$2:$Q$5001, 8)*2.2046</f>
        <v>116.67596653352724</v>
      </c>
      <c r="F60" s="13">
        <f>($A60 - VLOOKUP(TRUNC(F$4*22.046),K!$A$2:$Q$5001, 9)) / VLOOKUP(TRUNC(F$4*22.046),K!$A$2:$Q$5001, 8)*2.2046</f>
        <v>122.63072193783323</v>
      </c>
      <c r="G60" s="13">
        <f>($A60 - VLOOKUP(TRUNC(G$4*22.046),K!$A$2:$Q$5001, 9)) / VLOOKUP(TRUNC(G$4*22.046),K!$A$2:$Q$5001, 8)*2.2046</f>
        <v>132.14802998548544</v>
      </c>
      <c r="H60" s="13">
        <f>($A60 - VLOOKUP(TRUNC(H$4*22.046),K!$A$2:$Q$5001, 9)) / VLOOKUP(TRUNC(H$4*22.046),K!$A$2:$Q$5001, 8)*2.2046</f>
        <v>140.07025692735925</v>
      </c>
      <c r="I60" s="13">
        <f>($A60 - VLOOKUP(TRUNC(I$4*22.046),K!$A$2:$Q$5001, 9)) / VLOOKUP(TRUNC(I$4*22.046),K!$A$2:$Q$5001, 8)*2.2046</f>
        <v>146.91941673821307</v>
      </c>
      <c r="J60" s="13">
        <f>($A60 - VLOOKUP(TRUNC(J$4*22.046),K!$A$2:$Q$5001, 9)) / VLOOKUP(TRUNC(J$4*22.046),K!$A$2:$Q$5001, 8)*2.2046</f>
        <v>152.88215590863834</v>
      </c>
      <c r="K60" s="18">
        <f>($A60 - VLOOKUP(TRUNC(K$4*22.046),K!$A$2:$Q$5001, 9)) / VLOOKUP(TRUNC(K$4*22.046),K!$A$2:$Q$5001, 8)*2.2046</f>
        <v>159.23395071536694</v>
      </c>
      <c r="L60" s="13"/>
      <c r="M60" s="13"/>
      <c r="N60" s="13"/>
    </row>
    <row r="61" spans="1:14" x14ac:dyDescent="0.25">
      <c r="A61" s="11">
        <v>550</v>
      </c>
      <c r="B61" s="11" t="s">
        <v>42</v>
      </c>
      <c r="C61" s="17">
        <f>($A61 - VLOOKUP(TRUNC(C$4*22.046),K!$A$2:$Q$5001, 9)) / VLOOKUP(TRUNC(C$4*22.046),K!$A$2:$Q$5001, 8)*2.2046</f>
        <v>84.556917694692942</v>
      </c>
      <c r="D61" s="13">
        <f>($A61 - VLOOKUP(TRUNC(D$4*22.046),K!$A$2:$Q$5001, 9)) / VLOOKUP(TRUNC(D$4*22.046),K!$A$2:$Q$5001, 8)*2.2046</f>
        <v>91.416886608703734</v>
      </c>
      <c r="E61" s="13">
        <f>($A61 - VLOOKUP(TRUNC(E$4*22.046),K!$A$2:$Q$5001, 9)) / VLOOKUP(TRUNC(E$4*22.046),K!$A$2:$Q$5001, 8)*2.2046</f>
        <v>97.263875894157536</v>
      </c>
      <c r="F61" s="13">
        <f>($A61 - VLOOKUP(TRUNC(F$4*22.046),K!$A$2:$Q$5001, 9)) / VLOOKUP(TRUNC(F$4*22.046),K!$A$2:$Q$5001, 8)*2.2046</f>
        <v>102.31788352711396</v>
      </c>
      <c r="G61" s="13">
        <f>($A61 - VLOOKUP(TRUNC(G$4*22.046),K!$A$2:$Q$5001, 9)) / VLOOKUP(TRUNC(G$4*22.046),K!$A$2:$Q$5001, 8)*2.2046</f>
        <v>110.28845118219903</v>
      </c>
      <c r="H61" s="13">
        <f>($A61 - VLOOKUP(TRUNC(H$4*22.046),K!$A$2:$Q$5001, 9)) / VLOOKUP(TRUNC(H$4*22.046),K!$A$2:$Q$5001, 8)*2.2046</f>
        <v>116.83560543666864</v>
      </c>
      <c r="I61" s="13">
        <f>($A61 - VLOOKUP(TRUNC(I$4*22.046),K!$A$2:$Q$5001, 9)) / VLOOKUP(TRUNC(I$4*22.046),K!$A$2:$Q$5001, 8)*2.2046</f>
        <v>122.44063321516107</v>
      </c>
      <c r="J61" s="13">
        <f>($A61 - VLOOKUP(TRUNC(J$4*22.046),K!$A$2:$Q$5001, 9)) / VLOOKUP(TRUNC(J$4*22.046),K!$A$2:$Q$5001, 8)*2.2046</f>
        <v>127.26080490550774</v>
      </c>
      <c r="K61" s="18">
        <f>($A61 - VLOOKUP(TRUNC(K$4*22.046),K!$A$2:$Q$5001, 9)) / VLOOKUP(TRUNC(K$4*22.046),K!$A$2:$Q$5001, 8)*2.2046</f>
        <v>132.23752702483213</v>
      </c>
      <c r="L61" s="13"/>
      <c r="M61" s="13"/>
      <c r="N61" s="13"/>
    </row>
    <row r="62" spans="1:14" x14ac:dyDescent="0.25">
      <c r="A62" s="11">
        <v>500</v>
      </c>
      <c r="B62" s="11" t="s">
        <v>43</v>
      </c>
      <c r="C62" s="17">
        <f>($A62 - VLOOKUP(TRUNC(C$4*22.046),K!$A$2:$Q$5001, 9)) / VLOOKUP(TRUNC(C$4*22.046),K!$A$2:$Q$5001, 8)*2.2046</f>
        <v>72.956967120003341</v>
      </c>
      <c r="D62" s="13">
        <f>($A62 - VLOOKUP(TRUNC(D$4*22.046),K!$A$2:$Q$5001, 9)) / VLOOKUP(TRUNC(D$4*22.046),K!$A$2:$Q$5001, 8)*2.2046</f>
        <v>79.120437100418229</v>
      </c>
      <c r="E62" s="13">
        <f>($A62 - VLOOKUP(TRUNC(E$4*22.046),K!$A$2:$Q$5001, 9)) / VLOOKUP(TRUNC(E$4*22.046),K!$A$2:$Q$5001, 8)*2.2046</f>
        <v>84.32248213457774</v>
      </c>
      <c r="F62" s="13">
        <f>($A62 - VLOOKUP(TRUNC(F$4*22.046),K!$A$2:$Q$5001, 9)) / VLOOKUP(TRUNC(F$4*22.046),K!$A$2:$Q$5001, 8)*2.2046</f>
        <v>88.7759912533011</v>
      </c>
      <c r="G62" s="13">
        <f>($A62 - VLOOKUP(TRUNC(G$4*22.046),K!$A$2:$Q$5001, 9)) / VLOOKUP(TRUNC(G$4*22.046),K!$A$2:$Q$5001, 8)*2.2046</f>
        <v>95.715398646674743</v>
      </c>
      <c r="H62" s="13">
        <f>($A62 - VLOOKUP(TRUNC(H$4*22.046),K!$A$2:$Q$5001, 9)) / VLOOKUP(TRUNC(H$4*22.046),K!$A$2:$Q$5001, 8)*2.2046</f>
        <v>101.3458377762082</v>
      </c>
      <c r="I62" s="13">
        <f>($A62 - VLOOKUP(TRUNC(I$4*22.046),K!$A$2:$Q$5001, 9)) / VLOOKUP(TRUNC(I$4*22.046),K!$A$2:$Q$5001, 8)*2.2046</f>
        <v>106.12144419979306</v>
      </c>
      <c r="J62" s="13">
        <f>($A62 - VLOOKUP(TRUNC(J$4*22.046),K!$A$2:$Q$5001, 9)) / VLOOKUP(TRUNC(J$4*22.046),K!$A$2:$Q$5001, 8)*2.2046</f>
        <v>110.17990423675401</v>
      </c>
      <c r="K62" s="18">
        <f>($A62 - VLOOKUP(TRUNC(K$4*22.046),K!$A$2:$Q$5001, 9)) / VLOOKUP(TRUNC(K$4*22.046),K!$A$2:$Q$5001, 8)*2.2046</f>
        <v>114.23991123114224</v>
      </c>
      <c r="L62" s="13"/>
      <c r="M62" s="13"/>
      <c r="N62" s="13"/>
    </row>
    <row r="63" spans="1:14" ht="15.75" thickBot="1" x14ac:dyDescent="0.3">
      <c r="A63" s="11">
        <v>450</v>
      </c>
      <c r="B63" s="11" t="s">
        <v>44</v>
      </c>
      <c r="C63" s="19">
        <f>($A63 - VLOOKUP(TRUNC(C$4*22.046),K!$A$2:$Q$5001, 9)) / VLOOKUP(TRUNC(C$4*22.046),K!$A$2:$Q$5001, 8)*2.2046</f>
        <v>61.357016545313734</v>
      </c>
      <c r="D63" s="20">
        <f>($A63 - VLOOKUP(TRUNC(D$4*22.046),K!$A$2:$Q$5001, 9)) / VLOOKUP(TRUNC(D$4*22.046),K!$A$2:$Q$5001, 8)*2.2046</f>
        <v>66.823987592132724</v>
      </c>
      <c r="E63" s="20">
        <f>($A63 - VLOOKUP(TRUNC(E$4*22.046),K!$A$2:$Q$5001, 9)) / VLOOKUP(TRUNC(E$4*22.046),K!$A$2:$Q$5001, 8)*2.2046</f>
        <v>71.38108837499793</v>
      </c>
      <c r="F63" s="20">
        <f>($A63 - VLOOKUP(TRUNC(F$4*22.046),K!$A$2:$Q$5001, 9)) / VLOOKUP(TRUNC(F$4*22.046),K!$A$2:$Q$5001, 8)*2.2046</f>
        <v>75.234098979488266</v>
      </c>
      <c r="G63" s="20">
        <f>($A63 - VLOOKUP(TRUNC(G$4*22.046),K!$A$2:$Q$5001, 9)) / VLOOKUP(TRUNC(G$4*22.046),K!$A$2:$Q$5001, 8)*2.2046</f>
        <v>81.142346111150459</v>
      </c>
      <c r="H63" s="20">
        <f>($A63 - VLOOKUP(TRUNC(H$4*22.046),K!$A$2:$Q$5001, 9)) / VLOOKUP(TRUNC(H$4*22.046),K!$A$2:$Q$5001, 8)*2.2046</f>
        <v>85.856070115747784</v>
      </c>
      <c r="I63" s="20">
        <f>($A63 - VLOOKUP(TRUNC(I$4*22.046),K!$A$2:$Q$5001, 9)) / VLOOKUP(TRUNC(I$4*22.046),K!$A$2:$Q$5001, 8)*2.2046</f>
        <v>89.80225518442505</v>
      </c>
      <c r="J63" s="20">
        <f>($A63 - VLOOKUP(TRUNC(J$4*22.046),K!$A$2:$Q$5001, 9)) / VLOOKUP(TRUNC(J$4*22.046),K!$A$2:$Q$5001, 8)*2.2046</f>
        <v>93.099003568000271</v>
      </c>
      <c r="K63" s="21">
        <f>($A63 - VLOOKUP(TRUNC(K$4*22.046),K!$A$2:$Q$5001, 9)) / VLOOKUP(TRUNC(K$4*22.046),K!$A$2:$Q$5001, 8)*2.2046</f>
        <v>96.24229543745237</v>
      </c>
      <c r="L63" s="13"/>
      <c r="M63" s="13"/>
      <c r="N63" s="13"/>
    </row>
    <row r="65" spans="1:14" ht="15.75" x14ac:dyDescent="0.25">
      <c r="C65" s="22" t="s">
        <v>6</v>
      </c>
      <c r="D65" s="1" t="s">
        <v>9</v>
      </c>
      <c r="F65" s="2"/>
    </row>
    <row r="66" spans="1:14" ht="15.75" thickBot="1" x14ac:dyDescent="0.3">
      <c r="A66" s="11"/>
      <c r="B66" s="11"/>
      <c r="C66" s="11">
        <v>44</v>
      </c>
      <c r="D66" s="11">
        <v>48</v>
      </c>
      <c r="E66" s="11">
        <v>52</v>
      </c>
      <c r="F66" s="11">
        <v>56</v>
      </c>
      <c r="G66" s="11">
        <v>60</v>
      </c>
      <c r="H66" s="11">
        <v>67.5</v>
      </c>
      <c r="I66" s="13">
        <v>75</v>
      </c>
      <c r="J66" s="11">
        <v>82.5</v>
      </c>
      <c r="K66" s="11">
        <v>90</v>
      </c>
      <c r="L66" s="11"/>
      <c r="M66" s="11"/>
      <c r="N66" s="11"/>
    </row>
    <row r="67" spans="1:14" x14ac:dyDescent="0.25">
      <c r="A67" s="11">
        <v>850</v>
      </c>
      <c r="B67" s="11" t="s">
        <v>38</v>
      </c>
      <c r="C67" s="14">
        <f>($A67 - VLOOKUP(TRUNC(C$4*22.046),K!$A$2:$Q$5001, 13)) / VLOOKUP(TRUNC(C$4*22.046),K!$A$2:$Q$5001, 12)*2.2046</f>
        <v>318.33448823129163</v>
      </c>
      <c r="D67" s="15">
        <f>($A67 - VLOOKUP(TRUNC(D$4*22.046),K!$A$2:$Q$5001, 13)) / VLOOKUP(TRUNC(D$4*22.046),K!$A$2:$Q$5001, 12)*2.2046</f>
        <v>343.07507664452334</v>
      </c>
      <c r="E67" s="15">
        <f>($A67 - VLOOKUP(TRUNC(E$4*22.046),K!$A$2:$Q$5001, 13)) / VLOOKUP(TRUNC(E$4*22.046),K!$A$2:$Q$5001, 12)*2.2046</f>
        <v>364.01520318430255</v>
      </c>
      <c r="F67" s="15">
        <f>($A67 - VLOOKUP(TRUNC(F$4*22.046),K!$A$2:$Q$5001, 13)) / VLOOKUP(TRUNC(F$4*22.046),K!$A$2:$Q$5001, 12)*2.2046</f>
        <v>381.16470528027685</v>
      </c>
      <c r="G67" s="15">
        <f>($A67 - VLOOKUP(TRUNC(G$4*22.046),K!$A$2:$Q$5001, 13)) / VLOOKUP(TRUNC(G$4*22.046),K!$A$2:$Q$5001, 12)*2.2046</f>
        <v>404.26280430320503</v>
      </c>
      <c r="H67" s="15">
        <f>($A67 - VLOOKUP(TRUNC(H$4*22.046),K!$A$2:$Q$5001, 13)) / VLOOKUP(TRUNC(H$4*22.046),K!$A$2:$Q$5001, 12)*2.2046</f>
        <v>418.28105438515536</v>
      </c>
      <c r="I67" s="15">
        <f>($A67 - VLOOKUP(TRUNC(I$4*22.046),K!$A$2:$Q$5001, 13)) / VLOOKUP(TRUNC(I$4*22.046),K!$A$2:$Q$5001, 12)*2.2046</f>
        <v>427.90630991744922</v>
      </c>
      <c r="J67" s="15">
        <f>($A67 - VLOOKUP(TRUNC(J$4*22.046),K!$A$2:$Q$5001, 13)) / VLOOKUP(TRUNC(J$4*22.046),K!$A$2:$Q$5001, 12)*2.2046</f>
        <v>437.61480918985848</v>
      </c>
      <c r="K67" s="16">
        <f>($A67 - VLOOKUP(TRUNC(K$4*22.046),K!$A$2:$Q$5001, 13)) / VLOOKUP(TRUNC(K$4*22.046),K!$A$2:$Q$5001, 12)*2.2046</f>
        <v>455.41994657802229</v>
      </c>
      <c r="L67" s="13"/>
      <c r="M67" s="13"/>
      <c r="N67" s="13"/>
    </row>
    <row r="68" spans="1:14" x14ac:dyDescent="0.25">
      <c r="A68" s="11">
        <v>775</v>
      </c>
      <c r="B68" s="11" t="s">
        <v>39</v>
      </c>
      <c r="C68" s="17">
        <f>($A68 - VLOOKUP(TRUNC(C$4*22.046),K!$A$2:$Q$5001, 13)) / VLOOKUP(TRUNC(C$4*22.046),K!$A$2:$Q$5001, 12)*2.2046</f>
        <v>285.43617251842261</v>
      </c>
      <c r="D68" s="13">
        <f>($A68 - VLOOKUP(TRUNC(D$4*22.046),K!$A$2:$Q$5001, 13)) / VLOOKUP(TRUNC(D$4*22.046),K!$A$2:$Q$5001, 12)*2.2046</f>
        <v>308.81091528504157</v>
      </c>
      <c r="E68" s="13">
        <f>($A68 - VLOOKUP(TRUNC(E$4*22.046),K!$A$2:$Q$5001, 13)) / VLOOKUP(TRUNC(E$4*22.046),K!$A$2:$Q$5001, 12)*2.2046</f>
        <v>328.486295742023</v>
      </c>
      <c r="F68" s="13">
        <f>($A68 - VLOOKUP(TRUNC(F$4*22.046),K!$A$2:$Q$5001, 13)) / VLOOKUP(TRUNC(F$4*22.046),K!$A$2:$Q$5001, 12)*2.2046</f>
        <v>344.45821056269722</v>
      </c>
      <c r="G68" s="13">
        <f>($A68 - VLOOKUP(TRUNC(G$4*22.046),K!$A$2:$Q$5001, 13)) / VLOOKUP(TRUNC(G$4*22.046),K!$A$2:$Q$5001, 12)*2.2046</f>
        <v>365.53418767490371</v>
      </c>
      <c r="H68" s="13">
        <f>($A68 - VLOOKUP(TRUNC(H$4*22.046),K!$A$2:$Q$5001, 13)) / VLOOKUP(TRUNC(H$4*22.046),K!$A$2:$Q$5001, 12)*2.2046</f>
        <v>377.75474460589146</v>
      </c>
      <c r="I68" s="13">
        <f>($A68 - VLOOKUP(TRUNC(I$4*22.046),K!$A$2:$Q$5001, 13)) / VLOOKUP(TRUNC(I$4*22.046),K!$A$2:$Q$5001, 12)*2.2046</f>
        <v>385.75349147871134</v>
      </c>
      <c r="J68" s="13">
        <f>($A68 - VLOOKUP(TRUNC(J$4*22.046),K!$A$2:$Q$5001, 13)) / VLOOKUP(TRUNC(J$4*22.046),K!$A$2:$Q$5001, 12)*2.2046</f>
        <v>393.96826190880955</v>
      </c>
      <c r="K68" s="18">
        <f>($A68 - VLOOKUP(TRUNC(K$4*22.046),K!$A$2:$Q$5001, 13)) / VLOOKUP(TRUNC(K$4*22.046),K!$A$2:$Q$5001, 12)*2.2046</f>
        <v>409.97570614601085</v>
      </c>
      <c r="L68" s="13"/>
      <c r="M68" s="13"/>
      <c r="N68" s="13"/>
    </row>
    <row r="69" spans="1:14" x14ac:dyDescent="0.25">
      <c r="A69" s="11">
        <v>700</v>
      </c>
      <c r="B69" s="11" t="s">
        <v>40</v>
      </c>
      <c r="C69" s="17">
        <f>($A69 - VLOOKUP(TRUNC(C$4*22.046),K!$A$2:$Q$5001, 13)) / VLOOKUP(TRUNC(C$4*22.046),K!$A$2:$Q$5001, 12)*2.2046</f>
        <v>252.53785680555353</v>
      </c>
      <c r="D69" s="13">
        <f>($A69 - VLOOKUP(TRUNC(D$4*22.046),K!$A$2:$Q$5001, 13)) / VLOOKUP(TRUNC(D$4*22.046),K!$A$2:$Q$5001, 12)*2.2046</f>
        <v>274.54675392555976</v>
      </c>
      <c r="E69" s="13">
        <f>($A69 - VLOOKUP(TRUNC(E$4*22.046),K!$A$2:$Q$5001, 13)) / VLOOKUP(TRUNC(E$4*22.046),K!$A$2:$Q$5001, 12)*2.2046</f>
        <v>292.95738829974357</v>
      </c>
      <c r="F69" s="13">
        <f>($A69 - VLOOKUP(TRUNC(F$4*22.046),K!$A$2:$Q$5001, 13)) / VLOOKUP(TRUNC(F$4*22.046),K!$A$2:$Q$5001, 12)*2.2046</f>
        <v>307.75171584511759</v>
      </c>
      <c r="G69" s="13">
        <f>($A69 - VLOOKUP(TRUNC(G$4*22.046),K!$A$2:$Q$5001, 13)) / VLOOKUP(TRUNC(G$4*22.046),K!$A$2:$Q$5001, 12)*2.2046</f>
        <v>326.80557104660238</v>
      </c>
      <c r="H69" s="13">
        <f>($A69 - VLOOKUP(TRUNC(H$4*22.046),K!$A$2:$Q$5001, 13)) / VLOOKUP(TRUNC(H$4*22.046),K!$A$2:$Q$5001, 12)*2.2046</f>
        <v>337.22843482662762</v>
      </c>
      <c r="I69" s="13">
        <f>($A69 - VLOOKUP(TRUNC(I$4*22.046),K!$A$2:$Q$5001, 13)) / VLOOKUP(TRUNC(I$4*22.046),K!$A$2:$Q$5001, 12)*2.2046</f>
        <v>343.60067303997346</v>
      </c>
      <c r="J69" s="13">
        <f>($A69 - VLOOKUP(TRUNC(J$4*22.046),K!$A$2:$Q$5001, 13)) / VLOOKUP(TRUNC(J$4*22.046),K!$A$2:$Q$5001, 12)*2.2046</f>
        <v>350.32171462776068</v>
      </c>
      <c r="K69" s="18">
        <f>($A69 - VLOOKUP(TRUNC(K$4*22.046),K!$A$2:$Q$5001, 13)) / VLOOKUP(TRUNC(K$4*22.046),K!$A$2:$Q$5001, 12)*2.2046</f>
        <v>364.53146571399935</v>
      </c>
      <c r="L69" s="13"/>
      <c r="M69" s="13"/>
      <c r="N69" s="13"/>
    </row>
    <row r="70" spans="1:14" x14ac:dyDescent="0.25">
      <c r="A70" s="11">
        <v>625</v>
      </c>
      <c r="B70" s="11" t="s">
        <v>41</v>
      </c>
      <c r="C70" s="17">
        <f>($A70 - VLOOKUP(TRUNC(C$4*22.046),K!$A$2:$Q$5001, 13)) / VLOOKUP(TRUNC(C$4*22.046),K!$A$2:$Q$5001, 12)*2.2046</f>
        <v>219.63954109268445</v>
      </c>
      <c r="D70" s="13">
        <f>($A70 - VLOOKUP(TRUNC(D$4*22.046),K!$A$2:$Q$5001, 13)) / VLOOKUP(TRUNC(D$4*22.046),K!$A$2:$Q$5001, 12)*2.2046</f>
        <v>240.28259256607799</v>
      </c>
      <c r="E70" s="13">
        <f>($A70 - VLOOKUP(TRUNC(E$4*22.046),K!$A$2:$Q$5001, 13)) / VLOOKUP(TRUNC(E$4*22.046),K!$A$2:$Q$5001, 12)*2.2046</f>
        <v>257.42848085746402</v>
      </c>
      <c r="F70" s="13">
        <f>($A70 - VLOOKUP(TRUNC(F$4*22.046),K!$A$2:$Q$5001, 13)) / VLOOKUP(TRUNC(F$4*22.046),K!$A$2:$Q$5001, 12)*2.2046</f>
        <v>271.04522112753801</v>
      </c>
      <c r="G70" s="13">
        <f>($A70 - VLOOKUP(TRUNC(G$4*22.046),K!$A$2:$Q$5001, 13)) / VLOOKUP(TRUNC(G$4*22.046),K!$A$2:$Q$5001, 12)*2.2046</f>
        <v>288.07695441830106</v>
      </c>
      <c r="H70" s="13">
        <f>($A70 - VLOOKUP(TRUNC(H$4*22.046),K!$A$2:$Q$5001, 13)) / VLOOKUP(TRUNC(H$4*22.046),K!$A$2:$Q$5001, 12)*2.2046</f>
        <v>296.70212504736378</v>
      </c>
      <c r="I70" s="13">
        <f>($A70 - VLOOKUP(TRUNC(I$4*22.046),K!$A$2:$Q$5001, 13)) / VLOOKUP(TRUNC(I$4*22.046),K!$A$2:$Q$5001, 12)*2.2046</f>
        <v>301.44785460123552</v>
      </c>
      <c r="J70" s="13">
        <f>($A70 - VLOOKUP(TRUNC(J$4*22.046),K!$A$2:$Q$5001, 13)) / VLOOKUP(TRUNC(J$4*22.046),K!$A$2:$Q$5001, 12)*2.2046</f>
        <v>306.67516734671176</v>
      </c>
      <c r="K70" s="18">
        <f>($A70 - VLOOKUP(TRUNC(K$4*22.046),K!$A$2:$Q$5001, 13)) / VLOOKUP(TRUNC(K$4*22.046),K!$A$2:$Q$5001, 12)*2.2046</f>
        <v>319.08722528198786</v>
      </c>
      <c r="L70" s="13"/>
      <c r="M70" s="13"/>
      <c r="N70" s="13"/>
    </row>
    <row r="71" spans="1:14" x14ac:dyDescent="0.25">
      <c r="A71" s="11">
        <v>550</v>
      </c>
      <c r="B71" s="11" t="s">
        <v>42</v>
      </c>
      <c r="C71" s="17">
        <f>($A71 - VLOOKUP(TRUNC(C$4*22.046),K!$A$2:$Q$5001, 13)) / VLOOKUP(TRUNC(C$4*22.046),K!$A$2:$Q$5001, 12)*2.2046</f>
        <v>186.7412253798154</v>
      </c>
      <c r="D71" s="13">
        <f>($A71 - VLOOKUP(TRUNC(D$4*22.046),K!$A$2:$Q$5001, 13)) / VLOOKUP(TRUNC(D$4*22.046),K!$A$2:$Q$5001, 12)*2.2046</f>
        <v>206.0184312065962</v>
      </c>
      <c r="E71" s="13">
        <f>($A71 - VLOOKUP(TRUNC(E$4*22.046),K!$A$2:$Q$5001, 13)) / VLOOKUP(TRUNC(E$4*22.046),K!$A$2:$Q$5001, 12)*2.2046</f>
        <v>221.89957341518448</v>
      </c>
      <c r="F71" s="13">
        <f>($A71 - VLOOKUP(TRUNC(F$4*22.046),K!$A$2:$Q$5001, 13)) / VLOOKUP(TRUNC(F$4*22.046),K!$A$2:$Q$5001, 12)*2.2046</f>
        <v>234.33872640995844</v>
      </c>
      <c r="G71" s="13">
        <f>($A71 - VLOOKUP(TRUNC(G$4*22.046),K!$A$2:$Q$5001, 13)) / VLOOKUP(TRUNC(G$4*22.046),K!$A$2:$Q$5001, 12)*2.2046</f>
        <v>249.34833778999973</v>
      </c>
      <c r="H71" s="13">
        <f>($A71 - VLOOKUP(TRUNC(H$4*22.046),K!$A$2:$Q$5001, 13)) / VLOOKUP(TRUNC(H$4*22.046),K!$A$2:$Q$5001, 12)*2.2046</f>
        <v>256.17581526809988</v>
      </c>
      <c r="I71" s="13">
        <f>($A71 - VLOOKUP(TRUNC(I$4*22.046),K!$A$2:$Q$5001, 13)) / VLOOKUP(TRUNC(I$4*22.046),K!$A$2:$Q$5001, 12)*2.2046</f>
        <v>259.29503616249764</v>
      </c>
      <c r="J71" s="13">
        <f>($A71 - VLOOKUP(TRUNC(J$4*22.046),K!$A$2:$Q$5001, 13)) / VLOOKUP(TRUNC(J$4*22.046),K!$A$2:$Q$5001, 12)*2.2046</f>
        <v>263.02862006566284</v>
      </c>
      <c r="K71" s="18">
        <f>($A71 - VLOOKUP(TRUNC(K$4*22.046),K!$A$2:$Q$5001, 13)) / VLOOKUP(TRUNC(K$4*22.046),K!$A$2:$Q$5001, 12)*2.2046</f>
        <v>273.64298484997636</v>
      </c>
      <c r="L71" s="13"/>
      <c r="M71" s="13"/>
      <c r="N71" s="13"/>
    </row>
    <row r="72" spans="1:14" x14ac:dyDescent="0.25">
      <c r="A72" s="11">
        <v>500</v>
      </c>
      <c r="B72" s="11" t="s">
        <v>43</v>
      </c>
      <c r="C72" s="17">
        <f>($A72 - VLOOKUP(TRUNC(C$4*22.046),K!$A$2:$Q$5001, 13)) / VLOOKUP(TRUNC(C$4*22.046),K!$A$2:$Q$5001, 12)*2.2046</f>
        <v>164.80901490456935</v>
      </c>
      <c r="D72" s="13">
        <f>($A72 - VLOOKUP(TRUNC(D$4*22.046),K!$A$2:$Q$5001, 13)) / VLOOKUP(TRUNC(D$4*22.046),K!$A$2:$Q$5001, 12)*2.2046</f>
        <v>183.17565696694169</v>
      </c>
      <c r="E72" s="13">
        <f>($A72 - VLOOKUP(TRUNC(E$4*22.046),K!$A$2:$Q$5001, 13)) / VLOOKUP(TRUNC(E$4*22.046),K!$A$2:$Q$5001, 12)*2.2046</f>
        <v>198.21363512033147</v>
      </c>
      <c r="F72" s="13">
        <f>($A72 - VLOOKUP(TRUNC(F$4*22.046),K!$A$2:$Q$5001, 13)) / VLOOKUP(TRUNC(F$4*22.046),K!$A$2:$Q$5001, 12)*2.2046</f>
        <v>209.86772993157206</v>
      </c>
      <c r="G72" s="13">
        <f>($A72 - VLOOKUP(TRUNC(G$4*22.046),K!$A$2:$Q$5001, 13)) / VLOOKUP(TRUNC(G$4*22.046),K!$A$2:$Q$5001, 12)*2.2046</f>
        <v>223.52926003779885</v>
      </c>
      <c r="H72" s="13">
        <f>($A72 - VLOOKUP(TRUNC(H$4*22.046),K!$A$2:$Q$5001, 13)) / VLOOKUP(TRUNC(H$4*22.046),K!$A$2:$Q$5001, 12)*2.2046</f>
        <v>229.15827541525729</v>
      </c>
      <c r="I72" s="13">
        <f>($A72 - VLOOKUP(TRUNC(I$4*22.046),K!$A$2:$Q$5001, 13)) / VLOOKUP(TRUNC(I$4*22.046),K!$A$2:$Q$5001, 12)*2.2046</f>
        <v>231.19315720333907</v>
      </c>
      <c r="J72" s="13">
        <f>($A72 - VLOOKUP(TRUNC(J$4*22.046),K!$A$2:$Q$5001, 13)) / VLOOKUP(TRUNC(J$4*22.046),K!$A$2:$Q$5001, 12)*2.2046</f>
        <v>233.93092187829689</v>
      </c>
      <c r="K72" s="18">
        <f>($A72 - VLOOKUP(TRUNC(K$4*22.046),K!$A$2:$Q$5001, 13)) / VLOOKUP(TRUNC(K$4*22.046),K!$A$2:$Q$5001, 12)*2.2046</f>
        <v>243.3468245619687</v>
      </c>
      <c r="L72" s="13"/>
      <c r="M72" s="13"/>
      <c r="N72" s="13"/>
    </row>
    <row r="73" spans="1:14" ht="15.75" thickBot="1" x14ac:dyDescent="0.3">
      <c r="A73" s="11">
        <v>450</v>
      </c>
      <c r="B73" s="11" t="s">
        <v>44</v>
      </c>
      <c r="C73" s="19">
        <f>($A73 - VLOOKUP(TRUNC(C$4*22.046),K!$A$2:$Q$5001, 13)) / VLOOKUP(TRUNC(C$4*22.046),K!$A$2:$Q$5001, 12)*2.2046</f>
        <v>142.8768044293233</v>
      </c>
      <c r="D73" s="20">
        <f>($A73 - VLOOKUP(TRUNC(D$4*22.046),K!$A$2:$Q$5001, 13)) / VLOOKUP(TRUNC(D$4*22.046),K!$A$2:$Q$5001, 12)*2.2046</f>
        <v>160.33288272728717</v>
      </c>
      <c r="E73" s="20">
        <f>($A73 - VLOOKUP(TRUNC(E$4*22.046),K!$A$2:$Q$5001, 13)) / VLOOKUP(TRUNC(E$4*22.046),K!$A$2:$Q$5001, 12)*2.2046</f>
        <v>174.52769682547847</v>
      </c>
      <c r="F73" s="20">
        <f>($A73 - VLOOKUP(TRUNC(F$4*22.046),K!$A$2:$Q$5001, 13)) / VLOOKUP(TRUNC(F$4*22.046),K!$A$2:$Q$5001, 12)*2.2046</f>
        <v>185.39673345318565</v>
      </c>
      <c r="G73" s="20">
        <f>($A73 - VLOOKUP(TRUNC(G$4*22.046),K!$A$2:$Q$5001, 13)) / VLOOKUP(TRUNC(G$4*22.046),K!$A$2:$Q$5001, 12)*2.2046</f>
        <v>197.71018228559797</v>
      </c>
      <c r="H73" s="20">
        <f>($A73 - VLOOKUP(TRUNC(H$4*22.046),K!$A$2:$Q$5001, 13)) / VLOOKUP(TRUNC(H$4*22.046),K!$A$2:$Q$5001, 12)*2.2046</f>
        <v>202.1407355624147</v>
      </c>
      <c r="I73" s="20">
        <f>($A73 - VLOOKUP(TRUNC(I$4*22.046),K!$A$2:$Q$5001, 13)) / VLOOKUP(TRUNC(I$4*22.046),K!$A$2:$Q$5001, 12)*2.2046</f>
        <v>203.09127824418044</v>
      </c>
      <c r="J73" s="20">
        <f>($A73 - VLOOKUP(TRUNC(J$4*22.046),K!$A$2:$Q$5001, 13)) / VLOOKUP(TRUNC(J$4*22.046),K!$A$2:$Q$5001, 12)*2.2046</f>
        <v>204.83322369093094</v>
      </c>
      <c r="K73" s="21">
        <f>($A73 - VLOOKUP(TRUNC(K$4*22.046),K!$A$2:$Q$5001, 13)) / VLOOKUP(TRUNC(K$4*22.046),K!$A$2:$Q$5001, 12)*2.2046</f>
        <v>213.05066427396102</v>
      </c>
      <c r="L73" s="13"/>
      <c r="M73" s="13"/>
      <c r="N73" s="13"/>
    </row>
    <row r="75" spans="1:14" ht="15.75" x14ac:dyDescent="0.25">
      <c r="C75" s="22" t="s">
        <v>6</v>
      </c>
      <c r="D75" s="1" t="s">
        <v>45</v>
      </c>
      <c r="F75" s="2"/>
    </row>
    <row r="76" spans="1:14" ht="15.75" thickBot="1" x14ac:dyDescent="0.3">
      <c r="A76" s="11"/>
      <c r="B76" s="11"/>
      <c r="C76" s="11">
        <v>44</v>
      </c>
      <c r="D76" s="11">
        <v>48</v>
      </c>
      <c r="E76" s="11">
        <v>52</v>
      </c>
      <c r="F76" s="11">
        <v>56</v>
      </c>
      <c r="G76" s="11">
        <v>60</v>
      </c>
      <c r="H76" s="11">
        <v>67.5</v>
      </c>
      <c r="I76" s="13">
        <v>75</v>
      </c>
      <c r="J76" s="11">
        <v>82.5</v>
      </c>
      <c r="K76" s="11">
        <v>90</v>
      </c>
      <c r="L76" s="11"/>
      <c r="M76" s="11"/>
      <c r="N76" s="11"/>
    </row>
    <row r="77" spans="1:14" x14ac:dyDescent="0.25">
      <c r="A77" s="11">
        <v>850</v>
      </c>
      <c r="B77" s="11" t="s">
        <v>38</v>
      </c>
      <c r="C77" s="14">
        <f>($A77 - VLOOKUP(TRUNC(C$4*22.046),K!$A$2:$Q$5001, 17)) / VLOOKUP(TRUNC(C$4*22.046),K!$A$2:$Q$5001, 16)*2.2046</f>
        <v>83.294089853108829</v>
      </c>
      <c r="D77" s="15">
        <f>($A77 - VLOOKUP(TRUNC(D$4*22.046),K!$A$2:$Q$5001, 17)) / VLOOKUP(TRUNC(D$4*22.046),K!$A$2:$Q$5001, 16)*2.2046</f>
        <v>88.155619000354605</v>
      </c>
      <c r="E77" s="15">
        <f>($A77 - VLOOKUP(TRUNC(E$4*22.046),K!$A$2:$Q$5001, 17)) / VLOOKUP(TRUNC(E$4*22.046),K!$A$2:$Q$5001, 16)*2.2046</f>
        <v>92.024149897843486</v>
      </c>
      <c r="F77" s="15">
        <f>($A77 - VLOOKUP(TRUNC(F$4*22.046),K!$A$2:$Q$5001, 17)) / VLOOKUP(TRUNC(F$4*22.046),K!$A$2:$Q$5001, 16)*2.2046</f>
        <v>95.004182196000485</v>
      </c>
      <c r="G77" s="15">
        <f>($A77 - VLOOKUP(TRUNC(G$4*22.046),K!$A$2:$Q$5001, 17)) / VLOOKUP(TRUNC(G$4*22.046),K!$A$2:$Q$5001, 16)*2.2046</f>
        <v>98.820751127630103</v>
      </c>
      <c r="H77" s="15">
        <f>($A77 - VLOOKUP(TRUNC(H$4*22.046),K!$A$2:$Q$5001, 17)) / VLOOKUP(TRUNC(H$4*22.046),K!$A$2:$Q$5001, 16)*2.2046</f>
        <v>101.48808616460873</v>
      </c>
      <c r="I77" s="15">
        <f>($A77 - VLOOKUP(TRUNC(I$4*22.046),K!$A$2:$Q$5001, 17)) / VLOOKUP(TRUNC(I$4*22.046),K!$A$2:$Q$5001, 16)*2.2046</f>
        <v>104.44192708757105</v>
      </c>
      <c r="J77" s="15">
        <f>($A77 - VLOOKUP(TRUNC(J$4*22.046),K!$A$2:$Q$5001, 17)) / VLOOKUP(TRUNC(J$4*22.046),K!$A$2:$Q$5001, 16)*2.2046</f>
        <v>108.66148190921164</v>
      </c>
      <c r="K77" s="16">
        <f>($A77 - VLOOKUP(TRUNC(K$4*22.046),K!$A$2:$Q$5001, 17)) / VLOOKUP(TRUNC(K$4*22.046),K!$A$2:$Q$5001, 16)*2.2046</f>
        <v>116.00391906040529</v>
      </c>
      <c r="L77" s="13"/>
      <c r="M77" s="13"/>
      <c r="N77" s="13"/>
    </row>
    <row r="78" spans="1:14" x14ac:dyDescent="0.25">
      <c r="A78" s="11">
        <v>775</v>
      </c>
      <c r="B78" s="11" t="s">
        <v>39</v>
      </c>
      <c r="C78" s="17">
        <f>($A78 - VLOOKUP(TRUNC(C$4*22.046),K!$A$2:$Q$5001, 17)) / VLOOKUP(TRUNC(C$4*22.046),K!$A$2:$Q$5001, 16)*2.2046</f>
        <v>74.56954306609228</v>
      </c>
      <c r="D78" s="13">
        <f>($A78 - VLOOKUP(TRUNC(D$4*22.046),K!$A$2:$Q$5001, 17)) / VLOOKUP(TRUNC(D$4*22.046),K!$A$2:$Q$5001, 16)*2.2046</f>
        <v>79.155762964132052</v>
      </c>
      <c r="E78" s="13">
        <f>($A78 - VLOOKUP(TRUNC(E$4*22.046),K!$A$2:$Q$5001, 17)) / VLOOKUP(TRUNC(E$4*22.046),K!$A$2:$Q$5001, 16)*2.2046</f>
        <v>82.769362936333138</v>
      </c>
      <c r="F78" s="13">
        <f>($A78 - VLOOKUP(TRUNC(F$4*22.046),K!$A$2:$Q$5001, 17)) / VLOOKUP(TRUNC(F$4*22.046),K!$A$2:$Q$5001, 16)*2.2046</f>
        <v>85.512032638327511</v>
      </c>
      <c r="G78" s="13">
        <f>($A78 - VLOOKUP(TRUNC(G$4*22.046),K!$A$2:$Q$5001, 17)) / VLOOKUP(TRUNC(G$4*22.046),K!$A$2:$Q$5001, 16)*2.2046</f>
        <v>88.921008760019589</v>
      </c>
      <c r="H78" s="13">
        <f>($A78 - VLOOKUP(TRUNC(H$4*22.046),K!$A$2:$Q$5001, 17)) / VLOOKUP(TRUNC(H$4*22.046),K!$A$2:$Q$5001, 16)*2.2046</f>
        <v>91.225988392548487</v>
      </c>
      <c r="I78" s="13">
        <f>($A78 - VLOOKUP(TRUNC(I$4*22.046),K!$A$2:$Q$5001, 17)) / VLOOKUP(TRUNC(I$4*22.046),K!$A$2:$Q$5001, 16)*2.2046</f>
        <v>93.851979035373063</v>
      </c>
      <c r="J78" s="13">
        <f>($A78 - VLOOKUP(TRUNC(J$4*22.046),K!$A$2:$Q$5001, 17)) / VLOOKUP(TRUNC(J$4*22.046),K!$A$2:$Q$5001, 16)*2.2046</f>
        <v>97.770447590703952</v>
      </c>
      <c r="K78" s="18">
        <f>($A78 - VLOOKUP(TRUNC(K$4*22.046),K!$A$2:$Q$5001, 17)) / VLOOKUP(TRUNC(K$4*22.046),K!$A$2:$Q$5001, 16)*2.2046</f>
        <v>104.75052933744786</v>
      </c>
      <c r="L78" s="13"/>
      <c r="M78" s="13"/>
      <c r="N78" s="13"/>
    </row>
    <row r="79" spans="1:14" x14ac:dyDescent="0.25">
      <c r="A79" s="11">
        <v>700</v>
      </c>
      <c r="B79" s="11" t="s">
        <v>40</v>
      </c>
      <c r="C79" s="17">
        <f>($A79 - VLOOKUP(TRUNC(C$4*22.046),K!$A$2:$Q$5001, 17)) / VLOOKUP(TRUNC(C$4*22.046),K!$A$2:$Q$5001, 16)*2.2046</f>
        <v>65.844996279075716</v>
      </c>
      <c r="D79" s="13">
        <f>($A79 - VLOOKUP(TRUNC(D$4*22.046),K!$A$2:$Q$5001, 17)) / VLOOKUP(TRUNC(D$4*22.046),K!$A$2:$Q$5001, 16)*2.2046</f>
        <v>70.155906927909498</v>
      </c>
      <c r="E79" s="13">
        <f>($A79 - VLOOKUP(TRUNC(E$4*22.046),K!$A$2:$Q$5001, 17)) / VLOOKUP(TRUNC(E$4*22.046),K!$A$2:$Q$5001, 16)*2.2046</f>
        <v>73.51457597482279</v>
      </c>
      <c r="F79" s="13">
        <f>($A79 - VLOOKUP(TRUNC(F$4*22.046),K!$A$2:$Q$5001, 17)) / VLOOKUP(TRUNC(F$4*22.046),K!$A$2:$Q$5001, 16)*2.2046</f>
        <v>76.019883080654523</v>
      </c>
      <c r="G79" s="13">
        <f>($A79 - VLOOKUP(TRUNC(G$4*22.046),K!$A$2:$Q$5001, 17)) / VLOOKUP(TRUNC(G$4*22.046),K!$A$2:$Q$5001, 16)*2.2046</f>
        <v>79.021266392409103</v>
      </c>
      <c r="H79" s="13">
        <f>($A79 - VLOOKUP(TRUNC(H$4*22.046),K!$A$2:$Q$5001, 17)) / VLOOKUP(TRUNC(H$4*22.046),K!$A$2:$Q$5001, 16)*2.2046</f>
        <v>80.963890620488243</v>
      </c>
      <c r="I79" s="13">
        <f>($A79 - VLOOKUP(TRUNC(I$4*22.046),K!$A$2:$Q$5001, 17)) / VLOOKUP(TRUNC(I$4*22.046),K!$A$2:$Q$5001, 16)*2.2046</f>
        <v>83.262030983175109</v>
      </c>
      <c r="J79" s="13">
        <f>($A79 - VLOOKUP(TRUNC(J$4*22.046),K!$A$2:$Q$5001, 17)) / VLOOKUP(TRUNC(J$4*22.046),K!$A$2:$Q$5001, 16)*2.2046</f>
        <v>86.879413272196274</v>
      </c>
      <c r="K79" s="18">
        <f>($A79 - VLOOKUP(TRUNC(K$4*22.046),K!$A$2:$Q$5001, 17)) / VLOOKUP(TRUNC(K$4*22.046),K!$A$2:$Q$5001, 16)*2.2046</f>
        <v>93.497139614490422</v>
      </c>
      <c r="L79" s="13"/>
      <c r="M79" s="13"/>
      <c r="N79" s="13"/>
    </row>
    <row r="80" spans="1:14" x14ac:dyDescent="0.25">
      <c r="A80" s="11">
        <v>625</v>
      </c>
      <c r="B80" s="11" t="s">
        <v>41</v>
      </c>
      <c r="C80" s="17">
        <f>($A80 - VLOOKUP(TRUNC(C$4*22.046),K!$A$2:$Q$5001, 17)) / VLOOKUP(TRUNC(C$4*22.046),K!$A$2:$Q$5001, 16)*2.2046</f>
        <v>57.120449492059173</v>
      </c>
      <c r="D80" s="13">
        <f>($A80 - VLOOKUP(TRUNC(D$4*22.046),K!$A$2:$Q$5001, 17)) / VLOOKUP(TRUNC(D$4*22.046),K!$A$2:$Q$5001, 16)*2.2046</f>
        <v>61.156050891686938</v>
      </c>
      <c r="E80" s="13">
        <f>($A80 - VLOOKUP(TRUNC(E$4*22.046),K!$A$2:$Q$5001, 17)) / VLOOKUP(TRUNC(E$4*22.046),K!$A$2:$Q$5001, 16)*2.2046</f>
        <v>64.259789013312428</v>
      </c>
      <c r="F80" s="13">
        <f>($A80 - VLOOKUP(TRUNC(F$4*22.046),K!$A$2:$Q$5001, 17)) / VLOOKUP(TRUNC(F$4*22.046),K!$A$2:$Q$5001, 16)*2.2046</f>
        <v>66.527733522981563</v>
      </c>
      <c r="G80" s="13">
        <f>($A80 - VLOOKUP(TRUNC(G$4*22.046),K!$A$2:$Q$5001, 17)) / VLOOKUP(TRUNC(G$4*22.046),K!$A$2:$Q$5001, 16)*2.2046</f>
        <v>69.121524024798603</v>
      </c>
      <c r="H80" s="13">
        <f>($A80 - VLOOKUP(TRUNC(H$4*22.046),K!$A$2:$Q$5001, 17)) / VLOOKUP(TRUNC(H$4*22.046),K!$A$2:$Q$5001, 16)*2.2046</f>
        <v>70.701792848427985</v>
      </c>
      <c r="I80" s="13">
        <f>($A80 - VLOOKUP(TRUNC(I$4*22.046),K!$A$2:$Q$5001, 17)) / VLOOKUP(TRUNC(I$4*22.046),K!$A$2:$Q$5001, 16)*2.2046</f>
        <v>72.67208293097714</v>
      </c>
      <c r="J80" s="13">
        <f>($A80 - VLOOKUP(TRUNC(J$4*22.046),K!$A$2:$Q$5001, 17)) / VLOOKUP(TRUNC(J$4*22.046),K!$A$2:$Q$5001, 16)*2.2046</f>
        <v>75.988378953688581</v>
      </c>
      <c r="K80" s="18">
        <f>($A80 - VLOOKUP(TRUNC(K$4*22.046),K!$A$2:$Q$5001, 17)) / VLOOKUP(TRUNC(K$4*22.046),K!$A$2:$Q$5001, 16)*2.2046</f>
        <v>82.243749891533</v>
      </c>
      <c r="L80" s="13"/>
      <c r="M80" s="13"/>
      <c r="N80" s="13"/>
    </row>
    <row r="81" spans="1:14" x14ac:dyDescent="0.25">
      <c r="A81" s="11">
        <v>550</v>
      </c>
      <c r="B81" s="11" t="s">
        <v>42</v>
      </c>
      <c r="C81" s="17">
        <f>($A81 - VLOOKUP(TRUNC(C$4*22.046),K!$A$2:$Q$5001, 17)) / VLOOKUP(TRUNC(C$4*22.046),K!$A$2:$Q$5001, 16)*2.2046</f>
        <v>48.395902705042623</v>
      </c>
      <c r="D81" s="13">
        <f>($A81 - VLOOKUP(TRUNC(D$4*22.046),K!$A$2:$Q$5001, 17)) / VLOOKUP(TRUNC(D$4*22.046),K!$A$2:$Q$5001, 16)*2.2046</f>
        <v>52.156194855464378</v>
      </c>
      <c r="E81" s="13">
        <f>($A81 - VLOOKUP(TRUNC(E$4*22.046),K!$A$2:$Q$5001, 17)) / VLOOKUP(TRUNC(E$4*22.046),K!$A$2:$Q$5001, 16)*2.2046</f>
        <v>55.005002051802087</v>
      </c>
      <c r="F81" s="13">
        <f>($A81 - VLOOKUP(TRUNC(F$4*22.046),K!$A$2:$Q$5001, 17)) / VLOOKUP(TRUNC(F$4*22.046),K!$A$2:$Q$5001, 16)*2.2046</f>
        <v>57.035583965308575</v>
      </c>
      <c r="G81" s="13">
        <f>($A81 - VLOOKUP(TRUNC(G$4*22.046),K!$A$2:$Q$5001, 17)) / VLOOKUP(TRUNC(G$4*22.046),K!$A$2:$Q$5001, 16)*2.2046</f>
        <v>59.221781657188103</v>
      </c>
      <c r="H81" s="13">
        <f>($A81 - VLOOKUP(TRUNC(H$4*22.046),K!$A$2:$Q$5001, 17)) / VLOOKUP(TRUNC(H$4*22.046),K!$A$2:$Q$5001, 16)*2.2046</f>
        <v>60.439695076367741</v>
      </c>
      <c r="I81" s="13">
        <f>($A81 - VLOOKUP(TRUNC(I$4*22.046),K!$A$2:$Q$5001, 17)) / VLOOKUP(TRUNC(I$4*22.046),K!$A$2:$Q$5001, 16)*2.2046</f>
        <v>62.082134878779165</v>
      </c>
      <c r="J81" s="13">
        <f>($A81 - VLOOKUP(TRUNC(J$4*22.046),K!$A$2:$Q$5001, 17)) / VLOOKUP(TRUNC(J$4*22.046),K!$A$2:$Q$5001, 16)*2.2046</f>
        <v>65.097344635180917</v>
      </c>
      <c r="K81" s="18">
        <f>($A81 - VLOOKUP(TRUNC(K$4*22.046),K!$A$2:$Q$5001, 17)) / VLOOKUP(TRUNC(K$4*22.046),K!$A$2:$Q$5001, 16)*2.2046</f>
        <v>70.990360168575549</v>
      </c>
      <c r="L81" s="13"/>
      <c r="M81" s="13"/>
      <c r="N81" s="13"/>
    </row>
    <row r="82" spans="1:14" x14ac:dyDescent="0.25">
      <c r="A82" s="11">
        <v>500</v>
      </c>
      <c r="B82" s="11" t="s">
        <v>43</v>
      </c>
      <c r="C82" s="17">
        <f>($A82 - VLOOKUP(TRUNC(C$4*22.046),K!$A$2:$Q$5001, 17)) / VLOOKUP(TRUNC(C$4*22.046),K!$A$2:$Q$5001, 16)*2.2046</f>
        <v>42.579538180364928</v>
      </c>
      <c r="D82" s="13">
        <f>($A82 - VLOOKUP(TRUNC(D$4*22.046),K!$A$2:$Q$5001, 17)) / VLOOKUP(TRUNC(D$4*22.046),K!$A$2:$Q$5001, 16)*2.2046</f>
        <v>46.156290831316014</v>
      </c>
      <c r="E82" s="13">
        <f>($A82 - VLOOKUP(TRUNC(E$4*22.046),K!$A$2:$Q$5001, 17)) / VLOOKUP(TRUNC(E$4*22.046),K!$A$2:$Q$5001, 16)*2.2046</f>
        <v>48.835144077461848</v>
      </c>
      <c r="F82" s="13">
        <f>($A82 - VLOOKUP(TRUNC(F$4*22.046),K!$A$2:$Q$5001, 17)) / VLOOKUP(TRUNC(F$4*22.046),K!$A$2:$Q$5001, 16)*2.2046</f>
        <v>50.707484260193262</v>
      </c>
      <c r="G82" s="13">
        <f>($A82 - VLOOKUP(TRUNC(G$4*22.046),K!$A$2:$Q$5001, 17)) / VLOOKUP(TRUNC(G$4*22.046),K!$A$2:$Q$5001, 16)*2.2046</f>
        <v>52.621953412114436</v>
      </c>
      <c r="H82" s="13">
        <f>($A82 - VLOOKUP(TRUNC(H$4*22.046),K!$A$2:$Q$5001, 17)) / VLOOKUP(TRUNC(H$4*22.046),K!$A$2:$Q$5001, 16)*2.2046</f>
        <v>53.598296561660909</v>
      </c>
      <c r="I82" s="13">
        <f>($A82 - VLOOKUP(TRUNC(I$4*22.046),K!$A$2:$Q$5001, 17)) / VLOOKUP(TRUNC(I$4*22.046),K!$A$2:$Q$5001, 16)*2.2046</f>
        <v>55.022169510647181</v>
      </c>
      <c r="J82" s="13">
        <f>($A82 - VLOOKUP(TRUNC(J$4*22.046),K!$A$2:$Q$5001, 17)) / VLOOKUP(TRUNC(J$4*22.046),K!$A$2:$Q$5001, 16)*2.2046</f>
        <v>57.836655089509122</v>
      </c>
      <c r="K82" s="18">
        <f>($A82 - VLOOKUP(TRUNC(K$4*22.046),K!$A$2:$Q$5001, 17)) / VLOOKUP(TRUNC(K$4*22.046),K!$A$2:$Q$5001, 16)*2.2046</f>
        <v>63.488100353270603</v>
      </c>
      <c r="L82" s="13"/>
      <c r="M82" s="13"/>
      <c r="N82" s="13"/>
    </row>
    <row r="83" spans="1:14" ht="15.75" thickBot="1" x14ac:dyDescent="0.3">
      <c r="A83" s="11">
        <v>450</v>
      </c>
      <c r="B83" s="11" t="s">
        <v>44</v>
      </c>
      <c r="C83" s="19">
        <f>($A83 - VLOOKUP(TRUNC(C$4*22.046),K!$A$2:$Q$5001, 17)) / VLOOKUP(TRUNC(C$4*22.046),K!$A$2:$Q$5001, 16)*2.2046</f>
        <v>36.763173655687218</v>
      </c>
      <c r="D83" s="20">
        <f>($A83 - VLOOKUP(TRUNC(D$4*22.046),K!$A$2:$Q$5001, 17)) / VLOOKUP(TRUNC(D$4*22.046),K!$A$2:$Q$5001, 16)*2.2046</f>
        <v>40.156386807167642</v>
      </c>
      <c r="E83" s="20">
        <f>($A83 - VLOOKUP(TRUNC(E$4*22.046),K!$A$2:$Q$5001, 17)) / VLOOKUP(TRUNC(E$4*22.046),K!$A$2:$Q$5001, 16)*2.2046</f>
        <v>42.665286103121623</v>
      </c>
      <c r="F83" s="20">
        <f>($A83 - VLOOKUP(TRUNC(F$4*22.046),K!$A$2:$Q$5001, 17)) / VLOOKUP(TRUNC(F$4*22.046),K!$A$2:$Q$5001, 16)*2.2046</f>
        <v>44.379384555077948</v>
      </c>
      <c r="G83" s="20">
        <f>($A83 - VLOOKUP(TRUNC(G$4*22.046),K!$A$2:$Q$5001, 17)) / VLOOKUP(TRUNC(G$4*22.046),K!$A$2:$Q$5001, 16)*2.2046</f>
        <v>46.02212516704077</v>
      </c>
      <c r="H83" s="20">
        <f>($A83 - VLOOKUP(TRUNC(H$4*22.046),K!$A$2:$Q$5001, 17)) / VLOOKUP(TRUNC(H$4*22.046),K!$A$2:$Q$5001, 16)*2.2046</f>
        <v>46.756898046954078</v>
      </c>
      <c r="I83" s="20">
        <f>($A83 - VLOOKUP(TRUNC(I$4*22.046),K!$A$2:$Q$5001, 17)) / VLOOKUP(TRUNC(I$4*22.046),K!$A$2:$Q$5001, 16)*2.2046</f>
        <v>47.962204142515205</v>
      </c>
      <c r="J83" s="20">
        <f>($A83 - VLOOKUP(TRUNC(J$4*22.046),K!$A$2:$Q$5001, 17)) / VLOOKUP(TRUNC(J$4*22.046),K!$A$2:$Q$5001, 16)*2.2046</f>
        <v>50.575965543837334</v>
      </c>
      <c r="K83" s="21">
        <f>($A83 - VLOOKUP(TRUNC(K$4*22.046),K!$A$2:$Q$5001, 17)) / VLOOKUP(TRUNC(K$4*22.046),K!$A$2:$Q$5001, 16)*2.2046</f>
        <v>55.985840537965643</v>
      </c>
      <c r="L83" s="13"/>
      <c r="M83" s="13"/>
      <c r="N83" s="13"/>
    </row>
  </sheetData>
  <dataValidations disablePrompts="1" count="1">
    <dataValidation type="list" allowBlank="1" showInputMessage="1" showErrorMessage="1" sqref="F3 F13 F23 F33 F45 F55 F65 F75" xr:uid="{47B59B87-1416-40C4-8A1D-CA92D5EDCD31}">
      <formula1>"(KGS):,(LBS):"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F89D6-0E33-4658-AA32-FC8A3AEA42BD}">
  <dimension ref="A3:Y83"/>
  <sheetViews>
    <sheetView topLeftCell="D24" workbookViewId="0">
      <selection activeCell="O65" sqref="O65"/>
    </sheetView>
  </sheetViews>
  <sheetFormatPr defaultRowHeight="15" x14ac:dyDescent="0.25"/>
  <cols>
    <col min="2" max="2" width="17.28515625" bestFit="1" customWidth="1"/>
    <col min="3" max="3" width="9.5703125" style="1" bestFit="1" customWidth="1"/>
  </cols>
  <sheetData>
    <row r="3" spans="1:25" ht="15.75" x14ac:dyDescent="0.25">
      <c r="C3" s="22" t="s">
        <v>0</v>
      </c>
      <c r="D3" s="1" t="s">
        <v>1</v>
      </c>
      <c r="F3" s="2"/>
    </row>
    <row r="4" spans="1:25" s="11" customFormat="1" ht="15.75" thickBot="1" x14ac:dyDescent="0.3">
      <c r="C4" s="11">
        <v>48</v>
      </c>
      <c r="D4" s="11">
        <v>52</v>
      </c>
      <c r="E4" s="11">
        <v>56</v>
      </c>
      <c r="F4" s="11">
        <v>60</v>
      </c>
      <c r="G4" s="11">
        <v>67.5</v>
      </c>
      <c r="H4" s="13">
        <v>75</v>
      </c>
      <c r="I4" s="11">
        <v>82.5</v>
      </c>
      <c r="J4" s="11">
        <v>90</v>
      </c>
      <c r="K4" s="11">
        <v>100</v>
      </c>
      <c r="L4" s="11">
        <v>110</v>
      </c>
      <c r="M4" s="11">
        <v>125</v>
      </c>
      <c r="N4" s="11">
        <v>140</v>
      </c>
    </row>
    <row r="5" spans="1:25" x14ac:dyDescent="0.25">
      <c r="A5" s="11">
        <v>850</v>
      </c>
      <c r="B5" s="11" t="s">
        <v>38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</row>
    <row r="6" spans="1:25" x14ac:dyDescent="0.25">
      <c r="A6" s="11">
        <v>775</v>
      </c>
      <c r="B6" s="11" t="s">
        <v>39</v>
      </c>
      <c r="C6" s="17"/>
      <c r="D6" s="13">
        <f>VLOOKUP(TRUNC(D$4*22.046),K!$A$2:$Q$5001, 3) + VLOOKUP(TRUNC(D$4*22.046),K!$A$2:$Q$5001, 2)*P6/2.2046</f>
        <v>738.61156044143263</v>
      </c>
      <c r="E6" s="13">
        <f>VLOOKUP(TRUNC(E$4*22.046),K!$A$2:$Q$5001, 3) + VLOOKUP(TRUNC(E$4*22.046),K!$A$2:$Q$5001, 2)*Q6/2.2046</f>
        <v>730.43942432546419</v>
      </c>
      <c r="F6" s="13">
        <f>VLOOKUP(TRUNC(F$4*22.046),K!$A$2:$Q$5001, 3) + VLOOKUP(TRUNC(F$4*22.046),K!$A$2:$Q$5001, 2)*R6/2.2046</f>
        <v>719.24966482253035</v>
      </c>
      <c r="G6" s="13">
        <f>VLOOKUP(TRUNC(G$4*22.046),K!$A$2:$Q$5001, 3) + VLOOKUP(TRUNC(G$4*22.046),K!$A$2:$Q$5001, 2)*S6/2.2046</f>
        <v>738.37520926749028</v>
      </c>
      <c r="H6" s="13">
        <f>VLOOKUP(TRUNC(H$4*22.046),K!$A$2:$Q$5001, 3) + VLOOKUP(TRUNC(H$4*22.046),K!$A$2:$Q$5001, 2)*T6/2.2046</f>
        <v>746.35548538952935</v>
      </c>
      <c r="I6" s="13">
        <f>VLOOKUP(TRUNC(I$4*22.046),K!$A$2:$Q$5001, 3) + VLOOKUP(TRUNC(I$4*22.046),K!$A$2:$Q$5001, 2)*U6/2.2046</f>
        <v>764.49711939693361</v>
      </c>
      <c r="J6" s="13">
        <f>VLOOKUP(TRUNC(J$4*22.046),K!$A$2:$Q$5001, 3) + VLOOKUP(TRUNC(J$4*22.046),K!$A$2:$Q$5001, 2)*V6/2.2046</f>
        <v>773.73448217831481</v>
      </c>
      <c r="K6" s="13">
        <f>VLOOKUP(TRUNC(K$4*22.046),K!$A$2:$Q$5001, 3) + VLOOKUP(TRUNC(K$4*22.046),K!$A$2:$Q$5001, 2)*W6/2.2046</f>
        <v>778.98743038323528</v>
      </c>
      <c r="L6" s="13">
        <f>VLOOKUP(TRUNC(L$4*22.046),K!$A$2:$Q$5001, 3) + VLOOKUP(TRUNC(L$4*22.046),K!$A$2:$Q$5001, 2)*X6/2.2046</f>
        <v>770.30965920161123</v>
      </c>
      <c r="M6" s="13">
        <f>VLOOKUP(TRUNC(M$4*22.046),K!$A$2:$Q$5001, 3) + VLOOKUP(TRUNC(M$4*22.046),K!$A$2:$Q$5001, 2)*Y6/2.2046</f>
        <v>770.4672816414527</v>
      </c>
      <c r="N6" s="18"/>
      <c r="P6">
        <v>805</v>
      </c>
      <c r="Q6">
        <v>881</v>
      </c>
      <c r="R6">
        <v>947</v>
      </c>
      <c r="S6">
        <v>1124</v>
      </c>
      <c r="T6">
        <v>1261</v>
      </c>
      <c r="U6">
        <v>1396</v>
      </c>
      <c r="V6">
        <v>1495</v>
      </c>
      <c r="W6">
        <v>1587</v>
      </c>
      <c r="X6">
        <v>1630</v>
      </c>
      <c r="Y6">
        <v>1710</v>
      </c>
    </row>
    <row r="7" spans="1:25" x14ac:dyDescent="0.25">
      <c r="A7" s="11">
        <v>700</v>
      </c>
      <c r="B7" s="11" t="s">
        <v>40</v>
      </c>
      <c r="C7" s="17"/>
      <c r="D7" s="13">
        <f>VLOOKUP(TRUNC(D$4*22.046),K!$A$2:$Q$5001, 3) + VLOOKUP(TRUNC(D$4*22.046),K!$A$2:$Q$5001, 2)*P7/2.2046</f>
        <v>696.22328183509944</v>
      </c>
      <c r="E7" s="13">
        <f>VLOOKUP(TRUNC(E$4*22.046),K!$A$2:$Q$5001, 3) + VLOOKUP(TRUNC(E$4*22.046),K!$A$2:$Q$5001, 2)*Q7/2.2046</f>
        <v>686.14510833454506</v>
      </c>
      <c r="F7" s="13">
        <f>VLOOKUP(TRUNC(F$4*22.046),K!$A$2:$Q$5001, 3) + VLOOKUP(TRUNC(F$4*22.046),K!$A$2:$Q$5001, 2)*R7/2.2046</f>
        <v>673.07621432146743</v>
      </c>
      <c r="G7" s="13">
        <f>VLOOKUP(TRUNC(G$4*22.046),K!$A$2:$Q$5001, 3) + VLOOKUP(TRUNC(G$4*22.046),K!$A$2:$Q$5001, 2)*S7/2.2046</f>
        <v>687.20001234096799</v>
      </c>
      <c r="H7" s="13">
        <f>VLOOKUP(TRUNC(H$4*22.046),K!$A$2:$Q$5001, 3) + VLOOKUP(TRUNC(H$4*22.046),K!$A$2:$Q$5001, 2)*T7/2.2046</f>
        <v>692.02091915824224</v>
      </c>
      <c r="I7" s="13">
        <f>VLOOKUP(TRUNC(I$4*22.046),K!$A$2:$Q$5001, 3) + VLOOKUP(TRUNC(I$4*22.046),K!$A$2:$Q$5001, 2)*U7/2.2046</f>
        <v>704.48179657241735</v>
      </c>
      <c r="J7" s="13">
        <f>VLOOKUP(TRUNC(J$4*22.046),K!$A$2:$Q$5001, 3) + VLOOKUP(TRUNC(J$4*22.046),K!$A$2:$Q$5001, 2)*V7/2.2046</f>
        <v>714.70117205251643</v>
      </c>
      <c r="K7" s="13">
        <f>VLOOKUP(TRUNC(K$4*22.046),K!$A$2:$Q$5001, 3) + VLOOKUP(TRUNC(K$4*22.046),K!$A$2:$Q$5001, 2)*W7/2.2046</f>
        <v>719.44519460474521</v>
      </c>
      <c r="L7" s="13">
        <f>VLOOKUP(TRUNC(L$4*22.046),K!$A$2:$Q$5001, 3) + VLOOKUP(TRUNC(L$4*22.046),K!$A$2:$Q$5001, 2)*X7/2.2046</f>
        <v>711.85593024721879</v>
      </c>
      <c r="M7" s="13">
        <f>VLOOKUP(TRUNC(M$4*22.046),K!$A$2:$Q$5001, 3) + VLOOKUP(TRUNC(M$4*22.046),K!$A$2:$Q$5001, 2)*Y7/2.2046</f>
        <v>712.05849468505551</v>
      </c>
      <c r="N7" s="18"/>
      <c r="P7">
        <v>741</v>
      </c>
      <c r="Q7">
        <v>811</v>
      </c>
      <c r="R7">
        <v>871</v>
      </c>
      <c r="S7">
        <v>1034</v>
      </c>
      <c r="T7">
        <v>1160</v>
      </c>
      <c r="U7">
        <v>1279</v>
      </c>
      <c r="V7">
        <v>1375</v>
      </c>
      <c r="W7">
        <v>1460</v>
      </c>
      <c r="X7">
        <v>1500</v>
      </c>
      <c r="Y7">
        <v>1573</v>
      </c>
    </row>
    <row r="8" spans="1:25" x14ac:dyDescent="0.25">
      <c r="A8" s="11">
        <v>625</v>
      </c>
      <c r="B8" s="11" t="s">
        <v>41</v>
      </c>
      <c r="C8" s="17"/>
      <c r="D8" s="13">
        <f>VLOOKUP(TRUNC(D$4*22.046),K!$A$2:$Q$5001, 3) + VLOOKUP(TRUNC(D$4*22.046),K!$A$2:$Q$5001, 2)*P8/2.2046</f>
        <v>642.57561672395889</v>
      </c>
      <c r="E8" s="13">
        <f>VLOOKUP(TRUNC(E$4*22.046),K!$A$2:$Q$5001, 3) + VLOOKUP(TRUNC(E$4*22.046),K!$A$2:$Q$5001, 2)*Q8/2.2046</f>
        <v>629.82804943180486</v>
      </c>
      <c r="F8" s="13">
        <f>VLOOKUP(TRUNC(F$4*22.046),K!$A$2:$Q$5001, 3) + VLOOKUP(TRUNC(F$4*22.046),K!$A$2:$Q$5001, 2)*R8/2.2046</f>
        <v>615.96694659646857</v>
      </c>
      <c r="G8" s="13">
        <f>VLOOKUP(TRUNC(G$4*22.046),K!$A$2:$Q$5001, 3) + VLOOKUP(TRUNC(G$4*22.046),K!$A$2:$Q$5001, 2)*S8/2.2046</f>
        <v>623.51532283240681</v>
      </c>
      <c r="H8" s="13">
        <f>VLOOKUP(TRUNC(H$4*22.046),K!$A$2:$Q$5001, 3) + VLOOKUP(TRUNC(H$4*22.046),K!$A$2:$Q$5001, 2)*T8/2.2046</f>
        <v>624.23720286970581</v>
      </c>
      <c r="I8" s="13">
        <f>VLOOKUP(TRUNC(I$4*22.046),K!$A$2:$Q$5001, 3) + VLOOKUP(TRUNC(I$4*22.046),K!$A$2:$Q$5001, 2)*U8/2.2046</f>
        <v>637.28515306804434</v>
      </c>
      <c r="J8" s="13">
        <f>VLOOKUP(TRUNC(J$4*22.046),K!$A$2:$Q$5001, 3) + VLOOKUP(TRUNC(J$4*22.046),K!$A$2:$Q$5001, 2)*V8/2.2046</f>
        <v>641.40147864631683</v>
      </c>
      <c r="K8" s="13">
        <f>VLOOKUP(TRUNC(K$4*22.046),K!$A$2:$Q$5001, 3) + VLOOKUP(TRUNC(K$4*22.046),K!$A$2:$Q$5001, 2)*W8/2.2046</f>
        <v>644.9001907560845</v>
      </c>
      <c r="L8" s="13">
        <f>VLOOKUP(TRUNC(L$4*22.046),K!$A$2:$Q$5001, 3) + VLOOKUP(TRUNC(L$4*22.046),K!$A$2:$Q$5001, 2)*X8/2.2046</f>
        <v>638.56394701978809</v>
      </c>
      <c r="M8" s="13">
        <f>VLOOKUP(TRUNC(M$4*22.046),K!$A$2:$Q$5001, 3) + VLOOKUP(TRUNC(M$4*22.046),K!$A$2:$Q$5001, 2)*Y8/2.2046</f>
        <v>639.15409636721654</v>
      </c>
      <c r="N8" s="18"/>
      <c r="P8">
        <v>660</v>
      </c>
      <c r="Q8">
        <v>722</v>
      </c>
      <c r="R8">
        <v>777</v>
      </c>
      <c r="S8">
        <v>922</v>
      </c>
      <c r="T8">
        <v>1034</v>
      </c>
      <c r="U8">
        <v>1148</v>
      </c>
      <c r="V8">
        <v>1226</v>
      </c>
      <c r="W8">
        <v>1301</v>
      </c>
      <c r="X8">
        <v>1337</v>
      </c>
      <c r="Y8">
        <v>1402</v>
      </c>
    </row>
    <row r="9" spans="1:25" x14ac:dyDescent="0.25">
      <c r="A9" s="11">
        <v>550</v>
      </c>
      <c r="B9" s="11" t="s">
        <v>42</v>
      </c>
      <c r="C9" s="17"/>
      <c r="D9" s="13">
        <f>VLOOKUP(TRUNC(D$4*22.046),K!$A$2:$Q$5001, 3) + VLOOKUP(TRUNC(D$4*22.046),K!$A$2:$Q$5001, 2)*P9/2.2046</f>
        <v>589.5902684660424</v>
      </c>
      <c r="E9" s="13">
        <f>VLOOKUP(TRUNC(E$4*22.046),K!$A$2:$Q$5001, 3) + VLOOKUP(TRUNC(E$4*22.046),K!$A$2:$Q$5001, 2)*Q9/2.2046</f>
        <v>574.14376647179222</v>
      </c>
      <c r="F9" s="13">
        <f>VLOOKUP(TRUNC(F$4*22.046),K!$A$2:$Q$5001, 3) + VLOOKUP(TRUNC(F$4*22.046),K!$A$2:$Q$5001, 2)*R9/2.2046</f>
        <v>558.2501334701401</v>
      </c>
      <c r="G9" s="13">
        <f>VLOOKUP(TRUNC(G$4*22.046),K!$A$2:$Q$5001, 3) + VLOOKUP(TRUNC(G$4*22.046),K!$A$2:$Q$5001, 2)*S9/2.2046</f>
        <v>559.26202002466198</v>
      </c>
      <c r="H9" s="13">
        <f>VLOOKUP(TRUNC(H$4*22.046),K!$A$2:$Q$5001, 3) + VLOOKUP(TRUNC(H$4*22.046),K!$A$2:$Q$5001, 2)*T9/2.2046</f>
        <v>556.45348658116927</v>
      </c>
      <c r="I9" s="13">
        <f>VLOOKUP(TRUNC(I$4*22.046),K!$A$2:$Q$5001, 3) + VLOOKUP(TRUNC(I$4*22.046),K!$A$2:$Q$5001, 2)*U9/2.2046</f>
        <v>567.52375217800818</v>
      </c>
      <c r="J9" s="13">
        <f>VLOOKUP(TRUNC(J$4*22.046),K!$A$2:$Q$5001, 3) + VLOOKUP(TRUNC(J$4*22.046),K!$A$2:$Q$5001, 2)*V9/2.2046</f>
        <v>567.60984098906886</v>
      </c>
      <c r="K9" s="13">
        <f>VLOOKUP(TRUNC(K$4*22.046),K!$A$2:$Q$5001, 3) + VLOOKUP(TRUNC(K$4*22.046),K!$A$2:$Q$5001, 2)*W9/2.2046</f>
        <v>570.82402340961664</v>
      </c>
      <c r="L9" s="13">
        <f>VLOOKUP(TRUNC(L$4*22.046),K!$A$2:$Q$5001, 3) + VLOOKUP(TRUNC(L$4*22.046),K!$A$2:$Q$5001, 2)*X9/2.2046</f>
        <v>565.2719637923575</v>
      </c>
      <c r="M9" s="13">
        <f>VLOOKUP(TRUNC(M$4*22.046),K!$A$2:$Q$5001, 3) + VLOOKUP(TRUNC(M$4*22.046),K!$A$2:$Q$5001, 2)*Y9/2.2046</f>
        <v>566.24969804937757</v>
      </c>
      <c r="N9" s="18"/>
      <c r="P9">
        <v>580</v>
      </c>
      <c r="Q9">
        <v>634</v>
      </c>
      <c r="R9">
        <v>682</v>
      </c>
      <c r="S9">
        <v>809</v>
      </c>
      <c r="T9">
        <v>908</v>
      </c>
      <c r="U9">
        <v>1012</v>
      </c>
      <c r="V9">
        <v>1076</v>
      </c>
      <c r="W9">
        <v>1143</v>
      </c>
      <c r="X9">
        <v>1174</v>
      </c>
      <c r="Y9">
        <v>1231</v>
      </c>
    </row>
    <row r="10" spans="1:25" x14ac:dyDescent="0.25">
      <c r="A10" s="11">
        <v>500</v>
      </c>
      <c r="B10" s="11" t="s">
        <v>43</v>
      </c>
      <c r="C10" s="17"/>
      <c r="D10" s="13">
        <f>VLOOKUP(TRUNC(D$4*22.046),K!$A$2:$Q$5001, 3) + VLOOKUP(TRUNC(D$4*22.046),K!$A$2:$Q$5001, 2)*P10/2.2046</f>
        <v>541.2411381806935</v>
      </c>
      <c r="E10" s="13">
        <f>VLOOKUP(TRUNC(E$4*22.046),K!$A$2:$Q$5001, 3) + VLOOKUP(TRUNC(E$4*22.046),K!$A$2:$Q$5001, 2)*Q10/2.2046</f>
        <v>524.15446699632639</v>
      </c>
      <c r="F10" s="13">
        <f>VLOOKUP(TRUNC(F$4*22.046),K!$A$2:$Q$5001, 3) + VLOOKUP(TRUNC(F$4*22.046),K!$A$2:$Q$5001, 2)*R10/2.2046</f>
        <v>506.60877435710916</v>
      </c>
      <c r="G10" s="13">
        <f>VLOOKUP(TRUNC(G$4*22.046),K!$A$2:$Q$5001, 3) + VLOOKUP(TRUNC(G$4*22.046),K!$A$2:$Q$5001, 2)*S10/2.2046</f>
        <v>501.83207680712025</v>
      </c>
      <c r="H10" s="13">
        <f>VLOOKUP(TRUNC(H$4*22.046),K!$A$2:$Q$5001, 3) + VLOOKUP(TRUNC(H$4*22.046),K!$A$2:$Q$5001, 2)*T10/2.2046</f>
        <v>495.12536232011252</v>
      </c>
      <c r="I10" s="13">
        <f>VLOOKUP(TRUNC(I$4*22.046),K!$A$2:$Q$5001, 3) + VLOOKUP(TRUNC(I$4*22.046),K!$A$2:$Q$5001, 2)*U10/2.2046</f>
        <v>499.30120571936982</v>
      </c>
      <c r="J10" s="13">
        <f>VLOOKUP(TRUNC(J$4*22.046),K!$A$2:$Q$5001, 3) + VLOOKUP(TRUNC(J$4*22.046),K!$A$2:$Q$5001, 2)*V10/2.2046</f>
        <v>501.689311348594</v>
      </c>
      <c r="K10" s="13">
        <f>VLOOKUP(TRUNC(K$4*22.046),K!$A$2:$Q$5001, 3) + VLOOKUP(TRUNC(K$4*22.046),K!$A$2:$Q$5001, 2)*W10/2.2046</f>
        <v>503.78040359604131</v>
      </c>
      <c r="L10" s="13">
        <f>VLOOKUP(TRUNC(L$4*22.046),K!$A$2:$Q$5001, 3) + VLOOKUP(TRUNC(L$4*22.046),K!$A$2:$Q$5001, 2)*X10/2.2046</f>
        <v>499.17428566700596</v>
      </c>
      <c r="M10" s="13">
        <f>VLOOKUP(TRUNC(M$4*22.046),K!$A$2:$Q$5001, 3) + VLOOKUP(TRUNC(M$4*22.046),K!$A$2:$Q$5001, 2)*Y10/2.2046</f>
        <v>500.59310541225955</v>
      </c>
      <c r="N10" s="18"/>
      <c r="P10">
        <v>507</v>
      </c>
      <c r="Q10">
        <v>555</v>
      </c>
      <c r="R10">
        <v>597</v>
      </c>
      <c r="S10">
        <v>708</v>
      </c>
      <c r="T10">
        <v>794</v>
      </c>
      <c r="U10">
        <v>879</v>
      </c>
      <c r="V10">
        <v>942</v>
      </c>
      <c r="W10">
        <v>1000</v>
      </c>
      <c r="X10">
        <v>1027</v>
      </c>
      <c r="Y10">
        <v>1077</v>
      </c>
    </row>
    <row r="11" spans="1:25" ht="15.75" thickBot="1" x14ac:dyDescent="0.3">
      <c r="A11" s="11">
        <v>450</v>
      </c>
      <c r="B11" s="11" t="s">
        <v>44</v>
      </c>
      <c r="C11" s="19"/>
      <c r="D11" s="20">
        <f>VLOOKUP(TRUNC(D$4*22.046),K!$A$2:$Q$5001, 3) + VLOOKUP(TRUNC(D$4*22.046),K!$A$2:$Q$5001, 2)*P11/2.2046</f>
        <v>498.85285957436031</v>
      </c>
      <c r="E11" s="20">
        <f>VLOOKUP(TRUNC(E$4*22.046),K!$A$2:$Q$5001, 3) + VLOOKUP(TRUNC(E$4*22.046),K!$A$2:$Q$5001, 2)*Q11/2.2046</f>
        <v>479.8601510054072</v>
      </c>
      <c r="F11" s="20">
        <f>VLOOKUP(TRUNC(F$4*22.046),K!$A$2:$Q$5001, 3) + VLOOKUP(TRUNC(F$4*22.046),K!$A$2:$Q$5001, 2)*R11/2.2046</f>
        <v>460.43532385604624</v>
      </c>
      <c r="G11" s="20">
        <f>VLOOKUP(TRUNC(G$4*22.046),K!$A$2:$Q$5001, 3) + VLOOKUP(TRUNC(G$4*22.046),K!$A$2:$Q$5001, 2)*S11/2.2046</f>
        <v>450.6568798805979</v>
      </c>
      <c r="H11" s="20">
        <f>VLOOKUP(TRUNC(H$4*22.046),K!$A$2:$Q$5001, 3) + VLOOKUP(TRUNC(H$4*22.046),K!$A$2:$Q$5001, 2)*T11/2.2046</f>
        <v>441.32876209111532</v>
      </c>
      <c r="I11" s="20">
        <f>VLOOKUP(TRUNC(I$4*22.046),K!$A$2:$Q$5001, 3) + VLOOKUP(TRUNC(I$4*22.046),K!$A$2:$Q$5001, 2)*U11/2.2046</f>
        <v>442.3635917576492</v>
      </c>
      <c r="J11" s="20">
        <f>VLOOKUP(TRUNC(J$4*22.046),K!$A$2:$Q$5001, 3) + VLOOKUP(TRUNC(J$4*22.046),K!$A$2:$Q$5001, 2)*V11/2.2046</f>
        <v>442.65600122279568</v>
      </c>
      <c r="K11" s="20">
        <f>VLOOKUP(TRUNC(K$4*22.046),K!$A$2:$Q$5001, 3) + VLOOKUP(TRUNC(K$4*22.046),K!$A$2:$Q$5001, 2)*W11/2.2046</f>
        <v>444.2381678175513</v>
      </c>
      <c r="L11" s="20">
        <f>VLOOKUP(TRUNC(L$4*22.046),K!$A$2:$Q$5001, 3) + VLOOKUP(TRUNC(L$4*22.046),K!$A$2:$Q$5001, 2)*X11/2.2046</f>
        <v>440.72055671261347</v>
      </c>
      <c r="M11" s="20">
        <f>VLOOKUP(TRUNC(M$4*22.046),K!$A$2:$Q$5001, 3) + VLOOKUP(TRUNC(M$4*22.046),K!$A$2:$Q$5001, 2)*Y11/2.2046</f>
        <v>442.6106599664929</v>
      </c>
      <c r="N11" s="21"/>
      <c r="P11">
        <v>443</v>
      </c>
      <c r="Q11">
        <v>485</v>
      </c>
      <c r="R11">
        <v>521</v>
      </c>
      <c r="S11">
        <v>618</v>
      </c>
      <c r="T11">
        <v>694</v>
      </c>
      <c r="U11">
        <v>768</v>
      </c>
      <c r="V11">
        <v>822</v>
      </c>
      <c r="W11">
        <v>873</v>
      </c>
      <c r="X11">
        <v>897</v>
      </c>
      <c r="Y11">
        <v>941</v>
      </c>
    </row>
    <row r="12" spans="1:25" x14ac:dyDescent="0.25">
      <c r="E12" s="6"/>
      <c r="G12" s="6"/>
    </row>
    <row r="13" spans="1:25" ht="15.75" x14ac:dyDescent="0.25">
      <c r="C13" s="22" t="s">
        <v>0</v>
      </c>
      <c r="D13" s="1" t="s">
        <v>8</v>
      </c>
      <c r="F13" s="2"/>
    </row>
    <row r="14" spans="1:25" ht="15.75" thickBot="1" x14ac:dyDescent="0.3">
      <c r="A14" s="11"/>
      <c r="B14" s="11"/>
      <c r="C14" s="11">
        <v>48</v>
      </c>
      <c r="D14" s="11">
        <v>52</v>
      </c>
      <c r="E14" s="11">
        <v>56</v>
      </c>
      <c r="F14" s="11">
        <v>60</v>
      </c>
      <c r="G14" s="11">
        <v>67.5</v>
      </c>
      <c r="H14" s="13">
        <v>75</v>
      </c>
      <c r="I14" s="11">
        <v>82.5</v>
      </c>
      <c r="J14" s="11">
        <v>90</v>
      </c>
      <c r="K14" s="11">
        <v>100</v>
      </c>
      <c r="L14" s="11">
        <v>110</v>
      </c>
      <c r="M14" s="11">
        <v>125</v>
      </c>
      <c r="N14" s="11">
        <v>140</v>
      </c>
    </row>
    <row r="15" spans="1:25" x14ac:dyDescent="0.25">
      <c r="A15" s="11">
        <v>850</v>
      </c>
      <c r="B15" s="11" t="s">
        <v>38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25" x14ac:dyDescent="0.25">
      <c r="A16" s="11">
        <v>775</v>
      </c>
      <c r="B16" s="11" t="s">
        <v>39</v>
      </c>
      <c r="C16" s="17"/>
      <c r="D16" s="13">
        <f>VLOOKUP(TRUNC(D$4*22.046),K!$A$2:$Q$5001, 7) + VLOOKUP(TRUNC(D$4*22.046),K!$A$2:$Q$5001, 6)*P16/2.2046</f>
        <v>815.61344258031886</v>
      </c>
      <c r="E16" s="13">
        <f>VLOOKUP(TRUNC(E$4*22.046),K!$A$2:$Q$5001, 7) + VLOOKUP(TRUNC(E$4*22.046),K!$A$2:$Q$5001, 6)*Q16/2.2046</f>
        <v>816.08691228821863</v>
      </c>
      <c r="F16" s="13">
        <f>VLOOKUP(TRUNC(F$4*22.046),K!$A$2:$Q$5001, 7) + VLOOKUP(TRUNC(F$4*22.046),K!$A$2:$Q$5001, 6)*R16/2.2046</f>
        <v>805.59871977636556</v>
      </c>
      <c r="G16" s="13">
        <f>VLOOKUP(TRUNC(G$4*22.046),K!$A$2:$Q$5001, 7) + VLOOKUP(TRUNC(G$4*22.046),K!$A$2:$Q$5001, 6)*S16/2.2046</f>
        <v>807.15881651526752</v>
      </c>
      <c r="H16" s="13">
        <f>VLOOKUP(TRUNC(H$4*22.046),K!$A$2:$Q$5001, 7) + VLOOKUP(TRUNC(H$4*22.046),K!$A$2:$Q$5001, 6)*T16/2.2046</f>
        <v>824.44266815343008</v>
      </c>
      <c r="I16" s="13">
        <f>VLOOKUP(TRUNC(I$4*22.046),K!$A$2:$Q$5001, 7) + VLOOKUP(TRUNC(I$4*22.046),K!$A$2:$Q$5001, 6)*U16/2.2046</f>
        <v>819.92010824549573</v>
      </c>
      <c r="J16" s="13">
        <f>VLOOKUP(TRUNC(J$4*22.046),K!$A$2:$Q$5001, 7) + VLOOKUP(TRUNC(J$4*22.046),K!$A$2:$Q$5001, 6)*V16/2.2046</f>
        <v>819.93713274671359</v>
      </c>
      <c r="K16" s="13">
        <f>VLOOKUP(TRUNC(K$4*22.046),K!$A$2:$Q$5001, 7) + VLOOKUP(TRUNC(K$4*22.046),K!$A$2:$Q$5001, 6)*W16/2.2046</f>
        <v>809.84107619356155</v>
      </c>
      <c r="L16" s="13">
        <f>VLOOKUP(TRUNC(L$4*22.046),K!$A$2:$Q$5001, 7) + VLOOKUP(TRUNC(L$4*22.046),K!$A$2:$Q$5001, 6)*X16/2.2046</f>
        <v>804.93897645469349</v>
      </c>
      <c r="M16" s="13">
        <f>VLOOKUP(TRUNC(M$4*22.046),K!$A$2:$Q$5001, 7) + VLOOKUP(TRUNC(M$4*22.046),K!$A$2:$Q$5001, 6)*Y16/2.2046</f>
        <v>795.08034307107073</v>
      </c>
      <c r="N16" s="18"/>
      <c r="P16">
        <v>235</v>
      </c>
      <c r="Q16">
        <v>258</v>
      </c>
      <c r="R16">
        <v>275</v>
      </c>
      <c r="S16">
        <v>314</v>
      </c>
      <c r="T16">
        <v>358</v>
      </c>
      <c r="U16">
        <v>387</v>
      </c>
      <c r="V16">
        <v>415</v>
      </c>
      <c r="W16">
        <v>440</v>
      </c>
      <c r="X16">
        <v>462</v>
      </c>
      <c r="Y16">
        <v>483</v>
      </c>
    </row>
    <row r="17" spans="1:25" x14ac:dyDescent="0.25">
      <c r="A17" s="11">
        <v>700</v>
      </c>
      <c r="B17" s="11" t="s">
        <v>40</v>
      </c>
      <c r="C17" s="17"/>
      <c r="D17" s="13">
        <f>VLOOKUP(TRUNC(D$4*22.046),K!$A$2:$Q$5001, 7) + VLOOKUP(TRUNC(D$4*22.046),K!$A$2:$Q$5001, 6)*P17/2.2046</f>
        <v>764.84285837558741</v>
      </c>
      <c r="E17" s="13">
        <f>VLOOKUP(TRUNC(E$4*22.046),K!$A$2:$Q$5001, 7) + VLOOKUP(TRUNC(E$4*22.046),K!$A$2:$Q$5001, 6)*Q17/2.2046</f>
        <v>763.82629335003071</v>
      </c>
      <c r="F17" s="13">
        <f>VLOOKUP(TRUNC(F$4*22.046),K!$A$2:$Q$5001, 7) + VLOOKUP(TRUNC(F$4*22.046),K!$A$2:$Q$5001, 6)*R17/2.2046</f>
        <v>758.26184302908609</v>
      </c>
      <c r="G17" s="13">
        <f>VLOOKUP(TRUNC(G$4*22.046),K!$A$2:$Q$5001, 7) + VLOOKUP(TRUNC(G$4*22.046),K!$A$2:$Q$5001, 6)*S17/2.2046</f>
        <v>757.85748544651346</v>
      </c>
      <c r="H17" s="13">
        <f>VLOOKUP(TRUNC(H$4*22.046),K!$A$2:$Q$5001, 7) + VLOOKUP(TRUNC(H$4*22.046),K!$A$2:$Q$5001, 6)*T17/2.2046</f>
        <v>771.20422853878733</v>
      </c>
      <c r="I17" s="13">
        <f>VLOOKUP(TRUNC(I$4*22.046),K!$A$2:$Q$5001, 7) + VLOOKUP(TRUNC(I$4*22.046),K!$A$2:$Q$5001, 6)*U17/2.2046</f>
        <v>766.35815717426624</v>
      </c>
      <c r="J17" s="13">
        <f>VLOOKUP(TRUNC(J$4*22.046),K!$A$2:$Q$5001, 7) + VLOOKUP(TRUNC(J$4*22.046),K!$A$2:$Q$5001, 6)*V17/2.2046</f>
        <v>765.84225417621599</v>
      </c>
      <c r="K17" s="13">
        <f>VLOOKUP(TRUNC(K$4*22.046),K!$A$2:$Q$5001, 7) + VLOOKUP(TRUNC(K$4*22.046),K!$A$2:$Q$5001, 6)*W17/2.2046</f>
        <v>755.80144056132917</v>
      </c>
      <c r="L17" s="13">
        <f>VLOOKUP(TRUNC(L$4*22.046),K!$A$2:$Q$5001, 7) + VLOOKUP(TRUNC(L$4*22.046),K!$A$2:$Q$5001, 6)*X17/2.2046</f>
        <v>750.67645209500824</v>
      </c>
      <c r="M17" s="13">
        <f>VLOOKUP(TRUNC(M$4*22.046),K!$A$2:$Q$5001, 7) + VLOOKUP(TRUNC(M$4*22.046),K!$A$2:$Q$5001, 6)*Y17/2.2046</f>
        <v>741.47428778352105</v>
      </c>
      <c r="N17" s="18"/>
      <c r="P17">
        <v>214</v>
      </c>
      <c r="Q17">
        <v>235</v>
      </c>
      <c r="R17">
        <v>253</v>
      </c>
      <c r="S17">
        <v>289</v>
      </c>
      <c r="T17">
        <v>329</v>
      </c>
      <c r="U17">
        <v>356</v>
      </c>
      <c r="V17">
        <v>382</v>
      </c>
      <c r="W17">
        <v>405</v>
      </c>
      <c r="X17">
        <v>425</v>
      </c>
      <c r="Y17">
        <v>444</v>
      </c>
    </row>
    <row r="18" spans="1:25" x14ac:dyDescent="0.25">
      <c r="A18" s="11">
        <v>625</v>
      </c>
      <c r="B18" s="11" t="s">
        <v>41</v>
      </c>
      <c r="C18" s="17"/>
      <c r="D18" s="13">
        <f>VLOOKUP(TRUNC(D$4*22.046),K!$A$2:$Q$5001, 7) + VLOOKUP(TRUNC(D$4*22.046),K!$A$2:$Q$5001, 6)*P18/2.2046</f>
        <v>714.07227417085608</v>
      </c>
      <c r="E18" s="13">
        <f>VLOOKUP(TRUNC(E$4*22.046),K!$A$2:$Q$5001, 7) + VLOOKUP(TRUNC(E$4*22.046),K!$A$2:$Q$5001, 6)*Q18/2.2046</f>
        <v>711.56567441184279</v>
      </c>
      <c r="F18" s="13">
        <f>VLOOKUP(TRUNC(F$4*22.046),K!$A$2:$Q$5001, 7) + VLOOKUP(TRUNC(F$4*22.046),K!$A$2:$Q$5001, 6)*R18/2.2046</f>
        <v>700.16658520287956</v>
      </c>
      <c r="G18" s="13">
        <f>VLOOKUP(TRUNC(G$4*22.046),K!$A$2:$Q$5001, 7) + VLOOKUP(TRUNC(G$4*22.046),K!$A$2:$Q$5001, 6)*S18/2.2046</f>
        <v>694.75178167850822</v>
      </c>
      <c r="H18" s="13">
        <f>VLOOKUP(TRUNC(H$4*22.046),K!$A$2:$Q$5001, 7) + VLOOKUP(TRUNC(H$4*22.046),K!$A$2:$Q$5001, 6)*T18/2.2046</f>
        <v>706.95093934870124</v>
      </c>
      <c r="I18" s="13">
        <f>VLOOKUP(TRUNC(I$4*22.046),K!$A$2:$Q$5001, 7) + VLOOKUP(TRUNC(I$4*22.046),K!$A$2:$Q$5001, 6)*U18/2.2046</f>
        <v>698.973767116913</v>
      </c>
      <c r="J18" s="13">
        <f>VLOOKUP(TRUNC(J$4*22.046),K!$A$2:$Q$5001, 7) + VLOOKUP(TRUNC(J$4*22.046),K!$A$2:$Q$5001, 6)*V18/2.2046</f>
        <v>696.99422690467361</v>
      </c>
      <c r="K18" s="13">
        <f>VLOOKUP(TRUNC(K$4*22.046),K!$A$2:$Q$5001, 7) + VLOOKUP(TRUNC(K$4*22.046),K!$A$2:$Q$5001, 6)*W18/2.2046</f>
        <v>687.86589862366554</v>
      </c>
      <c r="L18" s="13">
        <f>VLOOKUP(TRUNC(L$4*22.046),K!$A$2:$Q$5001, 7) + VLOOKUP(TRUNC(L$4*22.046),K!$A$2:$Q$5001, 6)*X18/2.2046</f>
        <v>683.21493532350758</v>
      </c>
      <c r="M18" s="13">
        <f>VLOOKUP(TRUNC(M$4*22.046),K!$A$2:$Q$5001, 7) + VLOOKUP(TRUNC(M$4*22.046),K!$A$2:$Q$5001, 6)*Y18/2.2046</f>
        <v>675.49760435269059</v>
      </c>
      <c r="N18" s="18"/>
      <c r="P18">
        <v>193</v>
      </c>
      <c r="Q18">
        <v>212</v>
      </c>
      <c r="R18">
        <v>226</v>
      </c>
      <c r="S18">
        <v>257</v>
      </c>
      <c r="T18">
        <v>294</v>
      </c>
      <c r="U18">
        <v>317</v>
      </c>
      <c r="V18">
        <v>340</v>
      </c>
      <c r="W18">
        <v>361</v>
      </c>
      <c r="X18">
        <v>379</v>
      </c>
      <c r="Y18">
        <v>396</v>
      </c>
    </row>
    <row r="19" spans="1:25" x14ac:dyDescent="0.25">
      <c r="A19" s="11">
        <v>550</v>
      </c>
      <c r="B19" s="11" t="s">
        <v>42</v>
      </c>
      <c r="C19" s="17"/>
      <c r="D19" s="13">
        <f>VLOOKUP(TRUNC(D$4*22.046),K!$A$2:$Q$5001, 7) + VLOOKUP(TRUNC(D$4*22.046),K!$A$2:$Q$5001, 6)*P19/2.2046</f>
        <v>656.04874936544877</v>
      </c>
      <c r="E19" s="13">
        <f>VLOOKUP(TRUNC(E$4*22.046),K!$A$2:$Q$5001, 7) + VLOOKUP(TRUNC(E$4*22.046),K!$A$2:$Q$5001, 6)*Q19/2.2046</f>
        <v>652.48845300345624</v>
      </c>
      <c r="F19" s="13">
        <f>VLOOKUP(TRUNC(F$4*22.046),K!$A$2:$Q$5001, 7) + VLOOKUP(TRUNC(F$4*22.046),K!$A$2:$Q$5001, 6)*R19/2.2046</f>
        <v>639.91965116088761</v>
      </c>
      <c r="G19" s="13">
        <f>VLOOKUP(TRUNC(G$4*22.046),K!$A$2:$Q$5001, 7) + VLOOKUP(TRUNC(G$4*22.046),K!$A$2:$Q$5001, 6)*S19/2.2046</f>
        <v>633.61813115325322</v>
      </c>
      <c r="H19" s="13">
        <f>VLOOKUP(TRUNC(H$4*22.046),K!$A$2:$Q$5001, 7) + VLOOKUP(TRUNC(H$4*22.046),K!$A$2:$Q$5001, 6)*T19/2.2046</f>
        <v>640.86184189604137</v>
      </c>
      <c r="I19" s="13">
        <f>VLOOKUP(TRUNC(I$4*22.046),K!$A$2:$Q$5001, 7) + VLOOKUP(TRUNC(I$4*22.046),K!$A$2:$Q$5001, 6)*U19/2.2046</f>
        <v>633.31718193282541</v>
      </c>
      <c r="J19" s="13">
        <f>VLOOKUP(TRUNC(J$4*22.046),K!$A$2:$Q$5001, 7) + VLOOKUP(TRUNC(J$4*22.046),K!$A$2:$Q$5001, 6)*V19/2.2046</f>
        <v>629.78543837769166</v>
      </c>
      <c r="K19" s="13">
        <f>VLOOKUP(TRUNC(K$4*22.046),K!$A$2:$Q$5001, 7) + VLOOKUP(TRUNC(K$4*22.046),K!$A$2:$Q$5001, 6)*W19/2.2046</f>
        <v>619.93035668600191</v>
      </c>
      <c r="L19" s="13">
        <f>VLOOKUP(TRUNC(L$4*22.046),K!$A$2:$Q$5001, 7) + VLOOKUP(TRUNC(L$4*22.046),K!$A$2:$Q$5001, 6)*X19/2.2046</f>
        <v>615.75341855200713</v>
      </c>
      <c r="M19" s="13">
        <f>VLOOKUP(TRUNC(M$4*22.046),K!$A$2:$Q$5001, 7) + VLOOKUP(TRUNC(M$4*22.046),K!$A$2:$Q$5001, 6)*Y19/2.2046</f>
        <v>609.52092092186012</v>
      </c>
      <c r="N19" s="18"/>
      <c r="P19">
        <v>169</v>
      </c>
      <c r="Q19">
        <v>186</v>
      </c>
      <c r="R19">
        <v>198</v>
      </c>
      <c r="S19">
        <v>226</v>
      </c>
      <c r="T19">
        <v>258</v>
      </c>
      <c r="U19">
        <v>279</v>
      </c>
      <c r="V19">
        <v>299</v>
      </c>
      <c r="W19">
        <v>317</v>
      </c>
      <c r="X19">
        <v>333</v>
      </c>
      <c r="Y19">
        <v>348</v>
      </c>
    </row>
    <row r="20" spans="1:25" x14ac:dyDescent="0.25">
      <c r="A20" s="11">
        <v>500</v>
      </c>
      <c r="B20" s="11" t="s">
        <v>43</v>
      </c>
      <c r="C20" s="17"/>
      <c r="D20" s="13">
        <f>VLOOKUP(TRUNC(D$4*22.046),K!$A$2:$Q$5001, 7) + VLOOKUP(TRUNC(D$4*22.046),K!$A$2:$Q$5001, 6)*P20/2.2046</f>
        <v>605.27816516071744</v>
      </c>
      <c r="E20" s="13">
        <f>VLOOKUP(TRUNC(E$4*22.046),K!$A$2:$Q$5001, 7) + VLOOKUP(TRUNC(E$4*22.046),K!$A$2:$Q$5001, 6)*Q20/2.2046</f>
        <v>600.22783406526833</v>
      </c>
      <c r="F20" s="13">
        <f>VLOOKUP(TRUNC(F$4*22.046),K!$A$2:$Q$5001, 7) + VLOOKUP(TRUNC(F$4*22.046),K!$A$2:$Q$5001, 6)*R20/2.2046</f>
        <v>586.12774576625202</v>
      </c>
      <c r="G20" s="13">
        <f>VLOOKUP(TRUNC(G$4*22.046),K!$A$2:$Q$5001, 7) + VLOOKUP(TRUNC(G$4*22.046),K!$A$2:$Q$5001, 6)*S20/2.2046</f>
        <v>578.40064035624869</v>
      </c>
      <c r="H20" s="13">
        <f>VLOOKUP(TRUNC(H$4*22.046),K!$A$2:$Q$5001, 7) + VLOOKUP(TRUNC(H$4*22.046),K!$A$2:$Q$5001, 6)*T20/2.2046</f>
        <v>582.11597749367695</v>
      </c>
      <c r="I20" s="13">
        <f>VLOOKUP(TRUNC(I$4*22.046),K!$A$2:$Q$5001, 7) + VLOOKUP(TRUNC(I$4*22.046),K!$A$2:$Q$5001, 6)*U20/2.2046</f>
        <v>572.8440113685341</v>
      </c>
      <c r="J20" s="13">
        <f>VLOOKUP(TRUNC(J$4*22.046),K!$A$2:$Q$5001, 7) + VLOOKUP(TRUNC(J$4*22.046),K!$A$2:$Q$5001, 6)*V20/2.2046</f>
        <v>567.49436608439146</v>
      </c>
      <c r="K20" s="13">
        <f>VLOOKUP(TRUNC(K$4*22.046),K!$A$2:$Q$5001, 7) + VLOOKUP(TRUNC(K$4*22.046),K!$A$2:$Q$5001, 6)*W20/2.2046</f>
        <v>558.17077310630771</v>
      </c>
      <c r="L20" s="13">
        <f>VLOOKUP(TRUNC(L$4*22.046),K!$A$2:$Q$5001, 7) + VLOOKUP(TRUNC(L$4*22.046),K!$A$2:$Q$5001, 6)*X20/2.2046</f>
        <v>554.15812063020212</v>
      </c>
      <c r="M20" s="13">
        <f>VLOOKUP(TRUNC(M$4*22.046),K!$A$2:$Q$5001, 7) + VLOOKUP(TRUNC(M$4*22.046),K!$A$2:$Q$5001, 6)*Y20/2.2046</f>
        <v>549.04229444359896</v>
      </c>
      <c r="N20" s="18"/>
      <c r="P20">
        <v>148</v>
      </c>
      <c r="Q20">
        <v>163</v>
      </c>
      <c r="R20">
        <v>173</v>
      </c>
      <c r="S20">
        <v>198</v>
      </c>
      <c r="T20">
        <v>226</v>
      </c>
      <c r="U20">
        <v>244</v>
      </c>
      <c r="V20">
        <v>261</v>
      </c>
      <c r="W20">
        <v>277</v>
      </c>
      <c r="X20">
        <v>291</v>
      </c>
      <c r="Y20">
        <v>304</v>
      </c>
    </row>
    <row r="21" spans="1:25" ht="15.75" thickBot="1" x14ac:dyDescent="0.3">
      <c r="A21" s="11">
        <v>450</v>
      </c>
      <c r="B21" s="11" t="s">
        <v>44</v>
      </c>
      <c r="C21" s="19"/>
      <c r="D21" s="20">
        <f>VLOOKUP(TRUNC(D$4*22.046),K!$A$2:$Q$5001, 7) + VLOOKUP(TRUNC(D$4*22.046),K!$A$2:$Q$5001, 6)*P21/2.2046</f>
        <v>559.34287468976993</v>
      </c>
      <c r="E21" s="20">
        <f>VLOOKUP(TRUNC(E$4*22.046),K!$A$2:$Q$5001, 7) + VLOOKUP(TRUNC(E$4*22.046),K!$A$2:$Q$5001, 6)*Q21/2.2046</f>
        <v>552.51161677387927</v>
      </c>
      <c r="F21" s="20">
        <f>VLOOKUP(TRUNC(F$4*22.046),K!$A$2:$Q$5001, 7) + VLOOKUP(TRUNC(F$4*22.046),K!$A$2:$Q$5001, 6)*R21/2.2046</f>
        <v>538.79086901897256</v>
      </c>
      <c r="G21" s="20">
        <f>VLOOKUP(TRUNC(G$4*22.046),K!$A$2:$Q$5001, 7) + VLOOKUP(TRUNC(G$4*22.046),K!$A$2:$Q$5001, 6)*S21/2.2046</f>
        <v>529.09930928749463</v>
      </c>
      <c r="H21" s="20">
        <f>VLOOKUP(TRUNC(H$4*22.046),K!$A$2:$Q$5001, 7) + VLOOKUP(TRUNC(H$4*22.046),K!$A$2:$Q$5001, 6)*T21/2.2046</f>
        <v>528.87753787903421</v>
      </c>
      <c r="I21" s="20">
        <f>VLOOKUP(TRUNC(I$4*22.046),K!$A$2:$Q$5001, 7) + VLOOKUP(TRUNC(I$4*22.046),K!$A$2:$Q$5001, 6)*U21/2.2046</f>
        <v>519.28206029730472</v>
      </c>
      <c r="J21" s="20">
        <f>VLOOKUP(TRUNC(J$4*22.046),K!$A$2:$Q$5001, 7) + VLOOKUP(TRUNC(J$4*22.046),K!$A$2:$Q$5001, 6)*V21/2.2046</f>
        <v>513.39948751389386</v>
      </c>
      <c r="K21" s="20">
        <f>VLOOKUP(TRUNC(K$4*22.046),K!$A$2:$Q$5001, 7) + VLOOKUP(TRUNC(K$4*22.046),K!$A$2:$Q$5001, 6)*W21/2.2046</f>
        <v>504.13113747407539</v>
      </c>
      <c r="L21" s="20">
        <f>VLOOKUP(TRUNC(L$4*22.046),K!$A$2:$Q$5001, 7) + VLOOKUP(TRUNC(L$4*22.046),K!$A$2:$Q$5001, 6)*X21/2.2046</f>
        <v>499.89559627051693</v>
      </c>
      <c r="M21" s="20">
        <f>VLOOKUP(TRUNC(M$4*22.046),K!$A$2:$Q$5001, 7) + VLOOKUP(TRUNC(M$4*22.046),K!$A$2:$Q$5001, 6)*Y21/2.2046</f>
        <v>496.81075339419158</v>
      </c>
      <c r="N21" s="21"/>
      <c r="P21">
        <v>129</v>
      </c>
      <c r="Q21">
        <v>142</v>
      </c>
      <c r="R21">
        <v>151</v>
      </c>
      <c r="S21">
        <v>173</v>
      </c>
      <c r="T21">
        <v>197</v>
      </c>
      <c r="U21">
        <v>213</v>
      </c>
      <c r="V21">
        <v>228</v>
      </c>
      <c r="W21">
        <v>242</v>
      </c>
      <c r="X21">
        <v>254</v>
      </c>
      <c r="Y21">
        <v>266</v>
      </c>
    </row>
    <row r="23" spans="1:25" ht="15.75" x14ac:dyDescent="0.25">
      <c r="C23" s="22" t="s">
        <v>0</v>
      </c>
      <c r="D23" s="1" t="s">
        <v>9</v>
      </c>
      <c r="F23" s="2"/>
    </row>
    <row r="24" spans="1:25" ht="15.75" thickBot="1" x14ac:dyDescent="0.3">
      <c r="A24" s="11"/>
      <c r="B24" s="11"/>
      <c r="C24" s="11">
        <v>48</v>
      </c>
      <c r="D24" s="11">
        <v>52</v>
      </c>
      <c r="E24" s="11">
        <v>56</v>
      </c>
      <c r="F24" s="11">
        <v>60</v>
      </c>
      <c r="G24" s="11">
        <v>67.5</v>
      </c>
      <c r="H24" s="13">
        <v>75</v>
      </c>
      <c r="I24" s="11">
        <v>82.5</v>
      </c>
      <c r="J24" s="11">
        <v>90</v>
      </c>
      <c r="K24" s="11">
        <v>100</v>
      </c>
      <c r="L24" s="11">
        <v>110</v>
      </c>
      <c r="M24" s="11">
        <v>125</v>
      </c>
      <c r="N24" s="11">
        <v>140</v>
      </c>
    </row>
    <row r="25" spans="1:25" x14ac:dyDescent="0.25">
      <c r="A25" s="11">
        <v>850</v>
      </c>
      <c r="B25" s="11" t="s">
        <v>38</v>
      </c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/>
    </row>
    <row r="26" spans="1:25" x14ac:dyDescent="0.25">
      <c r="A26" s="11">
        <v>775</v>
      </c>
      <c r="B26" s="11" t="s">
        <v>39</v>
      </c>
      <c r="C26" s="17"/>
      <c r="D26" s="13">
        <f>VLOOKUP(TRUNC(D$4*22.046),K!$A$2:$Q$5001, 11) + VLOOKUP(TRUNC(D$4*22.046),K!$A$2:$Q$5001, 10)*P26/2.2046</f>
        <v>734.76558766662902</v>
      </c>
      <c r="E26" s="13">
        <f>VLOOKUP(TRUNC(E$4*22.046),K!$A$2:$Q$5001, 11) + VLOOKUP(TRUNC(E$4*22.046),K!$A$2:$Q$5001, 10)*Q26/2.2046</f>
        <v>724.58543145711337</v>
      </c>
      <c r="F26" s="13">
        <f>VLOOKUP(TRUNC(F$4*22.046),K!$A$2:$Q$5001, 11) + VLOOKUP(TRUNC(F$4*22.046),K!$A$2:$Q$5001, 10)*R26/2.2046</f>
        <v>717.69566643739313</v>
      </c>
      <c r="G26" s="13">
        <f>VLOOKUP(TRUNC(G$4*22.046),K!$A$2:$Q$5001, 11) + VLOOKUP(TRUNC(G$4*22.046),K!$A$2:$Q$5001, 10)*S26/2.2046</f>
        <v>731.90947825445278</v>
      </c>
      <c r="H26" s="13">
        <f>VLOOKUP(TRUNC(H$4*22.046),K!$A$2:$Q$5001, 11) + VLOOKUP(TRUNC(H$4*22.046),K!$A$2:$Q$5001, 10)*T26/2.2046</f>
        <v>761.04134550025685</v>
      </c>
      <c r="I26" s="13">
        <f>VLOOKUP(TRUNC(I$4*22.046),K!$A$2:$Q$5001, 11) + VLOOKUP(TRUNC(I$4*22.046),K!$A$2:$Q$5001, 10)*U26/2.2046</f>
        <v>788.68281346177321</v>
      </c>
      <c r="J26" s="13">
        <f>VLOOKUP(TRUNC(J$4*22.046),K!$A$2:$Q$5001, 11) + VLOOKUP(TRUNC(J$4*22.046),K!$A$2:$Q$5001, 10)*V26/2.2046</f>
        <v>787.34822696820765</v>
      </c>
      <c r="K26" s="13">
        <f>VLOOKUP(TRUNC(K$4*22.046),K!$A$2:$Q$5001, 11) + VLOOKUP(TRUNC(K$4*22.046),K!$A$2:$Q$5001, 10)*W26/2.2046</f>
        <v>775.27362978854558</v>
      </c>
      <c r="L26" s="13">
        <f>VLOOKUP(TRUNC(L$4*22.046),K!$A$2:$Q$5001, 11) + VLOOKUP(TRUNC(L$4*22.046),K!$A$2:$Q$5001, 10)*X26/2.2046</f>
        <v>772.5854377732586</v>
      </c>
      <c r="M26" s="13">
        <f>VLOOKUP(TRUNC(M$4*22.046),K!$A$2:$Q$5001, 11) + VLOOKUP(TRUNC(M$4*22.046),K!$A$2:$Q$5001, 10)*Y26/2.2046</f>
        <v>773.70662162478357</v>
      </c>
      <c r="N26" s="18"/>
      <c r="P26">
        <v>346</v>
      </c>
      <c r="Q26">
        <v>374</v>
      </c>
      <c r="R26">
        <v>402</v>
      </c>
      <c r="S26">
        <v>468</v>
      </c>
      <c r="T26">
        <v>537</v>
      </c>
      <c r="U26">
        <v>597</v>
      </c>
      <c r="V26">
        <v>625</v>
      </c>
      <c r="W26">
        <v>642</v>
      </c>
      <c r="X26">
        <v>660</v>
      </c>
      <c r="Y26">
        <v>689</v>
      </c>
    </row>
    <row r="27" spans="1:25" x14ac:dyDescent="0.25">
      <c r="A27" s="11">
        <v>700</v>
      </c>
      <c r="B27" s="11" t="s">
        <v>40</v>
      </c>
      <c r="C27" s="17"/>
      <c r="D27" s="13">
        <f>VLOOKUP(TRUNC(D$4*22.046),K!$A$2:$Q$5001, 11) + VLOOKUP(TRUNC(D$4*22.046),K!$A$2:$Q$5001, 10)*P27/2.2046</f>
        <v>692.02260682772135</v>
      </c>
      <c r="E27" s="13">
        <f>VLOOKUP(TRUNC(E$4*22.046),K!$A$2:$Q$5001, 11) + VLOOKUP(TRUNC(E$4*22.046),K!$A$2:$Q$5001, 10)*Q27/2.2046</f>
        <v>680.69144160888027</v>
      </c>
      <c r="F27" s="13">
        <f>VLOOKUP(TRUNC(F$4*22.046),K!$A$2:$Q$5001, 11) + VLOOKUP(TRUNC(F$4*22.046),K!$A$2:$Q$5001, 10)*R27/2.2046</f>
        <v>672.61858938277715</v>
      </c>
      <c r="G27" s="13">
        <f>VLOOKUP(TRUNC(G$4*22.046),K!$A$2:$Q$5001, 11) + VLOOKUP(TRUNC(G$4*22.046),K!$A$2:$Q$5001, 10)*S27/2.2046</f>
        <v>682.9210646564336</v>
      </c>
      <c r="H27" s="13">
        <f>VLOOKUP(TRUNC(H$4*22.046),K!$A$2:$Q$5001, 11) + VLOOKUP(TRUNC(H$4*22.046),K!$A$2:$Q$5001, 10)*T27/2.2046</f>
        <v>706.99604841764983</v>
      </c>
      <c r="I27" s="13">
        <f>VLOOKUP(TRUNC(I$4*22.046),K!$A$2:$Q$5001, 11) + VLOOKUP(TRUNC(I$4*22.046),K!$A$2:$Q$5001, 10)*U27/2.2046</f>
        <v>730.99986630067451</v>
      </c>
      <c r="J27" s="13">
        <f>VLOOKUP(TRUNC(J$4*22.046),K!$A$2:$Q$5001, 11) + VLOOKUP(TRUNC(J$4*22.046),K!$A$2:$Q$5001, 10)*V27/2.2046</f>
        <v>729.58889352607309</v>
      </c>
      <c r="K27" s="13">
        <f>VLOOKUP(TRUNC(K$4*22.046),K!$A$2:$Q$5001, 11) + VLOOKUP(TRUNC(K$4*22.046),K!$A$2:$Q$5001, 10)*W27/2.2046</f>
        <v>718.98281203736008</v>
      </c>
      <c r="L27" s="13">
        <f>VLOOKUP(TRUNC(L$4*22.046),K!$A$2:$Q$5001, 11) + VLOOKUP(TRUNC(L$4*22.046),K!$A$2:$Q$5001, 10)*X27/2.2046</f>
        <v>716.36237150586544</v>
      </c>
      <c r="M27" s="13">
        <f>VLOOKUP(TRUNC(M$4*22.046),K!$A$2:$Q$5001, 11) + VLOOKUP(TRUNC(M$4*22.046),K!$A$2:$Q$5001, 10)*Y27/2.2046</f>
        <v>718.24221008093491</v>
      </c>
      <c r="N27" s="18"/>
      <c r="P27">
        <v>318</v>
      </c>
      <c r="Q27">
        <v>344</v>
      </c>
      <c r="R27">
        <v>370</v>
      </c>
      <c r="S27">
        <v>431</v>
      </c>
      <c r="T27">
        <v>494</v>
      </c>
      <c r="U27">
        <v>549</v>
      </c>
      <c r="V27">
        <v>575</v>
      </c>
      <c r="W27">
        <v>591</v>
      </c>
      <c r="X27">
        <v>607</v>
      </c>
      <c r="Y27">
        <v>634</v>
      </c>
    </row>
    <row r="28" spans="1:25" x14ac:dyDescent="0.25">
      <c r="A28" s="11">
        <v>625</v>
      </c>
      <c r="B28" s="11" t="s">
        <v>41</v>
      </c>
      <c r="C28" s="17"/>
      <c r="D28" s="13">
        <f>VLOOKUP(TRUNC(D$4*22.046),K!$A$2:$Q$5001, 11) + VLOOKUP(TRUNC(D$4*22.046),K!$A$2:$Q$5001, 10)*P28/2.2046</f>
        <v>640.1204158090477</v>
      </c>
      <c r="E28" s="13">
        <f>VLOOKUP(TRUNC(E$4*22.046),K!$A$2:$Q$5001, 11) + VLOOKUP(TRUNC(E$4*22.046),K!$A$2:$Q$5001, 10)*Q28/2.2046</f>
        <v>626.55552079605934</v>
      </c>
      <c r="F28" s="13">
        <f>VLOOKUP(TRUNC(F$4*22.046),K!$A$2:$Q$5001, 11) + VLOOKUP(TRUNC(F$4*22.046),K!$A$2:$Q$5001, 10)*R28/2.2046</f>
        <v>616.27224306450728</v>
      </c>
      <c r="G28" s="13">
        <f>VLOOKUP(TRUNC(G$4*22.046),K!$A$2:$Q$5001, 11) + VLOOKUP(TRUNC(G$4*22.046),K!$A$2:$Q$5001, 10)*S28/2.2046</f>
        <v>620.6925392751657</v>
      </c>
      <c r="H28" s="13">
        <f>VLOOKUP(TRUNC(H$4*22.046),K!$A$2:$Q$5001, 11) + VLOOKUP(TRUNC(H$4*22.046),K!$A$2:$Q$5001, 10)*T28/2.2046</f>
        <v>639.12521022088765</v>
      </c>
      <c r="I28" s="13">
        <f>VLOOKUP(TRUNC(I$4*22.046),K!$A$2:$Q$5001, 11) + VLOOKUP(TRUNC(I$4*22.046),K!$A$2:$Q$5001, 10)*U28/2.2046</f>
        <v>660.09791041515746</v>
      </c>
      <c r="J28" s="13">
        <f>VLOOKUP(TRUNC(J$4*22.046),K!$A$2:$Q$5001, 11) + VLOOKUP(TRUNC(J$4*22.046),K!$A$2:$Q$5001, 10)*V28/2.2046</f>
        <v>657.96732005782633</v>
      </c>
      <c r="K28" s="13">
        <f>VLOOKUP(TRUNC(K$4*22.046),K!$A$2:$Q$5001, 11) + VLOOKUP(TRUNC(K$4*22.046),K!$A$2:$Q$5001, 10)*W28/2.2046</f>
        <v>647.23961294271191</v>
      </c>
      <c r="L28" s="13">
        <f>VLOOKUP(TRUNC(L$4*22.046),K!$A$2:$Q$5001, 11) + VLOOKUP(TRUNC(L$4*22.046),K!$A$2:$Q$5001, 10)*X28/2.2046</f>
        <v>646.34874181439454</v>
      </c>
      <c r="M28" s="13">
        <f>VLOOKUP(TRUNC(M$4*22.046),K!$A$2:$Q$5001, 11) + VLOOKUP(TRUNC(M$4*22.046),K!$A$2:$Q$5001, 10)*Y28/2.2046</f>
        <v>648.65958468956114</v>
      </c>
      <c r="N28" s="18"/>
      <c r="P28">
        <v>284</v>
      </c>
      <c r="Q28">
        <v>307</v>
      </c>
      <c r="R28">
        <v>330</v>
      </c>
      <c r="S28">
        <v>384</v>
      </c>
      <c r="T28">
        <v>440</v>
      </c>
      <c r="U28">
        <v>490</v>
      </c>
      <c r="V28">
        <v>513</v>
      </c>
      <c r="W28">
        <v>526</v>
      </c>
      <c r="X28">
        <v>541</v>
      </c>
      <c r="Y28">
        <v>565</v>
      </c>
    </row>
    <row r="29" spans="1:25" x14ac:dyDescent="0.25">
      <c r="A29" s="11">
        <v>550</v>
      </c>
      <c r="B29" s="11" t="s">
        <v>42</v>
      </c>
      <c r="C29" s="17"/>
      <c r="D29" s="13">
        <f>VLOOKUP(TRUNC(D$4*22.046),K!$A$2:$Q$5001, 11) + VLOOKUP(TRUNC(D$4*22.046),K!$A$2:$Q$5001, 10)*P29/2.2046</f>
        <v>586.69168976041306</v>
      </c>
      <c r="E29" s="13">
        <f>VLOOKUP(TRUNC(E$4*22.046),K!$A$2:$Q$5001, 11) + VLOOKUP(TRUNC(E$4*22.046),K!$A$2:$Q$5001, 10)*Q29/2.2046</f>
        <v>570.95646698829728</v>
      </c>
      <c r="F29" s="13">
        <f>VLOOKUP(TRUNC(F$4*22.046),K!$A$2:$Q$5001, 11) + VLOOKUP(TRUNC(F$4*22.046),K!$A$2:$Q$5001, 10)*R29/2.2046</f>
        <v>558.51723808828046</v>
      </c>
      <c r="G29" s="13">
        <f>VLOOKUP(TRUNC(G$4*22.046),K!$A$2:$Q$5001, 11) + VLOOKUP(TRUNC(G$4*22.046),K!$A$2:$Q$5001, 10)*S29/2.2046</f>
        <v>558.46401389389803</v>
      </c>
      <c r="H29" s="13">
        <f>VLOOKUP(TRUNC(H$4*22.046),K!$A$2:$Q$5001, 11) + VLOOKUP(TRUNC(H$4*22.046),K!$A$2:$Q$5001, 10)*T29/2.2046</f>
        <v>572.51123939813965</v>
      </c>
      <c r="I29" s="13">
        <f>VLOOKUP(TRUNC(I$4*22.046),K!$A$2:$Q$5001, 11) + VLOOKUP(TRUNC(I$4*22.046),K!$A$2:$Q$5001, 10)*U29/2.2046</f>
        <v>587.99422646378412</v>
      </c>
      <c r="J29" s="13">
        <f>VLOOKUP(TRUNC(J$4*22.046),K!$A$2:$Q$5001, 11) + VLOOKUP(TRUNC(J$4*22.046),K!$A$2:$Q$5001, 10)*V29/2.2046</f>
        <v>585.19055992073675</v>
      </c>
      <c r="K29" s="13">
        <f>VLOOKUP(TRUNC(K$4*22.046),K!$A$2:$Q$5001, 11) + VLOOKUP(TRUNC(K$4*22.046),K!$A$2:$Q$5001, 10)*W29/2.2046</f>
        <v>576.60015537259676</v>
      </c>
      <c r="L29" s="13">
        <f>VLOOKUP(TRUNC(L$4*22.046),K!$A$2:$Q$5001, 11) + VLOOKUP(TRUNC(L$4*22.046),K!$A$2:$Q$5001, 10)*X29/2.2046</f>
        <v>576.33511212292365</v>
      </c>
      <c r="M29" s="13">
        <f>VLOOKUP(TRUNC(M$4*22.046),K!$A$2:$Q$5001, 11) + VLOOKUP(TRUNC(M$4*22.046),K!$A$2:$Q$5001, 10)*Y29/2.2046</f>
        <v>579.07695929818726</v>
      </c>
      <c r="N29" s="18"/>
      <c r="P29">
        <v>249</v>
      </c>
      <c r="Q29">
        <v>269</v>
      </c>
      <c r="R29">
        <v>289</v>
      </c>
      <c r="S29">
        <v>337</v>
      </c>
      <c r="T29">
        <v>387</v>
      </c>
      <c r="U29">
        <v>430</v>
      </c>
      <c r="V29">
        <v>450</v>
      </c>
      <c r="W29">
        <v>462</v>
      </c>
      <c r="X29">
        <v>475</v>
      </c>
      <c r="Y29">
        <v>496</v>
      </c>
    </row>
    <row r="30" spans="1:25" x14ac:dyDescent="0.25">
      <c r="A30" s="11">
        <v>500</v>
      </c>
      <c r="B30" s="11" t="s">
        <v>43</v>
      </c>
      <c r="C30" s="17"/>
      <c r="D30" s="13">
        <f>VLOOKUP(TRUNC(D$4*22.046),K!$A$2:$Q$5001, 11) + VLOOKUP(TRUNC(D$4*22.046),K!$A$2:$Q$5001, 10)*P30/2.2046</f>
        <v>539.3691038316224</v>
      </c>
      <c r="E30" s="13">
        <f>VLOOKUP(TRUNC(E$4*22.046),K!$A$2:$Q$5001, 11) + VLOOKUP(TRUNC(E$4*22.046),K!$A$2:$Q$5001, 10)*Q30/2.2046</f>
        <v>522.673078155241</v>
      </c>
      <c r="F30" s="13">
        <f>VLOOKUP(TRUNC(F$4*22.046),K!$A$2:$Q$5001, 11) + VLOOKUP(TRUNC(F$4*22.046),K!$A$2:$Q$5001, 10)*R30/2.2046</f>
        <v>507.80552640183754</v>
      </c>
      <c r="G30" s="13">
        <f>VLOOKUP(TRUNC(G$4*22.046),K!$A$2:$Q$5001, 11) + VLOOKUP(TRUNC(G$4*22.046),K!$A$2:$Q$5001, 10)*S30/2.2046</f>
        <v>502.85554440425454</v>
      </c>
      <c r="H30" s="13">
        <f>VLOOKUP(TRUNC(H$4*22.046),K!$A$2:$Q$5001, 11) + VLOOKUP(TRUNC(H$4*22.046),K!$A$2:$Q$5001, 10)*T30/2.2046</f>
        <v>510.9247380714479</v>
      </c>
      <c r="I30" s="13">
        <f>VLOOKUP(TRUNC(I$4*22.046),K!$A$2:$Q$5001, 11) + VLOOKUP(TRUNC(I$4*22.046),K!$A$2:$Q$5001, 10)*U30/2.2046</f>
        <v>523.10091090754804</v>
      </c>
      <c r="J30" s="13">
        <f>VLOOKUP(TRUNC(J$4*22.046),K!$A$2:$Q$5001, 11) + VLOOKUP(TRUNC(J$4*22.046),K!$A$2:$Q$5001, 10)*V30/2.2046</f>
        <v>520.50010646554608</v>
      </c>
      <c r="K30" s="13">
        <f>VLOOKUP(TRUNC(K$4*22.046),K!$A$2:$Q$5001, 11) + VLOOKUP(TRUNC(K$4*22.046),K!$A$2:$Q$5001, 10)*W30/2.2046</f>
        <v>512.58314694967999</v>
      </c>
      <c r="L30" s="13">
        <f>VLOOKUP(TRUNC(L$4*22.046),K!$A$2:$Q$5001, 11) + VLOOKUP(TRUNC(L$4*22.046),K!$A$2:$Q$5001, 10)*X30/2.2046</f>
        <v>513.74717042903285</v>
      </c>
      <c r="M30" s="13">
        <f>VLOOKUP(TRUNC(M$4*22.046),K!$A$2:$Q$5001, 11) + VLOOKUP(TRUNC(M$4*22.046),K!$A$2:$Q$5001, 10)*Y30/2.2046</f>
        <v>516.55344083057594</v>
      </c>
      <c r="N30" s="18"/>
      <c r="P30">
        <v>218</v>
      </c>
      <c r="Q30">
        <v>236</v>
      </c>
      <c r="R30">
        <v>253</v>
      </c>
      <c r="S30">
        <v>295</v>
      </c>
      <c r="T30">
        <v>338</v>
      </c>
      <c r="U30">
        <v>376</v>
      </c>
      <c r="V30">
        <v>394</v>
      </c>
      <c r="W30">
        <v>404</v>
      </c>
      <c r="X30">
        <v>416</v>
      </c>
      <c r="Y30">
        <v>434</v>
      </c>
    </row>
    <row r="31" spans="1:25" ht="15.75" thickBot="1" x14ac:dyDescent="0.3">
      <c r="A31" s="11">
        <v>450</v>
      </c>
      <c r="B31" s="11" t="s">
        <v>44</v>
      </c>
      <c r="C31" s="19"/>
      <c r="D31" s="20">
        <f>VLOOKUP(TRUNC(D$4*22.046),K!$A$2:$Q$5001, 11) + VLOOKUP(TRUNC(D$4*22.046),K!$A$2:$Q$5001, 10)*P31/2.2046</f>
        <v>496.62612299271461</v>
      </c>
      <c r="E31" s="20">
        <f>VLOOKUP(TRUNC(E$4*22.046),K!$A$2:$Q$5001, 11) + VLOOKUP(TRUNC(E$4*22.046),K!$A$2:$Q$5001, 10)*Q31/2.2046</f>
        <v>478.77908830700784</v>
      </c>
      <c r="F31" s="20">
        <f>VLOOKUP(TRUNC(F$4*22.046),K!$A$2:$Q$5001, 11) + VLOOKUP(TRUNC(F$4*22.046),K!$A$2:$Q$5001, 10)*R31/2.2046</f>
        <v>462.72844934722156</v>
      </c>
      <c r="G31" s="20">
        <f>VLOOKUP(TRUNC(G$4*22.046),K!$A$2:$Q$5001, 11) + VLOOKUP(TRUNC(G$4*22.046),K!$A$2:$Q$5001, 10)*S31/2.2046</f>
        <v>452.54311962791036</v>
      </c>
      <c r="H31" s="20">
        <f>VLOOKUP(TRUNC(H$4*22.046),K!$A$2:$Q$5001, 11) + VLOOKUP(TRUNC(H$4*22.046),K!$A$2:$Q$5001, 10)*T31/2.2046</f>
        <v>456.879440988841</v>
      </c>
      <c r="I31" s="20">
        <f>VLOOKUP(TRUNC(I$4*22.046),K!$A$2:$Q$5001, 11) + VLOOKUP(TRUNC(I$4*22.046),K!$A$2:$Q$5001, 10)*U31/2.2046</f>
        <v>465.41796374644946</v>
      </c>
      <c r="J31" s="20">
        <f>VLOOKUP(TRUNC(J$4*22.046),K!$A$2:$Q$5001, 11) + VLOOKUP(TRUNC(J$4*22.046),K!$A$2:$Q$5001, 10)*V31/2.2046</f>
        <v>462.74077302341158</v>
      </c>
      <c r="K31" s="20">
        <f>VLOOKUP(TRUNC(K$4*22.046),K!$A$2:$Q$5001, 11) + VLOOKUP(TRUNC(K$4*22.046),K!$A$2:$Q$5001, 10)*W31/2.2046</f>
        <v>456.29232919849449</v>
      </c>
      <c r="L31" s="20">
        <f>VLOOKUP(TRUNC(L$4*22.046),K!$A$2:$Q$5001, 11) + VLOOKUP(TRUNC(L$4*22.046),K!$A$2:$Q$5001, 10)*X31/2.2046</f>
        <v>457.52410416163963</v>
      </c>
      <c r="M31" s="20">
        <f>VLOOKUP(TRUNC(M$4*22.046),K!$A$2:$Q$5001, 11) + VLOOKUP(TRUNC(M$4*22.046),K!$A$2:$Q$5001, 10)*Y31/2.2046</f>
        <v>461.08902928672723</v>
      </c>
      <c r="N31" s="21"/>
      <c r="P31">
        <v>190</v>
      </c>
      <c r="Q31">
        <v>206</v>
      </c>
      <c r="R31">
        <v>221</v>
      </c>
      <c r="S31">
        <v>257</v>
      </c>
      <c r="T31">
        <v>295</v>
      </c>
      <c r="U31">
        <v>328</v>
      </c>
      <c r="V31">
        <v>344</v>
      </c>
      <c r="W31">
        <v>353</v>
      </c>
      <c r="X31">
        <v>363</v>
      </c>
      <c r="Y31">
        <v>379</v>
      </c>
    </row>
    <row r="33" spans="1:25" ht="15.75" x14ac:dyDescent="0.25">
      <c r="C33" s="22" t="s">
        <v>0</v>
      </c>
      <c r="D33" s="1" t="s">
        <v>45</v>
      </c>
      <c r="F33" s="2"/>
    </row>
    <row r="34" spans="1:25" ht="15.75" thickBot="1" x14ac:dyDescent="0.3">
      <c r="A34" s="11"/>
      <c r="B34" s="11"/>
      <c r="C34" s="11">
        <v>48</v>
      </c>
      <c r="D34" s="11">
        <v>52</v>
      </c>
      <c r="E34" s="11">
        <v>56</v>
      </c>
      <c r="F34" s="11">
        <v>60</v>
      </c>
      <c r="G34" s="11">
        <v>67.5</v>
      </c>
      <c r="H34" s="13">
        <v>75</v>
      </c>
      <c r="I34" s="11">
        <v>82.5</v>
      </c>
      <c r="J34" s="11">
        <v>90</v>
      </c>
      <c r="K34" s="11">
        <v>100</v>
      </c>
      <c r="L34" s="11">
        <v>110</v>
      </c>
      <c r="M34" s="11">
        <v>125</v>
      </c>
      <c r="N34" s="11">
        <v>140</v>
      </c>
    </row>
    <row r="35" spans="1:25" x14ac:dyDescent="0.25">
      <c r="A35" s="11">
        <v>850</v>
      </c>
      <c r="B35" s="11" t="s">
        <v>38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</row>
    <row r="36" spans="1:25" x14ac:dyDescent="0.25">
      <c r="A36" s="11">
        <v>775</v>
      </c>
      <c r="B36" s="11" t="s">
        <v>39</v>
      </c>
      <c r="C36" s="17"/>
      <c r="D36" s="13">
        <f>VLOOKUP(TRUNC(D$4*22.046),K!$A$2:$Q$5001, 15) + VLOOKUP(TRUNC(D$4*22.046),K!$A$2:$Q$5001, 14)*P36/2.2046</f>
        <v>673.29574002807669</v>
      </c>
      <c r="E36" s="13">
        <f>VLOOKUP(TRUNC(E$4*22.046),K!$A$2:$Q$5001, 15) + VLOOKUP(TRUNC(E$4*22.046),K!$A$2:$Q$5001, 14)*Q36/2.2046</f>
        <v>705.94088382270968</v>
      </c>
      <c r="F36" s="13">
        <f>VLOOKUP(TRUNC(F$4*22.046),K!$A$2:$Q$5001, 15) + VLOOKUP(TRUNC(F$4*22.046),K!$A$2:$Q$5001, 14)*R36/2.2046</f>
        <v>739.12920824121147</v>
      </c>
      <c r="G36" s="13">
        <f>VLOOKUP(TRUNC(G$4*22.046),K!$A$2:$Q$5001, 15) + VLOOKUP(TRUNC(G$4*22.046),K!$A$2:$Q$5001, 14)*S36/2.2046</f>
        <v>740.88905970788642</v>
      </c>
      <c r="H36" s="13">
        <f>VLOOKUP(TRUNC(H$4*22.046),K!$A$2:$Q$5001, 15) + VLOOKUP(TRUNC(H$4*22.046),K!$A$2:$Q$5001, 14)*T36/2.2046</f>
        <v>742.42789233876044</v>
      </c>
      <c r="I36" s="13">
        <f>VLOOKUP(TRUNC(I$4*22.046),K!$A$2:$Q$5001, 15) + VLOOKUP(TRUNC(I$4*22.046),K!$A$2:$Q$5001, 14)*U36/2.2046</f>
        <v>743.36521126701791</v>
      </c>
      <c r="J36" s="13">
        <f>VLOOKUP(TRUNC(J$4*22.046),K!$A$2:$Q$5001, 15) + VLOOKUP(TRUNC(J$4*22.046),K!$A$2:$Q$5001, 14)*V36/2.2046</f>
        <v>755.07636197847182</v>
      </c>
      <c r="K36" s="13">
        <f>VLOOKUP(TRUNC(K$4*22.046),K!$A$2:$Q$5001, 15) + VLOOKUP(TRUNC(K$4*22.046),K!$A$2:$Q$5001, 14)*W36/2.2046</f>
        <v>765.51548497103943</v>
      </c>
      <c r="L36" s="13">
        <f>VLOOKUP(TRUNC(L$4*22.046),K!$A$2:$Q$5001, 15) + VLOOKUP(TRUNC(L$4*22.046),K!$A$2:$Q$5001, 14)*X36/2.2046</f>
        <v>778.4761783079623</v>
      </c>
      <c r="M36" s="13">
        <f>VLOOKUP(TRUNC(M$4*22.046),K!$A$2:$Q$5001, 15) + VLOOKUP(TRUNC(M$4*22.046),K!$A$2:$Q$5001, 14)*Y36/2.2046</f>
        <v>756.84900831163509</v>
      </c>
      <c r="N36" s="18"/>
      <c r="P36">
        <v>85</v>
      </c>
      <c r="Q36">
        <v>100</v>
      </c>
      <c r="R36">
        <v>115</v>
      </c>
      <c r="S36">
        <v>130</v>
      </c>
      <c r="T36">
        <v>142</v>
      </c>
      <c r="U36">
        <v>151</v>
      </c>
      <c r="V36">
        <v>160</v>
      </c>
      <c r="W36">
        <v>168</v>
      </c>
      <c r="X36">
        <v>175</v>
      </c>
      <c r="Y36">
        <v>175</v>
      </c>
    </row>
    <row r="37" spans="1:25" x14ac:dyDescent="0.25">
      <c r="A37" s="11">
        <v>700</v>
      </c>
      <c r="B37" s="11" t="s">
        <v>40</v>
      </c>
      <c r="C37" s="17"/>
      <c r="D37" s="13">
        <f>VLOOKUP(TRUNC(D$4*22.046),K!$A$2:$Q$5001, 15) + VLOOKUP(TRUNC(D$4*22.046),K!$A$2:$Q$5001, 14)*P37/2.2046</f>
        <v>628.61711781854444</v>
      </c>
      <c r="E37" s="13">
        <f>VLOOKUP(TRUNC(E$4*22.046),K!$A$2:$Q$5001, 15) + VLOOKUP(TRUNC(E$4*22.046),K!$A$2:$Q$5001, 14)*Q37/2.2046</f>
        <v>657.63876248213228</v>
      </c>
      <c r="F37" s="13">
        <f>VLOOKUP(TRUNC(F$4*22.046),K!$A$2:$Q$5001, 15) + VLOOKUP(TRUNC(F$4*22.046),K!$A$2:$Q$5001, 14)*R37/2.2046</f>
        <v>687.34172115248316</v>
      </c>
      <c r="G37" s="13">
        <f>VLOOKUP(TRUNC(G$4*22.046),K!$A$2:$Q$5001, 15) + VLOOKUP(TRUNC(G$4*22.046),K!$A$2:$Q$5001, 14)*S37/2.2046</f>
        <v>682.27282701478362</v>
      </c>
      <c r="H37" s="13">
        <f>VLOOKUP(TRUNC(H$4*22.046),K!$A$2:$Q$5001, 15) + VLOOKUP(TRUNC(H$4*22.046),K!$A$2:$Q$5001, 14)*T37/2.2046</f>
        <v>686.62844131142447</v>
      </c>
      <c r="I37" s="13">
        <f>VLOOKUP(TRUNC(I$4*22.046),K!$A$2:$Q$5001, 15) + VLOOKUP(TRUNC(I$4*22.046),K!$A$2:$Q$5001, 14)*U37/2.2046</f>
        <v>685.43455307625572</v>
      </c>
      <c r="J37" s="13">
        <f>VLOOKUP(TRUNC(J$4*22.046),K!$A$2:$Q$5001, 15) + VLOOKUP(TRUNC(J$4*22.046),K!$A$2:$Q$5001, 14)*V37/2.2046</f>
        <v>703.57272313241094</v>
      </c>
      <c r="K37" s="13">
        <f>VLOOKUP(TRUNC(K$4*22.046),K!$A$2:$Q$5001, 15) + VLOOKUP(TRUNC(K$4*22.046),K!$A$2:$Q$5001, 14)*W37/2.2046</f>
        <v>716.19927028688153</v>
      </c>
      <c r="L37" s="13">
        <f>VLOOKUP(TRUNC(L$4*22.046),K!$A$2:$Q$5001, 15) + VLOOKUP(TRUNC(L$4*22.046),K!$A$2:$Q$5001, 14)*X37/2.2046</f>
        <v>730.99252544452952</v>
      </c>
      <c r="M37" s="13">
        <f>VLOOKUP(TRUNC(M$4*22.046),K!$A$2:$Q$5001, 15) + VLOOKUP(TRUNC(M$4*22.046),K!$A$2:$Q$5001, 14)*Y37/2.2046</f>
        <v>711.60986093055044</v>
      </c>
      <c r="N37" s="18"/>
      <c r="P37">
        <v>77</v>
      </c>
      <c r="Q37">
        <v>91</v>
      </c>
      <c r="R37">
        <v>105</v>
      </c>
      <c r="S37">
        <v>118</v>
      </c>
      <c r="T37">
        <v>130</v>
      </c>
      <c r="U37">
        <v>138</v>
      </c>
      <c r="V37">
        <v>148</v>
      </c>
      <c r="W37">
        <v>156</v>
      </c>
      <c r="X37">
        <v>163</v>
      </c>
      <c r="Y37">
        <v>163</v>
      </c>
    </row>
    <row r="38" spans="1:25" x14ac:dyDescent="0.25">
      <c r="A38" s="11">
        <v>625</v>
      </c>
      <c r="B38" s="11" t="s">
        <v>41</v>
      </c>
      <c r="C38" s="17"/>
      <c r="D38" s="13">
        <f>VLOOKUP(TRUNC(D$4*22.046),K!$A$2:$Q$5001, 15) + VLOOKUP(TRUNC(D$4*22.046),K!$A$2:$Q$5001, 14)*P38/2.2046</f>
        <v>589.52332338520375</v>
      </c>
      <c r="E38" s="13">
        <f>VLOOKUP(TRUNC(E$4*22.046),K!$A$2:$Q$5001, 15) + VLOOKUP(TRUNC(E$4*22.046),K!$A$2:$Q$5001, 14)*Q38/2.2046</f>
        <v>609.33664114155499</v>
      </c>
      <c r="F38" s="13">
        <f>VLOOKUP(TRUNC(F$4*22.046),K!$A$2:$Q$5001, 15) + VLOOKUP(TRUNC(F$4*22.046),K!$A$2:$Q$5001, 14)*R38/2.2046</f>
        <v>630.3754853548819</v>
      </c>
      <c r="G38" s="13">
        <f>VLOOKUP(TRUNC(G$4*22.046),K!$A$2:$Q$5001, 15) + VLOOKUP(TRUNC(G$4*22.046),K!$A$2:$Q$5001, 14)*S38/2.2046</f>
        <v>628.54128037943951</v>
      </c>
      <c r="H38" s="13">
        <f>VLOOKUP(TRUNC(H$4*22.046),K!$A$2:$Q$5001, 15) + VLOOKUP(TRUNC(H$4*22.046),K!$A$2:$Q$5001, 14)*T38/2.2046</f>
        <v>626.1790360318106</v>
      </c>
      <c r="I38" s="13">
        <f>VLOOKUP(TRUNC(I$4*22.046),K!$A$2:$Q$5001, 15) + VLOOKUP(TRUNC(I$4*22.046),K!$A$2:$Q$5001, 14)*U38/2.2046</f>
        <v>623.04769040928113</v>
      </c>
      <c r="J38" s="13">
        <f>VLOOKUP(TRUNC(J$4*22.046),K!$A$2:$Q$5001, 15) + VLOOKUP(TRUNC(J$4*22.046),K!$A$2:$Q$5001, 14)*V38/2.2046</f>
        <v>634.90120467099655</v>
      </c>
      <c r="K38" s="13">
        <f>VLOOKUP(TRUNC(K$4*22.046),K!$A$2:$Q$5001, 15) + VLOOKUP(TRUNC(K$4*22.046),K!$A$2:$Q$5001, 14)*W38/2.2046</f>
        <v>646.33463281765796</v>
      </c>
      <c r="L38" s="13">
        <f>VLOOKUP(TRUNC(L$4*22.046),K!$A$2:$Q$5001, 15) + VLOOKUP(TRUNC(L$4*22.046),K!$A$2:$Q$5001, 14)*X38/2.2046</f>
        <v>655.81007507742765</v>
      </c>
      <c r="M38" s="13">
        <f>VLOOKUP(TRUNC(M$4*22.046),K!$A$2:$Q$5001, 15) + VLOOKUP(TRUNC(M$4*22.046),K!$A$2:$Q$5001, 14)*Y38/2.2046</f>
        <v>639.98121091049984</v>
      </c>
      <c r="N38" s="18"/>
      <c r="P38">
        <v>70</v>
      </c>
      <c r="Q38">
        <v>82</v>
      </c>
      <c r="R38">
        <v>94</v>
      </c>
      <c r="S38">
        <v>107</v>
      </c>
      <c r="T38">
        <v>117</v>
      </c>
      <c r="U38">
        <v>124</v>
      </c>
      <c r="V38">
        <v>132</v>
      </c>
      <c r="W38">
        <v>139</v>
      </c>
      <c r="X38">
        <v>144</v>
      </c>
      <c r="Y38">
        <v>144</v>
      </c>
    </row>
    <row r="39" spans="1:25" x14ac:dyDescent="0.25">
      <c r="A39" s="11">
        <v>550</v>
      </c>
      <c r="B39" s="11" t="s">
        <v>42</v>
      </c>
      <c r="C39" s="17"/>
      <c r="D39" s="13">
        <f>VLOOKUP(TRUNC(D$4*22.046),K!$A$2:$Q$5001, 15) + VLOOKUP(TRUNC(D$4*22.046),K!$A$2:$Q$5001, 14)*P39/2.2046</f>
        <v>539.25987339948006</v>
      </c>
      <c r="E39" s="13">
        <f>VLOOKUP(TRUNC(E$4*22.046),K!$A$2:$Q$5001, 15) + VLOOKUP(TRUNC(E$4*22.046),K!$A$2:$Q$5001, 14)*Q39/2.2046</f>
        <v>555.66761742980225</v>
      </c>
      <c r="F39" s="13">
        <f>VLOOKUP(TRUNC(F$4*22.046),K!$A$2:$Q$5001, 15) + VLOOKUP(TRUNC(F$4*22.046),K!$A$2:$Q$5001, 14)*R39/2.2046</f>
        <v>573.40924955728065</v>
      </c>
      <c r="G39" s="13">
        <f>VLOOKUP(TRUNC(G$4*22.046),K!$A$2:$Q$5001, 15) + VLOOKUP(TRUNC(G$4*22.046),K!$A$2:$Q$5001, 14)*S39/2.2046</f>
        <v>565.04036162857824</v>
      </c>
      <c r="H39" s="13">
        <f>VLOOKUP(TRUNC(H$4*22.046),K!$A$2:$Q$5001, 15) + VLOOKUP(TRUNC(H$4*22.046),K!$A$2:$Q$5001, 14)*T39/2.2046</f>
        <v>561.07967649991861</v>
      </c>
      <c r="I39" s="13">
        <f>VLOOKUP(TRUNC(I$4*22.046),K!$A$2:$Q$5001, 15) + VLOOKUP(TRUNC(I$4*22.046),K!$A$2:$Q$5001, 14)*U39/2.2046</f>
        <v>556.20462326609413</v>
      </c>
      <c r="J39" s="13">
        <f>VLOOKUP(TRUNC(J$4*22.046),K!$A$2:$Q$5001, 15) + VLOOKUP(TRUNC(J$4*22.046),K!$A$2:$Q$5001, 14)*V39/2.2046</f>
        <v>566.22968620958227</v>
      </c>
      <c r="K39" s="13">
        <f>VLOOKUP(TRUNC(K$4*22.046),K!$A$2:$Q$5001, 15) + VLOOKUP(TRUNC(K$4*22.046),K!$A$2:$Q$5001, 14)*W39/2.2046</f>
        <v>576.4699953484344</v>
      </c>
      <c r="L39" s="13">
        <f>VLOOKUP(TRUNC(L$4*22.046),K!$A$2:$Q$5001, 15) + VLOOKUP(TRUNC(L$4*22.046),K!$A$2:$Q$5001, 14)*X39/2.2046</f>
        <v>588.54156685423118</v>
      </c>
      <c r="M39" s="13">
        <f>VLOOKUP(TRUNC(M$4*22.046),K!$A$2:$Q$5001, 15) + VLOOKUP(TRUNC(M$4*22.046),K!$A$2:$Q$5001, 14)*Y39/2.2046</f>
        <v>575.89241878729649</v>
      </c>
      <c r="N39" s="18"/>
      <c r="P39">
        <v>61</v>
      </c>
      <c r="Q39">
        <v>72</v>
      </c>
      <c r="R39">
        <v>83</v>
      </c>
      <c r="S39">
        <v>94</v>
      </c>
      <c r="T39">
        <v>103</v>
      </c>
      <c r="U39">
        <v>109</v>
      </c>
      <c r="V39">
        <v>116</v>
      </c>
      <c r="W39">
        <v>122</v>
      </c>
      <c r="X39">
        <v>127</v>
      </c>
      <c r="Y39">
        <v>127</v>
      </c>
    </row>
    <row r="40" spans="1:25" x14ac:dyDescent="0.25">
      <c r="A40" s="11">
        <v>500</v>
      </c>
      <c r="B40" s="11" t="s">
        <v>43</v>
      </c>
      <c r="C40" s="17"/>
      <c r="D40" s="13">
        <f>VLOOKUP(TRUNC(D$4*22.046),K!$A$2:$Q$5001, 15) + VLOOKUP(TRUNC(D$4*22.046),K!$A$2:$Q$5001, 14)*P40/2.2046</f>
        <v>500.16607896613931</v>
      </c>
      <c r="E40" s="13">
        <f>VLOOKUP(TRUNC(E$4*22.046),K!$A$2:$Q$5001, 15) + VLOOKUP(TRUNC(E$4*22.046),K!$A$2:$Q$5001, 14)*Q40/2.2046</f>
        <v>507.36549608922491</v>
      </c>
      <c r="F40" s="13">
        <f>VLOOKUP(TRUNC(F$4*22.046),K!$A$2:$Q$5001, 15) + VLOOKUP(TRUNC(F$4*22.046),K!$A$2:$Q$5001, 14)*R40/2.2046</f>
        <v>516.44301375967962</v>
      </c>
      <c r="G40" s="13">
        <f>VLOOKUP(TRUNC(G$4*22.046),K!$A$2:$Q$5001, 15) + VLOOKUP(TRUNC(G$4*22.046),K!$A$2:$Q$5001, 14)*S40/2.2046</f>
        <v>506.42412893547549</v>
      </c>
      <c r="H40" s="13">
        <f>VLOOKUP(TRUNC(H$4*22.046),K!$A$2:$Q$5001, 15) + VLOOKUP(TRUNC(H$4*22.046),K!$A$2:$Q$5001, 14)*T40/2.2046</f>
        <v>500.63027122030468</v>
      </c>
      <c r="I40" s="13">
        <f>VLOOKUP(TRUNC(I$4*22.046),K!$A$2:$Q$5001, 15) + VLOOKUP(TRUNC(I$4*22.046),K!$A$2:$Q$5001, 14)*U40/2.2046</f>
        <v>493.81776059911954</v>
      </c>
      <c r="J40" s="13">
        <f>VLOOKUP(TRUNC(J$4*22.046),K!$A$2:$Q$5001, 15) + VLOOKUP(TRUNC(J$4*22.046),K!$A$2:$Q$5001, 14)*V40/2.2046</f>
        <v>506.14210755584463</v>
      </c>
      <c r="K40" s="13">
        <f>VLOOKUP(TRUNC(K$4*22.046),K!$A$2:$Q$5001, 15) + VLOOKUP(TRUNC(K$4*22.046),K!$A$2:$Q$5001, 14)*W40/2.2046</f>
        <v>514.82472699323716</v>
      </c>
      <c r="L40" s="13">
        <f>VLOOKUP(TRUNC(L$4*22.046),K!$A$2:$Q$5001, 15) + VLOOKUP(TRUNC(L$4*22.046),K!$A$2:$Q$5001, 14)*X40/2.2046</f>
        <v>525.23002970298751</v>
      </c>
      <c r="M40" s="13">
        <f>VLOOKUP(TRUNC(M$4*22.046),K!$A$2:$Q$5001, 15) + VLOOKUP(TRUNC(M$4*22.046),K!$A$2:$Q$5001, 14)*Y40/2.2046</f>
        <v>515.573555612517</v>
      </c>
      <c r="N40" s="18"/>
      <c r="P40">
        <v>54</v>
      </c>
      <c r="Q40">
        <v>63</v>
      </c>
      <c r="R40">
        <v>72</v>
      </c>
      <c r="S40">
        <v>82</v>
      </c>
      <c r="T40">
        <v>90</v>
      </c>
      <c r="U40">
        <v>95</v>
      </c>
      <c r="V40">
        <v>102</v>
      </c>
      <c r="W40">
        <v>107</v>
      </c>
      <c r="X40">
        <v>111</v>
      </c>
      <c r="Y40">
        <v>111</v>
      </c>
    </row>
    <row r="41" spans="1:25" ht="15.75" thickBot="1" x14ac:dyDescent="0.3">
      <c r="A41" s="11">
        <v>450</v>
      </c>
      <c r="B41" s="11" t="s">
        <v>44</v>
      </c>
      <c r="C41" s="19"/>
      <c r="D41" s="20">
        <f>VLOOKUP(TRUNC(D$4*22.046),K!$A$2:$Q$5001, 15) + VLOOKUP(TRUNC(D$4*22.046),K!$A$2:$Q$5001, 14)*P41/2.2046</f>
        <v>455.48745675660712</v>
      </c>
      <c r="E41" s="20">
        <f>VLOOKUP(TRUNC(E$4*22.046),K!$A$2:$Q$5001, 15) + VLOOKUP(TRUNC(E$4*22.046),K!$A$2:$Q$5001, 14)*Q41/2.2046</f>
        <v>459.06337474864756</v>
      </c>
      <c r="F41" s="20">
        <f>VLOOKUP(TRUNC(F$4*22.046),K!$A$2:$Q$5001, 15) + VLOOKUP(TRUNC(F$4*22.046),K!$A$2:$Q$5001, 14)*R41/2.2046</f>
        <v>464.65552667095125</v>
      </c>
      <c r="G41" s="20">
        <f>VLOOKUP(TRUNC(G$4*22.046),K!$A$2:$Q$5001, 15) + VLOOKUP(TRUNC(G$4*22.046),K!$A$2:$Q$5001, 14)*S41/2.2046</f>
        <v>447.80789624237275</v>
      </c>
      <c r="H41" s="20">
        <f>VLOOKUP(TRUNC(H$4*22.046),K!$A$2:$Q$5001, 15) + VLOOKUP(TRUNC(H$4*22.046),K!$A$2:$Q$5001, 14)*T41/2.2046</f>
        <v>444.83082019296876</v>
      </c>
      <c r="I41" s="20">
        <f>VLOOKUP(TRUNC(I$4*22.046),K!$A$2:$Q$5001, 15) + VLOOKUP(TRUNC(I$4*22.046),K!$A$2:$Q$5001, 14)*U41/2.2046</f>
        <v>440.34330688456987</v>
      </c>
      <c r="J41" s="20">
        <f>VLOOKUP(TRUNC(J$4*22.046),K!$A$2:$Q$5001, 15) + VLOOKUP(TRUNC(J$4*22.046),K!$A$2:$Q$5001, 14)*V41/2.2046</f>
        <v>446.05452890210699</v>
      </c>
      <c r="K41" s="20">
        <f>VLOOKUP(TRUNC(K$4*22.046),K!$A$2:$Q$5001, 15) + VLOOKUP(TRUNC(K$4*22.046),K!$A$2:$Q$5001, 14)*W41/2.2046</f>
        <v>453.17945863803988</v>
      </c>
      <c r="L41" s="20">
        <f>VLOOKUP(TRUNC(L$4*22.046),K!$A$2:$Q$5001, 15) + VLOOKUP(TRUNC(L$4*22.046),K!$A$2:$Q$5001, 14)*X41/2.2046</f>
        <v>469.83243469564923</v>
      </c>
      <c r="M41" s="20">
        <f>VLOOKUP(TRUNC(M$4*22.046),K!$A$2:$Q$5001, 15) + VLOOKUP(TRUNC(M$4*22.046),K!$A$2:$Q$5001, 14)*Y41/2.2046</f>
        <v>462.79455033458493</v>
      </c>
      <c r="N41" s="21"/>
      <c r="P41">
        <v>46</v>
      </c>
      <c r="Q41">
        <v>54</v>
      </c>
      <c r="R41">
        <v>62</v>
      </c>
      <c r="S41">
        <v>70</v>
      </c>
      <c r="T41">
        <v>78</v>
      </c>
      <c r="U41">
        <v>83</v>
      </c>
      <c r="V41">
        <v>88</v>
      </c>
      <c r="W41">
        <v>92</v>
      </c>
      <c r="X41">
        <v>97</v>
      </c>
      <c r="Y41">
        <v>97</v>
      </c>
    </row>
    <row r="45" spans="1:25" ht="15.75" x14ac:dyDescent="0.25">
      <c r="C45" s="22" t="s">
        <v>6</v>
      </c>
      <c r="D45" s="1" t="s">
        <v>1</v>
      </c>
      <c r="F45" s="2"/>
    </row>
    <row r="46" spans="1:25" ht="15.75" thickBot="1" x14ac:dyDescent="0.3">
      <c r="A46" s="11"/>
      <c r="B46" s="11"/>
      <c r="C46" s="11">
        <v>44</v>
      </c>
      <c r="D46" s="11">
        <v>48</v>
      </c>
      <c r="E46" s="11">
        <v>52</v>
      </c>
      <c r="F46" s="11">
        <v>56</v>
      </c>
      <c r="G46" s="11">
        <v>60</v>
      </c>
      <c r="H46" s="11">
        <v>67.5</v>
      </c>
      <c r="I46" s="13">
        <v>75</v>
      </c>
      <c r="J46" s="11">
        <v>82.5</v>
      </c>
      <c r="K46" s="11">
        <v>90</v>
      </c>
      <c r="L46" s="11"/>
      <c r="M46" s="11"/>
      <c r="N46" s="11"/>
    </row>
    <row r="47" spans="1:25" x14ac:dyDescent="0.25">
      <c r="A47" s="11">
        <v>850</v>
      </c>
      <c r="B47" s="11" t="s">
        <v>38</v>
      </c>
      <c r="C47" s="14"/>
      <c r="D47" s="15"/>
      <c r="E47" s="15"/>
      <c r="F47" s="15"/>
      <c r="G47" s="15"/>
      <c r="H47" s="15"/>
      <c r="I47" s="15"/>
      <c r="J47" s="15"/>
      <c r="K47" s="16"/>
      <c r="L47" s="13"/>
      <c r="M47" s="13"/>
      <c r="N47" s="13"/>
    </row>
    <row r="48" spans="1:25" x14ac:dyDescent="0.25">
      <c r="A48" s="11">
        <v>775</v>
      </c>
      <c r="B48" s="11" t="s">
        <v>39</v>
      </c>
      <c r="C48" s="17">
        <f>VLOOKUP(TRUNC(C$46*22.046),K!$A$2:$Q$5001, 5) + VLOOKUP(TRUNC(C$46*22.046),K!$A$2:$Q$5001, 4)*P48/2.2046</f>
        <v>746.38782630957212</v>
      </c>
      <c r="D48" s="13">
        <f>VLOOKUP(TRUNC(D$46*22.046),K!$A$2:$Q$5001, 5) + VLOOKUP(TRUNC(D$46*22.046),K!$A$2:$Q$5001, 4)*Q48/2.2046</f>
        <v>720.63822226586558</v>
      </c>
      <c r="E48" s="13">
        <f>VLOOKUP(TRUNC(E$46*22.046),K!$A$2:$Q$5001, 5) + VLOOKUP(TRUNC(E$46*22.046),K!$A$2:$Q$5001, 4)*R48/2.2046</f>
        <v>706.10400993223084</v>
      </c>
      <c r="F48" s="13">
        <f>VLOOKUP(TRUNC(F$46*22.046),K!$A$2:$Q$5001, 5) + VLOOKUP(TRUNC(F$46*22.046),K!$A$2:$Q$5001, 4)*S48/2.2046</f>
        <v>716.28733076056244</v>
      </c>
      <c r="G48" s="13">
        <f>VLOOKUP(TRUNC(G$46*22.046),K!$A$2:$Q$5001, 5) + VLOOKUP(TRUNC(G$46*22.046),K!$A$2:$Q$5001, 4)*T48/2.2046</f>
        <v>718.28487863848181</v>
      </c>
      <c r="H48" s="13">
        <f>VLOOKUP(TRUNC(H$46*22.046),K!$A$2:$Q$5001, 5) + VLOOKUP(TRUNC(H$46*22.046),K!$A$2:$Q$5001, 4)*U48/2.2046</f>
        <v>721.3103438859755</v>
      </c>
      <c r="I48" s="13">
        <f>VLOOKUP(TRUNC(I$46*22.046),K!$A$2:$Q$5001, 5) + VLOOKUP(TRUNC(I$46*22.046),K!$A$2:$Q$5001, 4)*V48/2.2046</f>
        <v>740.51643405028199</v>
      </c>
      <c r="J48" s="13">
        <f>VLOOKUP(TRUNC(J$46*22.046),K!$A$2:$Q$5001, 5) + VLOOKUP(TRUNC(J$46*22.046),K!$A$2:$Q$5001, 4)*W48/2.2046</f>
        <v>738.75074688291363</v>
      </c>
      <c r="K48" s="18">
        <f>VLOOKUP(TRUNC(K$46*22.046),K!$A$2:$Q$5001, 5) + VLOOKUP(TRUNC(K$46*22.046),K!$A$2:$Q$5001, 4)*X48/2.2046</f>
        <v>731.00060360144107</v>
      </c>
      <c r="L48" s="13"/>
      <c r="M48" s="13"/>
      <c r="N48" s="13"/>
      <c r="P48">
        <v>535</v>
      </c>
      <c r="Q48">
        <v>573</v>
      </c>
      <c r="R48">
        <v>611</v>
      </c>
      <c r="S48">
        <v>665</v>
      </c>
      <c r="T48">
        <v>703</v>
      </c>
      <c r="U48">
        <v>756</v>
      </c>
      <c r="V48">
        <v>813</v>
      </c>
      <c r="W48">
        <v>839</v>
      </c>
      <c r="X48">
        <v>859</v>
      </c>
    </row>
    <row r="49" spans="1:24" x14ac:dyDescent="0.25">
      <c r="A49" s="11">
        <v>700</v>
      </c>
      <c r="B49" s="11" t="s">
        <v>40</v>
      </c>
      <c r="C49" s="17">
        <f>VLOOKUP(TRUNC(C$46*22.046),K!$A$2:$Q$5001, 5) + VLOOKUP(TRUNC(C$46*22.046),K!$A$2:$Q$5001, 4)*P49/2.2046</f>
        <v>692.7079001890595</v>
      </c>
      <c r="D49" s="13">
        <f>VLOOKUP(TRUNC(D$46*22.046),K!$A$2:$Q$5001, 5) + VLOOKUP(TRUNC(D$46*22.046),K!$A$2:$Q$5001, 4)*Q49/2.2046</f>
        <v>665.86393047517265</v>
      </c>
      <c r="E49" s="13">
        <f>VLOOKUP(TRUNC(E$46*22.046),K!$A$2:$Q$5001, 5) + VLOOKUP(TRUNC(E$46*22.046),K!$A$2:$Q$5001, 4)*R49/2.2046</f>
        <v>651.10962718503333</v>
      </c>
      <c r="F49" s="13">
        <f>VLOOKUP(TRUNC(F$46*22.046),K!$A$2:$Q$5001, 5) + VLOOKUP(TRUNC(F$46*22.046),K!$A$2:$Q$5001, 4)*S49/2.2046</f>
        <v>658.98605919304703</v>
      </c>
      <c r="G49" s="13">
        <f>VLOOKUP(TRUNC(G$46*22.046),K!$A$2:$Q$5001, 5) + VLOOKUP(TRUNC(G$46*22.046),K!$A$2:$Q$5001, 4)*T49/2.2046</f>
        <v>660.53194107292086</v>
      </c>
      <c r="H49" s="13">
        <f>VLOOKUP(TRUNC(H$46*22.046),K!$A$2:$Q$5001, 5) + VLOOKUP(TRUNC(H$46*22.046),K!$A$2:$Q$5001, 4)*U49/2.2046</f>
        <v>662.99085313494368</v>
      </c>
      <c r="I49" s="13">
        <f>VLOOKUP(TRUNC(I$46*22.046),K!$A$2:$Q$5001, 5) + VLOOKUP(TRUNC(I$46*22.046),K!$A$2:$Q$5001, 4)*V49/2.2046</f>
        <v>681.30111479252719</v>
      </c>
      <c r="J49" s="13">
        <f>VLOOKUP(TRUNC(J$46*22.046),K!$A$2:$Q$5001, 5) + VLOOKUP(TRUNC(J$46*22.046),K!$A$2:$Q$5001, 4)*W49/2.2046</f>
        <v>679.98300127898563</v>
      </c>
      <c r="K49" s="18">
        <f>VLOOKUP(TRUNC(K$46*22.046),K!$A$2:$Q$5001, 5) + VLOOKUP(TRUNC(K$46*22.046),K!$A$2:$Q$5001, 4)*X49/2.2046</f>
        <v>673.90985509934058</v>
      </c>
      <c r="L49" s="13"/>
      <c r="M49" s="13"/>
      <c r="N49" s="13"/>
      <c r="P49">
        <v>487</v>
      </c>
      <c r="Q49">
        <v>521</v>
      </c>
      <c r="R49">
        <v>556</v>
      </c>
      <c r="S49">
        <v>605</v>
      </c>
      <c r="T49">
        <v>640</v>
      </c>
      <c r="U49">
        <v>688</v>
      </c>
      <c r="V49">
        <v>740</v>
      </c>
      <c r="W49">
        <v>763</v>
      </c>
      <c r="X49">
        <v>782</v>
      </c>
    </row>
    <row r="50" spans="1:24" x14ac:dyDescent="0.25">
      <c r="A50" s="11">
        <v>625</v>
      </c>
      <c r="B50" s="11" t="s">
        <v>41</v>
      </c>
      <c r="C50" s="17">
        <f>VLOOKUP(TRUNC(C$46*22.046),K!$A$2:$Q$5001, 5) + VLOOKUP(TRUNC(C$46*22.046),K!$A$2:$Q$5001, 4)*P50/2.2046</f>
        <v>639.02797406854677</v>
      </c>
      <c r="D50" s="13">
        <f>VLOOKUP(TRUNC(D$46*22.046),K!$A$2:$Q$5001, 5) + VLOOKUP(TRUNC(D$46*22.046),K!$A$2:$Q$5001, 4)*Q50/2.2046</f>
        <v>612.14299044968516</v>
      </c>
      <c r="E50" s="13">
        <f>VLOOKUP(TRUNC(E$46*22.046),K!$A$2:$Q$5001, 5) + VLOOKUP(TRUNC(E$46*22.046),K!$A$2:$Q$5001, 4)*R50/2.2046</f>
        <v>596.11524443783605</v>
      </c>
      <c r="F50" s="13">
        <f>VLOOKUP(TRUNC(F$46*22.046),K!$A$2:$Q$5001, 5) + VLOOKUP(TRUNC(F$46*22.046),K!$A$2:$Q$5001, 4)*S50/2.2046</f>
        <v>601.6847876255315</v>
      </c>
      <c r="G50" s="13">
        <f>VLOOKUP(TRUNC(G$46*22.046),K!$A$2:$Q$5001, 5) + VLOOKUP(TRUNC(G$46*22.046),K!$A$2:$Q$5001, 4)*T50/2.2046</f>
        <v>601.86229021266854</v>
      </c>
      <c r="H50" s="13">
        <f>VLOOKUP(TRUNC(H$46*22.046),K!$A$2:$Q$5001, 5) + VLOOKUP(TRUNC(H$46*22.046),K!$A$2:$Q$5001, 4)*U50/2.2046</f>
        <v>604.67136238391208</v>
      </c>
      <c r="I50" s="13">
        <f>VLOOKUP(TRUNC(I$46*22.046),K!$A$2:$Q$5001, 5) + VLOOKUP(TRUNC(I$46*22.046),K!$A$2:$Q$5001, 4)*V50/2.2046</f>
        <v>622.0857955347725</v>
      </c>
      <c r="J50" s="13">
        <f>VLOOKUP(TRUNC(J$46*22.046),K!$A$2:$Q$5001, 5) + VLOOKUP(TRUNC(J$46*22.046),K!$A$2:$Q$5001, 4)*W50/2.2046</f>
        <v>621.98851548563562</v>
      </c>
      <c r="K50" s="18">
        <f>VLOOKUP(TRUNC(K$46*22.046),K!$A$2:$Q$5001, 5) + VLOOKUP(TRUNC(K$46*22.046),K!$A$2:$Q$5001, 4)*X50/2.2046</f>
        <v>616.07766830500486</v>
      </c>
      <c r="L50" s="13"/>
      <c r="M50" s="13"/>
      <c r="N50" s="13"/>
      <c r="P50">
        <v>439</v>
      </c>
      <c r="Q50">
        <v>470</v>
      </c>
      <c r="R50">
        <v>501</v>
      </c>
      <c r="S50">
        <v>545</v>
      </c>
      <c r="T50">
        <v>576</v>
      </c>
      <c r="U50">
        <v>620</v>
      </c>
      <c r="V50">
        <v>667</v>
      </c>
      <c r="W50">
        <v>688</v>
      </c>
      <c r="X50">
        <v>704</v>
      </c>
    </row>
    <row r="51" spans="1:24" x14ac:dyDescent="0.25">
      <c r="A51" s="11">
        <v>550</v>
      </c>
      <c r="B51" s="11" t="s">
        <v>42</v>
      </c>
      <c r="C51" s="17">
        <f>VLOOKUP(TRUNC(C$46*22.046),K!$A$2:$Q$5001, 5) + VLOOKUP(TRUNC(C$46*22.046),K!$A$2:$Q$5001, 4)*P51/2.2046</f>
        <v>578.63805718296999</v>
      </c>
      <c r="D51" s="13">
        <f>VLOOKUP(TRUNC(D$46*22.046),K!$A$2:$Q$5001, 5) + VLOOKUP(TRUNC(D$46*22.046),K!$A$2:$Q$5001, 4)*Q51/2.2046</f>
        <v>557.36869865899212</v>
      </c>
      <c r="E51" s="13">
        <f>VLOOKUP(TRUNC(E$46*22.046),K!$A$2:$Q$5001, 5) + VLOOKUP(TRUNC(E$46*22.046),K!$A$2:$Q$5001, 4)*R51/2.2046</f>
        <v>541.12086169063878</v>
      </c>
      <c r="F51" s="13">
        <f>VLOOKUP(TRUNC(F$46*22.046),K!$A$2:$Q$5001, 5) + VLOOKUP(TRUNC(F$46*22.046),K!$A$2:$Q$5001, 4)*S51/2.2046</f>
        <v>544.38351605801597</v>
      </c>
      <c r="G51" s="13">
        <f>VLOOKUP(TRUNC(G$46*22.046),K!$A$2:$Q$5001, 5) + VLOOKUP(TRUNC(G$46*22.046),K!$A$2:$Q$5001, 4)*T51/2.2046</f>
        <v>544.1093526471077</v>
      </c>
      <c r="H51" s="13">
        <f>VLOOKUP(TRUNC(H$46*22.046),K!$A$2:$Q$5001, 5) + VLOOKUP(TRUNC(H$46*22.046),K!$A$2:$Q$5001, 4)*U51/2.2046</f>
        <v>546.35187163288026</v>
      </c>
      <c r="I51" s="13">
        <f>VLOOKUP(TRUNC(I$46*22.046),K!$A$2:$Q$5001, 5) + VLOOKUP(TRUNC(I$46*22.046),K!$A$2:$Q$5001, 4)*V51/2.2046</f>
        <v>562.05930752006225</v>
      </c>
      <c r="J51" s="13">
        <f>VLOOKUP(TRUNC(J$46*22.046),K!$A$2:$Q$5001, 5) + VLOOKUP(TRUNC(J$46*22.046),K!$A$2:$Q$5001, 4)*W51/2.2046</f>
        <v>563.2207698817075</v>
      </c>
      <c r="K51" s="18">
        <f>VLOOKUP(TRUNC(K$46*22.046),K!$A$2:$Q$5001, 5) + VLOOKUP(TRUNC(K$46*22.046),K!$A$2:$Q$5001, 4)*X51/2.2046</f>
        <v>558.98691980290425</v>
      </c>
      <c r="L51" s="13"/>
      <c r="M51" s="13"/>
      <c r="N51" s="13"/>
      <c r="P51">
        <v>385</v>
      </c>
      <c r="Q51">
        <v>418</v>
      </c>
      <c r="R51">
        <v>446</v>
      </c>
      <c r="S51">
        <v>485</v>
      </c>
      <c r="T51">
        <v>513</v>
      </c>
      <c r="U51">
        <v>552</v>
      </c>
      <c r="V51">
        <v>593</v>
      </c>
      <c r="W51">
        <v>612</v>
      </c>
      <c r="X51">
        <v>627</v>
      </c>
    </row>
    <row r="52" spans="1:24" x14ac:dyDescent="0.25">
      <c r="A52" s="11">
        <v>500</v>
      </c>
      <c r="B52" s="11" t="s">
        <v>43</v>
      </c>
      <c r="C52" s="17">
        <f>VLOOKUP(TRUNC(C$46*22.046),K!$A$2:$Q$5001, 5) + VLOOKUP(TRUNC(C$46*22.046),K!$A$2:$Q$5001, 4)*P52/2.2046</f>
        <v>530.54979003334404</v>
      </c>
      <c r="D52" s="13">
        <f>VLOOKUP(TRUNC(D$46*22.046),K!$A$2:$Q$5001, 5) + VLOOKUP(TRUNC(D$46*22.046),K!$A$2:$Q$5001, 4)*Q52/2.2046</f>
        <v>497.32764804227094</v>
      </c>
      <c r="E52" s="13">
        <f>VLOOKUP(TRUNC(E$46*22.046),K!$A$2:$Q$5001, 5) + VLOOKUP(TRUNC(E$46*22.046),K!$A$2:$Q$5001, 4)*R52/2.2046</f>
        <v>480.12709173465612</v>
      </c>
      <c r="F52" s="13">
        <f>VLOOKUP(TRUNC(F$46*22.046),K!$A$2:$Q$5001, 5) + VLOOKUP(TRUNC(F$46*22.046),K!$A$2:$Q$5001, 4)*S52/2.2046</f>
        <v>481.35211733374894</v>
      </c>
      <c r="G52" s="13">
        <f>VLOOKUP(TRUNC(G$46*22.046),K!$A$2:$Q$5001, 5) + VLOOKUP(TRUNC(G$46*22.046),K!$A$2:$Q$5001, 4)*T52/2.2046</f>
        <v>479.93942201870669</v>
      </c>
      <c r="H52" s="13">
        <f>VLOOKUP(TRUNC(H$46*22.046),K!$A$2:$Q$5001, 5) + VLOOKUP(TRUNC(H$46*22.046),K!$A$2:$Q$5001, 4)*U52/2.2046</f>
        <v>481.1712643229036</v>
      </c>
      <c r="I52" s="13">
        <f>VLOOKUP(TRUNC(I$46*22.046),K!$A$2:$Q$5001, 5) + VLOOKUP(TRUNC(I$46*22.046),K!$A$2:$Q$5001, 4)*V52/2.2046</f>
        <v>496.3546382066632</v>
      </c>
      <c r="J52" s="13">
        <f>VLOOKUP(TRUNC(J$46*22.046),K!$A$2:$Q$5001, 5) + VLOOKUP(TRUNC(J$46*22.046),K!$A$2:$Q$5001, 4)*W52/2.2046</f>
        <v>499.04020560373351</v>
      </c>
      <c r="K52" s="18">
        <f>VLOOKUP(TRUNC(K$46*22.046),K!$A$2:$Q$5001, 5) + VLOOKUP(TRUNC(K$46*22.046),K!$A$2:$Q$5001, 4)*X52/2.2046</f>
        <v>495.22322667068806</v>
      </c>
      <c r="L52" s="13"/>
      <c r="M52" s="13"/>
      <c r="N52" s="13"/>
      <c r="P52">
        <v>342</v>
      </c>
      <c r="Q52">
        <v>361</v>
      </c>
      <c r="R52">
        <v>385</v>
      </c>
      <c r="S52">
        <v>419</v>
      </c>
      <c r="T52">
        <v>443</v>
      </c>
      <c r="U52">
        <v>476</v>
      </c>
      <c r="V52">
        <v>512</v>
      </c>
      <c r="W52">
        <v>529</v>
      </c>
      <c r="X52">
        <v>541</v>
      </c>
    </row>
    <row r="53" spans="1:24" ht="15.75" thickBot="1" x14ac:dyDescent="0.3">
      <c r="A53" s="11">
        <v>450</v>
      </c>
      <c r="B53" s="11" t="s">
        <v>44</v>
      </c>
      <c r="C53" s="19">
        <f>VLOOKUP(TRUNC(C$46*22.046),K!$A$2:$Q$5001, 5) + VLOOKUP(TRUNC(C$46*22.046),K!$A$2:$Q$5001, 4)*P53/2.2046</f>
        <v>471.27820494194464</v>
      </c>
      <c r="D53" s="20">
        <f>VLOOKUP(TRUNC(D$46*22.046),K!$A$2:$Q$5001, 5) + VLOOKUP(TRUNC(D$46*22.046),K!$A$2:$Q$5001, 4)*Q53/2.2046</f>
        <v>442.55335625157795</v>
      </c>
      <c r="E53" s="20">
        <f>VLOOKUP(TRUNC(E$46*22.046),K!$A$2:$Q$5001, 5) + VLOOKUP(TRUNC(E$46*22.046),K!$A$2:$Q$5001, 4)*R53/2.2046</f>
        <v>425.13270898745878</v>
      </c>
      <c r="F53" s="20">
        <f>VLOOKUP(TRUNC(F$46*22.046),K!$A$2:$Q$5001, 5) + VLOOKUP(TRUNC(F$46*22.046),K!$A$2:$Q$5001, 4)*S53/2.2046</f>
        <v>424.05084576623335</v>
      </c>
      <c r="G53" s="20">
        <f>VLOOKUP(TRUNC(G$46*22.046),K!$A$2:$Q$5001, 5) + VLOOKUP(TRUNC(G$46*22.046),K!$A$2:$Q$5001, 4)*T53/2.2046</f>
        <v>422.18648445314585</v>
      </c>
      <c r="H53" s="20">
        <f>VLOOKUP(TRUNC(H$46*22.046),K!$A$2:$Q$5001, 5) + VLOOKUP(TRUNC(H$46*22.046),K!$A$2:$Q$5001, 4)*U53/2.2046</f>
        <v>422.85177357187189</v>
      </c>
      <c r="I53" s="20">
        <f>VLOOKUP(TRUNC(I$46*22.046),K!$A$2:$Q$5001, 5) + VLOOKUP(TRUNC(I$46*22.046),K!$A$2:$Q$5001, 4)*V53/2.2046</f>
        <v>437.13931894890851</v>
      </c>
      <c r="J53" s="20">
        <f>VLOOKUP(TRUNC(J$46*22.046),K!$A$2:$Q$5001, 5) + VLOOKUP(TRUNC(J$46*22.046),K!$A$2:$Q$5001, 4)*W53/2.2046</f>
        <v>440.27245999980545</v>
      </c>
      <c r="K53" s="21">
        <f>VLOOKUP(TRUNC(K$46*22.046),K!$A$2:$Q$5001, 5) + VLOOKUP(TRUNC(K$46*22.046),K!$A$2:$Q$5001, 4)*X53/2.2046</f>
        <v>438.13247816858751</v>
      </c>
      <c r="L53" s="13"/>
      <c r="M53" s="13"/>
      <c r="N53" s="13"/>
      <c r="P53">
        <v>289</v>
      </c>
      <c r="Q53">
        <v>309</v>
      </c>
      <c r="R53">
        <v>330</v>
      </c>
      <c r="S53">
        <v>359</v>
      </c>
      <c r="T53">
        <v>380</v>
      </c>
      <c r="U53">
        <v>408</v>
      </c>
      <c r="V53">
        <v>439</v>
      </c>
      <c r="W53">
        <v>453</v>
      </c>
      <c r="X53">
        <v>464</v>
      </c>
    </row>
    <row r="54" spans="1:24" x14ac:dyDescent="0.25">
      <c r="E54" s="6"/>
      <c r="G54" s="6"/>
    </row>
    <row r="55" spans="1:24" ht="15.75" x14ac:dyDescent="0.25">
      <c r="C55" s="22" t="s">
        <v>6</v>
      </c>
      <c r="D55" s="1" t="s">
        <v>8</v>
      </c>
      <c r="F55" s="2"/>
    </row>
    <row r="56" spans="1:24" ht="15.75" thickBot="1" x14ac:dyDescent="0.3">
      <c r="A56" s="11"/>
      <c r="B56" s="11"/>
      <c r="C56" s="11">
        <v>44</v>
      </c>
      <c r="D56" s="11">
        <v>48</v>
      </c>
      <c r="E56" s="11">
        <v>52</v>
      </c>
      <c r="F56" s="11">
        <v>56</v>
      </c>
      <c r="G56" s="11">
        <v>60</v>
      </c>
      <c r="H56" s="11">
        <v>67.5</v>
      </c>
      <c r="I56" s="13">
        <v>75</v>
      </c>
      <c r="J56" s="11">
        <v>82.5</v>
      </c>
      <c r="K56" s="11">
        <v>90</v>
      </c>
      <c r="L56" s="11"/>
      <c r="M56" s="11"/>
      <c r="N56" s="11"/>
    </row>
    <row r="57" spans="1:24" x14ac:dyDescent="0.25">
      <c r="A57" s="11">
        <v>850</v>
      </c>
      <c r="B57" s="11" t="s">
        <v>38</v>
      </c>
      <c r="C57" s="14"/>
      <c r="D57" s="15"/>
      <c r="E57" s="15"/>
      <c r="F57" s="15"/>
      <c r="G57" s="15"/>
      <c r="H57" s="15"/>
      <c r="I57" s="15"/>
      <c r="J57" s="15"/>
      <c r="K57" s="16"/>
      <c r="L57" s="13"/>
      <c r="M57" s="13"/>
      <c r="N57" s="13"/>
    </row>
    <row r="58" spans="1:24" x14ac:dyDescent="0.25">
      <c r="A58" s="11">
        <v>775</v>
      </c>
      <c r="B58" s="11" t="s">
        <v>39</v>
      </c>
      <c r="C58" s="17">
        <f>VLOOKUP(TRUNC(C$46*22.046),K!$A$2:$Q$5001, 9) + VLOOKUP(TRUNC(C$46*22.046),K!$A$2:$Q$5001, 8)*P58/2.2046</f>
        <v>750.97015839307767</v>
      </c>
      <c r="D58" s="13">
        <f>VLOOKUP(TRUNC(D$46*22.046),K!$A$2:$Q$5001, 9) + VLOOKUP(TRUNC(D$46*22.046),K!$A$2:$Q$5001, 8)*Q58/2.2046</f>
        <v>767.42800532000024</v>
      </c>
      <c r="E58" s="13">
        <f>VLOOKUP(TRUNC(E$46*22.046),K!$A$2:$Q$5001, 9) + VLOOKUP(TRUNC(E$46*22.046),K!$A$2:$Q$5001, 8)*R58/2.2046</f>
        <v>759.74799821907504</v>
      </c>
      <c r="F58" s="13">
        <f>VLOOKUP(TRUNC(F$46*22.046),K!$A$2:$Q$5001, 9) + VLOOKUP(TRUNC(F$46*22.046),K!$A$2:$Q$5001, 8)*S58/2.2046</f>
        <v>792.38550063204116</v>
      </c>
      <c r="G58" s="13">
        <f>VLOOKUP(TRUNC(G$46*22.046),K!$A$2:$Q$5001, 9) + VLOOKUP(TRUNC(G$46*22.046),K!$A$2:$Q$5001, 8)*T58/2.2046</f>
        <v>799.89903591157986</v>
      </c>
      <c r="H58" s="13">
        <f>VLOOKUP(TRUNC(H$46*22.046),K!$A$2:$Q$5001, 9) + VLOOKUP(TRUNC(H$46*22.046),K!$A$2:$Q$5001, 8)*U58/2.2046</f>
        <v>792.61062891741312</v>
      </c>
      <c r="I58" s="13">
        <f>VLOOKUP(TRUNC(I$46*22.046),K!$A$2:$Q$5001, 9) + VLOOKUP(TRUNC(I$46*22.046),K!$A$2:$Q$5001, 8)*V58/2.2046</f>
        <v>792.62595866817924</v>
      </c>
      <c r="J58" s="13">
        <f>VLOOKUP(TRUNC(J$46*22.046),K!$A$2:$Q$5001, 9) + VLOOKUP(TRUNC(J$46*22.046),K!$A$2:$Q$5001, 8)*W58/2.2046</f>
        <v>806.0156840702989</v>
      </c>
      <c r="K58" s="18">
        <f>VLOOKUP(TRUNC(K$46*22.046),K!$A$2:$Q$5001, 9) + VLOOKUP(TRUNC(K$46*22.046),K!$A$2:$Q$5001, 8)*X58/2.2046</f>
        <v>792.19798680126962</v>
      </c>
      <c r="L58" s="13"/>
      <c r="M58" s="13"/>
      <c r="N58" s="13"/>
      <c r="P58">
        <v>120</v>
      </c>
      <c r="Q58">
        <v>135</v>
      </c>
      <c r="R58">
        <v>143</v>
      </c>
      <c r="S58">
        <v>160</v>
      </c>
      <c r="T58">
        <v>170</v>
      </c>
      <c r="U58">
        <v>181</v>
      </c>
      <c r="V58">
        <v>192</v>
      </c>
      <c r="W58">
        <v>206</v>
      </c>
      <c r="X58">
        <v>210</v>
      </c>
    </row>
    <row r="59" spans="1:24" x14ac:dyDescent="0.25">
      <c r="A59" s="11">
        <v>700</v>
      </c>
      <c r="B59" s="11" t="s">
        <v>40</v>
      </c>
      <c r="C59" s="17">
        <f>VLOOKUP(TRUNC(C$46*22.046),K!$A$2:$Q$5001, 9) + VLOOKUP(TRUNC(C$46*22.046),K!$A$2:$Q$5001, 8)*P59/2.2046</f>
        <v>700.24587564938497</v>
      </c>
      <c r="D59" s="13">
        <f>VLOOKUP(TRUNC(D$46*22.046),K!$A$2:$Q$5001, 9) + VLOOKUP(TRUNC(D$46*22.046),K!$A$2:$Q$5001, 8)*Q59/2.2046</f>
        <v>715.70364700168432</v>
      </c>
      <c r="E59" s="13">
        <f>VLOOKUP(TRUNC(E$46*22.046),K!$A$2:$Q$5001, 9) + VLOOKUP(TRUNC(E$46*22.046),K!$A$2:$Q$5001, 8)*R59/2.2046</f>
        <v>706.88721108194068</v>
      </c>
      <c r="F59" s="13">
        <f>VLOOKUP(TRUNC(F$46*22.046),K!$A$2:$Q$5001, 9) + VLOOKUP(TRUNC(F$46*22.046),K!$A$2:$Q$5001, 8)*S59/2.2046</f>
        <v>738.2954997399944</v>
      </c>
      <c r="G59" s="13">
        <f>VLOOKUP(TRUNC(G$46*22.046),K!$A$2:$Q$5001, 9) + VLOOKUP(TRUNC(G$46*22.046),K!$A$2:$Q$5001, 8)*T59/2.2046</f>
        <v>744.5153432314703</v>
      </c>
      <c r="H59" s="13">
        <f>VLOOKUP(TRUNC(H$46*22.046),K!$A$2:$Q$5001, 9) + VLOOKUP(TRUNC(H$46*22.046),K!$A$2:$Q$5001, 8)*U59/2.2046</f>
        <v>737.71478619332606</v>
      </c>
      <c r="I59" s="13">
        <f>VLOOKUP(TRUNC(I$46*22.046),K!$A$2:$Q$5001, 9) + VLOOKUP(TRUNC(I$46*22.046),K!$A$2:$Q$5001, 8)*V59/2.2046</f>
        <v>737.75102325066916</v>
      </c>
      <c r="J59" s="13">
        <f>VLOOKUP(TRUNC(J$46*22.046),K!$A$2:$Q$5001, 9) + VLOOKUP(TRUNC(J$46*22.046),K!$A$2:$Q$5001, 8)*W59/2.2046</f>
        <v>747.8020069626084</v>
      </c>
      <c r="K59" s="18">
        <f>VLOOKUP(TRUNC(K$46*22.046),K!$A$2:$Q$5001, 9) + VLOOKUP(TRUNC(K$46*22.046),K!$A$2:$Q$5001, 8)*X59/2.2046</f>
        <v>736.58031075343422</v>
      </c>
      <c r="L59" s="13"/>
      <c r="M59" s="13"/>
      <c r="N59" s="13"/>
      <c r="P59">
        <v>109</v>
      </c>
      <c r="Q59">
        <v>123</v>
      </c>
      <c r="R59">
        <v>130</v>
      </c>
      <c r="S59">
        <v>146</v>
      </c>
      <c r="T59">
        <v>155</v>
      </c>
      <c r="U59">
        <v>165</v>
      </c>
      <c r="V59">
        <v>175</v>
      </c>
      <c r="W59">
        <v>187</v>
      </c>
      <c r="X59">
        <v>191</v>
      </c>
    </row>
    <row r="60" spans="1:24" x14ac:dyDescent="0.25">
      <c r="A60" s="11">
        <v>625</v>
      </c>
      <c r="B60" s="11" t="s">
        <v>41</v>
      </c>
      <c r="C60" s="17">
        <f>VLOOKUP(TRUNC(C$46*22.046),K!$A$2:$Q$5001, 9) + VLOOKUP(TRUNC(C$46*22.046),K!$A$2:$Q$5001, 8)*P60/2.2046</f>
        <v>649.52159290569227</v>
      </c>
      <c r="D60" s="13">
        <f>VLOOKUP(TRUNC(D$46*22.046),K!$A$2:$Q$5001, 9) + VLOOKUP(TRUNC(D$46*22.046),K!$A$2:$Q$5001, 8)*Q60/2.2046</f>
        <v>663.9792886833684</v>
      </c>
      <c r="E60" s="13">
        <f>VLOOKUP(TRUNC(E$46*22.046),K!$A$2:$Q$5001, 9) + VLOOKUP(TRUNC(E$46*22.046),K!$A$2:$Q$5001, 8)*R60/2.2046</f>
        <v>654.02642394480631</v>
      </c>
      <c r="F60" s="13">
        <f>VLOOKUP(TRUNC(F$46*22.046),K!$A$2:$Q$5001, 9) + VLOOKUP(TRUNC(F$46*22.046),K!$A$2:$Q$5001, 8)*S60/2.2046</f>
        <v>680.34192735565853</v>
      </c>
      <c r="G60" s="13">
        <f>VLOOKUP(TRUNC(G$46*22.046),K!$A$2:$Q$5001, 9) + VLOOKUP(TRUNC(G$46*22.046),K!$A$2:$Q$5001, 8)*T60/2.2046</f>
        <v>685.43940437268679</v>
      </c>
      <c r="H60" s="13">
        <f>VLOOKUP(TRUNC(H$46*22.046),K!$A$2:$Q$5001, 9) + VLOOKUP(TRUNC(H$46*22.046),K!$A$2:$Q$5001, 8)*U60/2.2046</f>
        <v>679.38795329898358</v>
      </c>
      <c r="I60" s="13">
        <f>VLOOKUP(TRUNC(I$46*22.046),K!$A$2:$Q$5001, 9) + VLOOKUP(TRUNC(I$46*22.046),K!$A$2:$Q$5001, 8)*V60/2.2046</f>
        <v>679.64815045565865</v>
      </c>
      <c r="J60" s="13">
        <f>VLOOKUP(TRUNC(J$46*22.046),K!$A$2:$Q$5001, 9) + VLOOKUP(TRUNC(J$46*22.046),K!$A$2:$Q$5001, 8)*W60/2.2046</f>
        <v>692.65220759742806</v>
      </c>
      <c r="K60" s="18">
        <f>VLOOKUP(TRUNC(K$46*22.046),K!$A$2:$Q$5001, 9) + VLOOKUP(TRUNC(K$46*22.046),K!$A$2:$Q$5001, 8)*X60/2.2046</f>
        <v>680.9626347055987</v>
      </c>
      <c r="L60" s="13"/>
      <c r="M60" s="13"/>
      <c r="N60" s="13"/>
      <c r="P60">
        <v>98</v>
      </c>
      <c r="Q60">
        <v>111</v>
      </c>
      <c r="R60">
        <v>117</v>
      </c>
      <c r="S60">
        <v>131</v>
      </c>
      <c r="T60">
        <v>139</v>
      </c>
      <c r="U60">
        <v>148</v>
      </c>
      <c r="V60">
        <v>157</v>
      </c>
      <c r="W60">
        <v>169</v>
      </c>
      <c r="X60">
        <v>172</v>
      </c>
    </row>
    <row r="61" spans="1:24" x14ac:dyDescent="0.25">
      <c r="A61" s="11">
        <v>550</v>
      </c>
      <c r="B61" s="11" t="s">
        <v>42</v>
      </c>
      <c r="C61" s="17">
        <f>VLOOKUP(TRUNC(C$46*22.046),K!$A$2:$Q$5001, 9) + VLOOKUP(TRUNC(C$46*22.046),K!$A$2:$Q$5001, 8)*P61/2.2046</f>
        <v>603.40860859324425</v>
      </c>
      <c r="D61" s="13">
        <f>VLOOKUP(TRUNC(D$46*22.046),K!$A$2:$Q$5001, 9) + VLOOKUP(TRUNC(D$46*22.046),K!$A$2:$Q$5001, 8)*Q61/2.2046</f>
        <v>612.25493036505259</v>
      </c>
      <c r="E61" s="13">
        <f>VLOOKUP(TRUNC(E$46*22.046),K!$A$2:$Q$5001, 9) + VLOOKUP(TRUNC(E$46*22.046),K!$A$2:$Q$5001, 8)*R61/2.2046</f>
        <v>601.16563680767206</v>
      </c>
      <c r="F61" s="13">
        <f>VLOOKUP(TRUNC(F$46*22.046),K!$A$2:$Q$5001, 9) + VLOOKUP(TRUNC(F$46*22.046),K!$A$2:$Q$5001, 8)*S61/2.2046</f>
        <v>626.25192646361177</v>
      </c>
      <c r="G61" s="13">
        <f>VLOOKUP(TRUNC(G$46*22.046),K!$A$2:$Q$5001, 9) + VLOOKUP(TRUNC(G$46*22.046),K!$A$2:$Q$5001, 8)*T61/2.2046</f>
        <v>630.05571169257735</v>
      </c>
      <c r="H61" s="13">
        <f>VLOOKUP(TRUNC(H$46*22.046),K!$A$2:$Q$5001, 9) + VLOOKUP(TRUNC(H$46*22.046),K!$A$2:$Q$5001, 8)*U61/2.2046</f>
        <v>624.49211057489629</v>
      </c>
      <c r="I61" s="13">
        <f>VLOOKUP(TRUNC(I$46*22.046),K!$A$2:$Q$5001, 9) + VLOOKUP(TRUNC(I$46*22.046),K!$A$2:$Q$5001, 8)*V61/2.2046</f>
        <v>624.77321503814869</v>
      </c>
      <c r="J61" s="13">
        <f>VLOOKUP(TRUNC(J$46*22.046),K!$A$2:$Q$5001, 9) + VLOOKUP(TRUNC(J$46*22.046),K!$A$2:$Q$5001, 8)*W61/2.2046</f>
        <v>634.43853048973779</v>
      </c>
      <c r="K61" s="18">
        <f>VLOOKUP(TRUNC(K$46*22.046),K!$A$2:$Q$5001, 9) + VLOOKUP(TRUNC(K$46*22.046),K!$A$2:$Q$5001, 8)*X61/2.2046</f>
        <v>625.34495865776341</v>
      </c>
      <c r="L61" s="13"/>
      <c r="M61" s="13"/>
      <c r="N61" s="13"/>
      <c r="P61">
        <v>88</v>
      </c>
      <c r="Q61">
        <v>99</v>
      </c>
      <c r="R61">
        <v>104</v>
      </c>
      <c r="S61">
        <v>117</v>
      </c>
      <c r="T61">
        <v>124</v>
      </c>
      <c r="U61">
        <v>132</v>
      </c>
      <c r="V61">
        <v>140</v>
      </c>
      <c r="W61">
        <v>150</v>
      </c>
      <c r="X61">
        <v>153</v>
      </c>
    </row>
    <row r="62" spans="1:24" x14ac:dyDescent="0.25">
      <c r="A62" s="11">
        <v>500</v>
      </c>
      <c r="B62" s="11" t="s">
        <v>43</v>
      </c>
      <c r="C62" s="17">
        <f>VLOOKUP(TRUNC(C$46*22.046),K!$A$2:$Q$5001, 9) + VLOOKUP(TRUNC(C$46*22.046),K!$A$2:$Q$5001, 8)*P62/2.2046</f>
        <v>548.07302741830676</v>
      </c>
      <c r="D62" s="13">
        <f>VLOOKUP(TRUNC(D$46*22.046),K!$A$2:$Q$5001, 9) + VLOOKUP(TRUNC(D$46*22.046),K!$A$2:$Q$5001, 8)*Q62/2.2046</f>
        <v>551.90984566035058</v>
      </c>
      <c r="E62" s="13">
        <f>VLOOKUP(TRUNC(E$46*22.046),K!$A$2:$Q$5001, 9) + VLOOKUP(TRUNC(E$46*22.046),K!$A$2:$Q$5001, 8)*R62/2.2046</f>
        <v>544.23863527537355</v>
      </c>
      <c r="F62" s="13">
        <f>VLOOKUP(TRUNC(F$46*22.046),K!$A$2:$Q$5001, 9) + VLOOKUP(TRUNC(F$46*22.046),K!$A$2:$Q$5001, 8)*S62/2.2046</f>
        <v>564.4347825869869</v>
      </c>
      <c r="G62" s="13">
        <f>VLOOKUP(TRUNC(G$46*22.046),K!$A$2:$Q$5001, 9) + VLOOKUP(TRUNC(G$46*22.046),K!$A$2:$Q$5001, 8)*T62/2.2046</f>
        <v>567.28752665512002</v>
      </c>
      <c r="H62" s="13">
        <f>VLOOKUP(TRUNC(H$46*22.046),K!$A$2:$Q$5001, 9) + VLOOKUP(TRUNC(H$46*22.046),K!$A$2:$Q$5001, 8)*U62/2.2046</f>
        <v>562.73428751029837</v>
      </c>
      <c r="I62" s="13">
        <f>VLOOKUP(TRUNC(I$46*22.046),K!$A$2:$Q$5001, 9) + VLOOKUP(TRUNC(I$46*22.046),K!$A$2:$Q$5001, 8)*V62/2.2046</f>
        <v>563.44240486563763</v>
      </c>
      <c r="J62" s="13">
        <f>VLOOKUP(TRUNC(J$46*22.046),K!$A$2:$Q$5001, 9) + VLOOKUP(TRUNC(J$46*22.046),K!$A$2:$Q$5001, 8)*W62/2.2046</f>
        <v>573.16097563953758</v>
      </c>
      <c r="K62" s="18">
        <f>VLOOKUP(TRUNC(K$46*22.046),K!$A$2:$Q$5001, 9) + VLOOKUP(TRUNC(K$46*22.046),K!$A$2:$Q$5001, 8)*X62/2.2046</f>
        <v>563.87279039436635</v>
      </c>
      <c r="L62" s="13"/>
      <c r="M62" s="13"/>
      <c r="N62" s="13"/>
      <c r="P62">
        <v>76</v>
      </c>
      <c r="Q62">
        <v>85</v>
      </c>
      <c r="R62">
        <v>90</v>
      </c>
      <c r="S62">
        <v>101</v>
      </c>
      <c r="T62">
        <v>107</v>
      </c>
      <c r="U62">
        <v>114</v>
      </c>
      <c r="V62">
        <v>121</v>
      </c>
      <c r="W62">
        <v>130</v>
      </c>
      <c r="X62">
        <v>132</v>
      </c>
    </row>
    <row r="63" spans="1:24" ht="15.75" thickBot="1" x14ac:dyDescent="0.3">
      <c r="A63" s="11">
        <v>450</v>
      </c>
      <c r="B63" s="11" t="s">
        <v>44</v>
      </c>
      <c r="C63" s="19">
        <f>VLOOKUP(TRUNC(C$46*22.046),K!$A$2:$Q$5001, 9) + VLOOKUP(TRUNC(C$46*22.046),K!$A$2:$Q$5001, 8)*P63/2.2046</f>
        <v>497.34874467461401</v>
      </c>
      <c r="D63" s="20">
        <f>VLOOKUP(TRUNC(D$46*22.046),K!$A$2:$Q$5001, 9) + VLOOKUP(TRUNC(D$46*22.046),K!$A$2:$Q$5001, 8)*Q63/2.2046</f>
        <v>500.18548734203472</v>
      </c>
      <c r="E63" s="20">
        <f>VLOOKUP(TRUNC(E$46*22.046),K!$A$2:$Q$5001, 9) + VLOOKUP(TRUNC(E$46*22.046),K!$A$2:$Q$5001, 8)*R63/2.2046</f>
        <v>491.37784813823919</v>
      </c>
      <c r="F63" s="20">
        <f>VLOOKUP(TRUNC(F$46*22.046),K!$A$2:$Q$5001, 9) + VLOOKUP(TRUNC(F$46*22.046),K!$A$2:$Q$5001, 8)*S63/2.2046</f>
        <v>506.48121020265103</v>
      </c>
      <c r="G63" s="20">
        <f>VLOOKUP(TRUNC(G$46*22.046),K!$A$2:$Q$5001, 9) + VLOOKUP(TRUNC(G$46*22.046),K!$A$2:$Q$5001, 8)*T63/2.2046</f>
        <v>511.90383397501046</v>
      </c>
      <c r="H63" s="20">
        <f>VLOOKUP(TRUNC(H$46*22.046),K!$A$2:$Q$5001, 9) + VLOOKUP(TRUNC(H$46*22.046),K!$A$2:$Q$5001, 8)*U63/2.2046</f>
        <v>507.8384447862112</v>
      </c>
      <c r="I63" s="20">
        <f>VLOOKUP(TRUNC(I$46*22.046),K!$A$2:$Q$5001, 9) + VLOOKUP(TRUNC(I$46*22.046),K!$A$2:$Q$5001, 8)*V63/2.2046</f>
        <v>508.56746944812761</v>
      </c>
      <c r="J63" s="20">
        <f>VLOOKUP(TRUNC(J$46*22.046),K!$A$2:$Q$5001, 9) + VLOOKUP(TRUNC(J$46*22.046),K!$A$2:$Q$5001, 8)*W63/2.2046</f>
        <v>514.94729853184731</v>
      </c>
      <c r="K63" s="21">
        <f>VLOOKUP(TRUNC(K$46*22.046),K!$A$2:$Q$5001, 9) + VLOOKUP(TRUNC(K$46*22.046),K!$A$2:$Q$5001, 8)*X63/2.2046</f>
        <v>508.255114346531</v>
      </c>
      <c r="L63" s="13"/>
      <c r="M63" s="13"/>
      <c r="N63" s="13"/>
      <c r="P63">
        <v>65</v>
      </c>
      <c r="Q63">
        <v>73</v>
      </c>
      <c r="R63">
        <v>77</v>
      </c>
      <c r="S63">
        <v>86</v>
      </c>
      <c r="T63">
        <v>92</v>
      </c>
      <c r="U63">
        <v>98</v>
      </c>
      <c r="V63">
        <v>104</v>
      </c>
      <c r="W63">
        <v>111</v>
      </c>
      <c r="X63">
        <v>113</v>
      </c>
    </row>
    <row r="65" spans="1:24" ht="15.75" x14ac:dyDescent="0.25">
      <c r="C65" s="22" t="s">
        <v>6</v>
      </c>
      <c r="D65" s="1" t="s">
        <v>9</v>
      </c>
      <c r="F65" s="2"/>
    </row>
    <row r="66" spans="1:24" ht="15.75" thickBot="1" x14ac:dyDescent="0.3">
      <c r="A66" s="11"/>
      <c r="B66" s="11"/>
      <c r="C66" s="11">
        <v>44</v>
      </c>
      <c r="D66" s="11">
        <v>48</v>
      </c>
      <c r="E66" s="11">
        <v>52</v>
      </c>
      <c r="F66" s="11">
        <v>56</v>
      </c>
      <c r="G66" s="11">
        <v>60</v>
      </c>
      <c r="H66" s="11">
        <v>67.5</v>
      </c>
      <c r="I66" s="13">
        <v>75</v>
      </c>
      <c r="J66" s="11">
        <v>82.5</v>
      </c>
      <c r="K66" s="11">
        <v>90</v>
      </c>
      <c r="L66" s="11"/>
      <c r="M66" s="11"/>
      <c r="N66" s="11"/>
    </row>
    <row r="67" spans="1:24" x14ac:dyDescent="0.25">
      <c r="A67" s="11">
        <v>850</v>
      </c>
      <c r="B67" s="11" t="s">
        <v>38</v>
      </c>
      <c r="C67" s="14"/>
      <c r="D67" s="15"/>
      <c r="E67" s="15"/>
      <c r="F67" s="15"/>
      <c r="G67" s="15"/>
      <c r="H67" s="15"/>
      <c r="I67" s="15"/>
      <c r="J67" s="15"/>
      <c r="K67" s="16"/>
      <c r="L67" s="13"/>
      <c r="M67" s="13"/>
      <c r="N67" s="13"/>
    </row>
    <row r="68" spans="1:24" x14ac:dyDescent="0.25">
      <c r="A68" s="11">
        <v>775</v>
      </c>
      <c r="B68" s="11" t="s">
        <v>39</v>
      </c>
      <c r="C68" s="17">
        <f>VLOOKUP(TRUNC(C$46*22.046),K!$A$2:$Q$5001, 13) + VLOOKUP(TRUNC(C$46*22.046),K!$A$2:$Q$5001, 12)*P68/2.2046</f>
        <v>749.52275424749178</v>
      </c>
      <c r="D68" s="13">
        <f>VLOOKUP(TRUNC(D$46*22.046),K!$A$2:$Q$5001, 13) + VLOOKUP(TRUNC(D$46*22.046),K!$A$2:$Q$5001, 12)*Q68/2.2046</f>
        <v>714.7320836669428</v>
      </c>
      <c r="E68" s="13">
        <f>VLOOKUP(TRUNC(E$46*22.046),K!$A$2:$Q$5001, 13) + VLOOKUP(TRUNC(E$46*22.046),K!$A$2:$Q$5001, 12)*R68/2.2046</f>
        <v>722.88085931413184</v>
      </c>
      <c r="F68" s="13">
        <f>VLOOKUP(TRUNC(F$46*22.046),K!$A$2:$Q$5001, 13) + VLOOKUP(TRUNC(F$46*22.046),K!$A$2:$Q$5001, 12)*S68/2.2046</f>
        <v>723.31047975130468</v>
      </c>
      <c r="G68" s="13">
        <f>VLOOKUP(TRUNC(G$46*22.046),K!$A$2:$Q$5001, 13) + VLOOKUP(TRUNC(G$46*22.046),K!$A$2:$Q$5001, 12)*T68/2.2046</f>
        <v>727.06935977573232</v>
      </c>
      <c r="H68" s="13">
        <f>VLOOKUP(TRUNC(H$46*22.046),K!$A$2:$Q$5001, 13) + VLOOKUP(TRUNC(H$46*22.046),K!$A$2:$Q$5001, 12)*U68/2.2046</f>
        <v>750.72688731332539</v>
      </c>
      <c r="I68" s="13">
        <f>VLOOKUP(TRUNC(I$46*22.046),K!$A$2:$Q$5001, 13) + VLOOKUP(TRUNC(I$46*22.046),K!$A$2:$Q$5001, 12)*V68/2.2046</f>
        <v>747.69413742654456</v>
      </c>
      <c r="J68" s="13">
        <f>VLOOKUP(TRUNC(J$46*22.046),K!$A$2:$Q$5001, 13) + VLOOKUP(TRUNC(J$46*22.046),K!$A$2:$Q$5001, 12)*W68/2.2046</f>
        <v>764.76315518426168</v>
      </c>
      <c r="K68" s="18">
        <f>VLOOKUP(TRUNC(K$46*22.046),K!$A$2:$Q$5001, 13) + VLOOKUP(TRUNC(K$46*22.046),K!$A$2:$Q$5001, 12)*X68/2.2046</f>
        <v>759.58939629681163</v>
      </c>
      <c r="L68" s="13"/>
      <c r="M68" s="13"/>
      <c r="N68" s="13"/>
      <c r="P68">
        <v>248</v>
      </c>
      <c r="Q68">
        <v>259</v>
      </c>
      <c r="R68">
        <v>285</v>
      </c>
      <c r="S68">
        <v>304</v>
      </c>
      <c r="T68">
        <v>321</v>
      </c>
      <c r="U68">
        <v>353</v>
      </c>
      <c r="V68">
        <v>363</v>
      </c>
      <c r="W68">
        <v>380</v>
      </c>
      <c r="X68">
        <v>385</v>
      </c>
    </row>
    <row r="69" spans="1:24" x14ac:dyDescent="0.25">
      <c r="A69" s="11">
        <v>700</v>
      </c>
      <c r="B69" s="11" t="s">
        <v>40</v>
      </c>
      <c r="C69" s="17">
        <f>VLOOKUP(TRUNC(C$46*22.046),K!$A$2:$Q$5001, 13) + VLOOKUP(TRUNC(C$46*22.046),K!$A$2:$Q$5001, 12)*P69/2.2046</f>
        <v>696.9980543741076</v>
      </c>
      <c r="D69" s="13">
        <f>VLOOKUP(TRUNC(D$46*22.046),K!$A$2:$Q$5001, 13) + VLOOKUP(TRUNC(D$46*22.046),K!$A$2:$Q$5001, 12)*Q69/2.2046</f>
        <v>662.29778839616029</v>
      </c>
      <c r="E69" s="13">
        <f>VLOOKUP(TRUNC(E$46*22.046),K!$A$2:$Q$5001, 13) + VLOOKUP(TRUNC(E$46*22.046),K!$A$2:$Q$5001, 12)*R69/2.2046</f>
        <v>665.97008366310649</v>
      </c>
      <c r="F69" s="13">
        <f>VLOOKUP(TRUNC(F$46*22.046),K!$A$2:$Q$5001, 13) + VLOOKUP(TRUNC(F$46*22.046),K!$A$2:$Q$5001, 12)*S69/2.2046</f>
        <v>666.31463761093414</v>
      </c>
      <c r="G69" s="13">
        <f>VLOOKUP(TRUNC(G$46*22.046),K!$A$2:$Q$5001, 13) + VLOOKUP(TRUNC(G$46*22.046),K!$A$2:$Q$5001, 12)*T69/2.2046</f>
        <v>667.81554061554039</v>
      </c>
      <c r="H69" s="13">
        <f>VLOOKUP(TRUNC(H$46*22.046),K!$A$2:$Q$5001, 13) + VLOOKUP(TRUNC(H$46*22.046),K!$A$2:$Q$5001, 12)*U69/2.2046</f>
        <v>688.75720677879849</v>
      </c>
      <c r="I69" s="13">
        <f>VLOOKUP(TRUNC(I$46*22.046),K!$A$2:$Q$5001, 13) + VLOOKUP(TRUNC(I$46*22.046),K!$A$2:$Q$5001, 12)*V69/2.2046</f>
        <v>686.62269979798486</v>
      </c>
      <c r="J69" s="13">
        <f>VLOOKUP(TRUNC(J$46*22.046),K!$A$2:$Q$5001, 13) + VLOOKUP(TRUNC(J$46*22.046),K!$A$2:$Q$5001, 12)*W69/2.2046</f>
        <v>704.26897960010706</v>
      </c>
      <c r="K69" s="18">
        <f>VLOOKUP(TRUNC(K$46*22.046),K!$A$2:$Q$5001, 13) + VLOOKUP(TRUNC(K$46*22.046),K!$A$2:$Q$5001, 12)*X69/2.2046</f>
        <v>699.44718199754311</v>
      </c>
      <c r="L69" s="13"/>
      <c r="M69" s="13"/>
      <c r="N69" s="13"/>
      <c r="P69">
        <v>226</v>
      </c>
      <c r="Q69">
        <v>236</v>
      </c>
      <c r="R69">
        <v>259</v>
      </c>
      <c r="S69">
        <v>277</v>
      </c>
      <c r="T69">
        <v>292</v>
      </c>
      <c r="U69">
        <v>321</v>
      </c>
      <c r="V69">
        <v>330</v>
      </c>
      <c r="W69">
        <v>346</v>
      </c>
      <c r="X69">
        <v>350</v>
      </c>
    </row>
    <row r="70" spans="1:24" x14ac:dyDescent="0.25">
      <c r="A70" s="11">
        <v>625</v>
      </c>
      <c r="B70" s="11" t="s">
        <v>41</v>
      </c>
      <c r="C70" s="17">
        <f>VLOOKUP(TRUNC(C$46*22.046),K!$A$2:$Q$5001, 13) + VLOOKUP(TRUNC(C$46*22.046),K!$A$2:$Q$5001, 12)*P70/2.2046</f>
        <v>642.08586814284229</v>
      </c>
      <c r="D70" s="13">
        <f>VLOOKUP(TRUNC(D$46*22.046),K!$A$2:$Q$5001, 13) + VLOOKUP(TRUNC(D$46*22.046),K!$A$2:$Q$5001, 12)*Q70/2.2046</f>
        <v>607.58374115708284</v>
      </c>
      <c r="E70" s="13">
        <f>VLOOKUP(TRUNC(E$46*22.046),K!$A$2:$Q$5001, 13) + VLOOKUP(TRUNC(E$46*22.046),K!$A$2:$Q$5001, 12)*R70/2.2046</f>
        <v>611.24818399865899</v>
      </c>
      <c r="F70" s="13">
        <f>VLOOKUP(TRUNC(F$46*22.046),K!$A$2:$Q$5001, 13) + VLOOKUP(TRUNC(F$46*22.046),K!$A$2:$Q$5001, 12)*S70/2.2046</f>
        <v>607.20783835425357</v>
      </c>
      <c r="G70" s="13">
        <f>VLOOKUP(TRUNC(G$46*22.046),K!$A$2:$Q$5001, 13) + VLOOKUP(TRUNC(G$46*22.046),K!$A$2:$Q$5001, 12)*T70/2.2046</f>
        <v>608.56172145534845</v>
      </c>
      <c r="H70" s="13">
        <f>VLOOKUP(TRUNC(H$46*22.046),K!$A$2:$Q$5001, 13) + VLOOKUP(TRUNC(H$46*22.046),K!$A$2:$Q$5001, 12)*U70/2.2046</f>
        <v>626.78752624427159</v>
      </c>
      <c r="I70" s="13">
        <f>VLOOKUP(TRUNC(I$46*22.046),K!$A$2:$Q$5001, 13) + VLOOKUP(TRUNC(I$46*22.046),K!$A$2:$Q$5001, 12)*V70/2.2046</f>
        <v>627.40191179453313</v>
      </c>
      <c r="J70" s="13">
        <f>VLOOKUP(TRUNC(J$46*22.046),K!$A$2:$Q$5001, 13) + VLOOKUP(TRUNC(J$46*22.046),K!$A$2:$Q$5001, 12)*W70/2.2046</f>
        <v>643.77480401595244</v>
      </c>
      <c r="K70" s="18">
        <f>VLOOKUP(TRUNC(K$46*22.046),K!$A$2:$Q$5001, 13) + VLOOKUP(TRUNC(K$46*22.046),K!$A$2:$Q$5001, 12)*X70/2.2046</f>
        <v>641.02331667825365</v>
      </c>
      <c r="L70" s="13"/>
      <c r="M70" s="13"/>
      <c r="N70" s="13"/>
      <c r="P70">
        <v>203</v>
      </c>
      <c r="Q70">
        <v>212</v>
      </c>
      <c r="R70">
        <v>234</v>
      </c>
      <c r="S70">
        <v>249</v>
      </c>
      <c r="T70">
        <v>263</v>
      </c>
      <c r="U70">
        <v>289</v>
      </c>
      <c r="V70">
        <v>298</v>
      </c>
      <c r="W70">
        <v>312</v>
      </c>
      <c r="X70">
        <v>316</v>
      </c>
    </row>
    <row r="71" spans="1:24" x14ac:dyDescent="0.25">
      <c r="A71" s="11">
        <v>550</v>
      </c>
      <c r="B71" s="11" t="s">
        <v>42</v>
      </c>
      <c r="C71" s="17">
        <f>VLOOKUP(TRUNC(C$46*22.046),K!$A$2:$Q$5001, 13) + VLOOKUP(TRUNC(C$46*22.046),K!$A$2:$Q$5001, 12)*P71/2.2046</f>
        <v>589.56116826945811</v>
      </c>
      <c r="D71" s="13">
        <f>VLOOKUP(TRUNC(D$46*22.046),K!$A$2:$Q$5001, 13) + VLOOKUP(TRUNC(D$46*22.046),K!$A$2:$Q$5001, 12)*Q71/2.2046</f>
        <v>555.14944588630033</v>
      </c>
      <c r="E71" s="13">
        <f>VLOOKUP(TRUNC(E$46*22.046),K!$A$2:$Q$5001, 13) + VLOOKUP(TRUNC(E$46*22.046),K!$A$2:$Q$5001, 12)*R71/2.2046</f>
        <v>554.33740834763375</v>
      </c>
      <c r="F71" s="13">
        <f>VLOOKUP(TRUNC(F$46*22.046),K!$A$2:$Q$5001, 13) + VLOOKUP(TRUNC(F$46*22.046),K!$A$2:$Q$5001, 12)*S71/2.2046</f>
        <v>550.21199621388291</v>
      </c>
      <c r="G71" s="13">
        <f>VLOOKUP(TRUNC(G$46*22.046),K!$A$2:$Q$5001, 13) + VLOOKUP(TRUNC(G$46*22.046),K!$A$2:$Q$5001, 12)*T71/2.2046</f>
        <v>549.30790229515662</v>
      </c>
      <c r="H71" s="13">
        <f>VLOOKUP(TRUNC(H$46*22.046),K!$A$2:$Q$5001, 13) + VLOOKUP(TRUNC(H$46*22.046),K!$A$2:$Q$5001, 12)*U71/2.2046</f>
        <v>566.75439822644864</v>
      </c>
      <c r="I71" s="13">
        <f>VLOOKUP(TRUNC(I$46*22.046),K!$A$2:$Q$5001, 13) + VLOOKUP(TRUNC(I$46*22.046),K!$A$2:$Q$5001, 12)*V71/2.2046</f>
        <v>566.33047416597356</v>
      </c>
      <c r="J71" s="13">
        <f>VLOOKUP(TRUNC(J$46*22.046),K!$A$2:$Q$5001, 13) + VLOOKUP(TRUNC(J$46*22.046),K!$A$2:$Q$5001, 12)*W71/2.2046</f>
        <v>581.50138797344039</v>
      </c>
      <c r="K71" s="18">
        <f>VLOOKUP(TRUNC(K$46*22.046),K!$A$2:$Q$5001, 13) + VLOOKUP(TRUNC(K$46*22.046),K!$A$2:$Q$5001, 12)*X71/2.2046</f>
        <v>580.88110237898513</v>
      </c>
      <c r="L71" s="13"/>
      <c r="M71" s="13"/>
      <c r="N71" s="13"/>
      <c r="P71">
        <v>181</v>
      </c>
      <c r="Q71">
        <v>189</v>
      </c>
      <c r="R71">
        <v>208</v>
      </c>
      <c r="S71">
        <v>222</v>
      </c>
      <c r="T71">
        <v>234</v>
      </c>
      <c r="U71">
        <v>258</v>
      </c>
      <c r="V71">
        <v>265</v>
      </c>
      <c r="W71">
        <v>277</v>
      </c>
      <c r="X71">
        <v>281</v>
      </c>
    </row>
    <row r="72" spans="1:24" x14ac:dyDescent="0.25">
      <c r="A72" s="11">
        <v>500</v>
      </c>
      <c r="B72" s="11" t="s">
        <v>43</v>
      </c>
      <c r="C72" s="17">
        <f>VLOOKUP(TRUNC(C$46*22.046),K!$A$2:$Q$5001, 13) + VLOOKUP(TRUNC(C$46*22.046),K!$A$2:$Q$5001, 12)*P72/2.2046</f>
        <v>529.87400932243065</v>
      </c>
      <c r="D72" s="13">
        <f>VLOOKUP(TRUNC(D$46*22.046),K!$A$2:$Q$5001, 13) + VLOOKUP(TRUNC(D$46*22.046),K!$A$2:$Q$5001, 12)*Q72/2.2046</f>
        <v>495.87589471063325</v>
      </c>
      <c r="E72" s="13">
        <f>VLOOKUP(TRUNC(E$46*22.046),K!$A$2:$Q$5001, 13) + VLOOKUP(TRUNC(E$46*22.046),K!$A$2:$Q$5001, 12)*R72/2.2046</f>
        <v>493.04888072345256</v>
      </c>
      <c r="F72" s="13">
        <f>VLOOKUP(TRUNC(F$46*22.046),K!$A$2:$Q$5001, 13) + VLOOKUP(TRUNC(F$46*22.046),K!$A$2:$Q$5001, 12)*S72/2.2046</f>
        <v>486.88328272458239</v>
      </c>
      <c r="G72" s="13">
        <f>VLOOKUP(TRUNC(G$46*22.046),K!$A$2:$Q$5001, 13) + VLOOKUP(TRUNC(G$46*22.046),K!$A$2:$Q$5001, 12)*T72/2.2046</f>
        <v>483.92437770460003</v>
      </c>
      <c r="H72" s="13">
        <f>VLOOKUP(TRUNC(H$46*22.046),K!$A$2:$Q$5001, 13) + VLOOKUP(TRUNC(H$46*22.046),K!$A$2:$Q$5001, 12)*U72/2.2046</f>
        <v>497.03850762510586</v>
      </c>
      <c r="I72" s="13">
        <f>VLOOKUP(TRUNC(I$46*22.046),K!$A$2:$Q$5001, 13) + VLOOKUP(TRUNC(I$46*22.046),K!$A$2:$Q$5001, 12)*V72/2.2046</f>
        <v>499.70708766209032</v>
      </c>
      <c r="J72" s="13">
        <f>VLOOKUP(TRUNC(J$46*22.046),K!$A$2:$Q$5001, 13) + VLOOKUP(TRUNC(J$46*22.046),K!$A$2:$Q$5001, 12)*W72/2.2046</f>
        <v>513.8902505558558</v>
      </c>
      <c r="K72" s="18">
        <f>VLOOKUP(TRUNC(K$46*22.046),K!$A$2:$Q$5001, 13) + VLOOKUP(TRUNC(K$46*22.046),K!$A$2:$Q$5001, 12)*X72/2.2046</f>
        <v>515.58384113977934</v>
      </c>
      <c r="L72" s="13"/>
      <c r="M72" s="13"/>
      <c r="N72" s="13"/>
      <c r="P72">
        <v>156</v>
      </c>
      <c r="Q72">
        <v>163</v>
      </c>
      <c r="R72">
        <v>180</v>
      </c>
      <c r="S72">
        <v>192</v>
      </c>
      <c r="T72">
        <v>202</v>
      </c>
      <c r="U72">
        <v>222</v>
      </c>
      <c r="V72">
        <v>229</v>
      </c>
      <c r="W72">
        <v>239</v>
      </c>
      <c r="X72">
        <v>243</v>
      </c>
    </row>
    <row r="73" spans="1:24" ht="15.75" thickBot="1" x14ac:dyDescent="0.3">
      <c r="A73" s="11">
        <v>450</v>
      </c>
      <c r="B73" s="11" t="s">
        <v>44</v>
      </c>
      <c r="C73" s="19">
        <f>VLOOKUP(TRUNC(C$46*22.046),K!$A$2:$Q$5001, 13) + VLOOKUP(TRUNC(C$46*22.046),K!$A$2:$Q$5001, 12)*P73/2.2046</f>
        <v>477.34930944904647</v>
      </c>
      <c r="D73" s="20">
        <f>VLOOKUP(TRUNC(D$46*22.046),K!$A$2:$Q$5001, 13) + VLOOKUP(TRUNC(D$46*22.046),K!$A$2:$Q$5001, 12)*Q73/2.2046</f>
        <v>443.44159943985073</v>
      </c>
      <c r="E73" s="20">
        <f>VLOOKUP(TRUNC(E$46*22.046),K!$A$2:$Q$5001, 13) + VLOOKUP(TRUNC(E$46*22.046),K!$A$2:$Q$5001, 12)*R73/2.2046</f>
        <v>436.13810507242715</v>
      </c>
      <c r="F73" s="20">
        <f>VLOOKUP(TRUNC(F$46*22.046),K!$A$2:$Q$5001, 13) + VLOOKUP(TRUNC(F$46*22.046),K!$A$2:$Q$5001, 12)*S73/2.2046</f>
        <v>427.77648346790187</v>
      </c>
      <c r="G73" s="20">
        <f>VLOOKUP(TRUNC(G$46*22.046),K!$A$2:$Q$5001, 13) + VLOOKUP(TRUNC(G$46*22.046),K!$A$2:$Q$5001, 12)*T73/2.2046</f>
        <v>424.67055854440815</v>
      </c>
      <c r="H73" s="20">
        <f>VLOOKUP(TRUNC(H$46*22.046),K!$A$2:$Q$5001, 13) + VLOOKUP(TRUNC(H$46*22.046),K!$A$2:$Q$5001, 12)*U73/2.2046</f>
        <v>437.00537960728292</v>
      </c>
      <c r="I73" s="20">
        <f>VLOOKUP(TRUNC(I$46*22.046),K!$A$2:$Q$5001, 13) + VLOOKUP(TRUNC(I$46*22.046),K!$A$2:$Q$5001, 12)*V73/2.2046</f>
        <v>438.63565003353062</v>
      </c>
      <c r="J73" s="20">
        <f>VLOOKUP(TRUNC(J$46*22.046),K!$A$2:$Q$5001, 13) + VLOOKUP(TRUNC(J$46*22.046),K!$A$2:$Q$5001, 12)*W73/2.2046</f>
        <v>453.3960749717013</v>
      </c>
      <c r="K73" s="21">
        <f>VLOOKUP(TRUNC(K$46*22.046),K!$A$2:$Q$5001, 13) + VLOOKUP(TRUNC(K$46*22.046),K!$A$2:$Q$5001, 12)*X73/2.2046</f>
        <v>455.44162684051082</v>
      </c>
      <c r="L73" s="13"/>
      <c r="M73" s="13"/>
      <c r="N73" s="13"/>
      <c r="P73">
        <v>134</v>
      </c>
      <c r="Q73">
        <v>140</v>
      </c>
      <c r="R73">
        <v>154</v>
      </c>
      <c r="S73">
        <v>164</v>
      </c>
      <c r="T73">
        <v>173</v>
      </c>
      <c r="U73">
        <v>191</v>
      </c>
      <c r="V73">
        <v>196</v>
      </c>
      <c r="W73">
        <v>205</v>
      </c>
      <c r="X73">
        <v>208</v>
      </c>
    </row>
    <row r="75" spans="1:24" ht="15.75" x14ac:dyDescent="0.25">
      <c r="C75" s="22" t="s">
        <v>6</v>
      </c>
      <c r="D75" s="1" t="s">
        <v>45</v>
      </c>
      <c r="F75" s="2"/>
    </row>
    <row r="76" spans="1:24" ht="15.75" thickBot="1" x14ac:dyDescent="0.3">
      <c r="A76" s="11"/>
      <c r="B76" s="11"/>
      <c r="C76" s="11">
        <v>44</v>
      </c>
      <c r="D76" s="11">
        <v>48</v>
      </c>
      <c r="E76" s="11">
        <v>52</v>
      </c>
      <c r="F76" s="11">
        <v>56</v>
      </c>
      <c r="G76" s="11">
        <v>60</v>
      </c>
      <c r="H76" s="11">
        <v>67.5</v>
      </c>
      <c r="I76" s="13">
        <v>75</v>
      </c>
      <c r="J76" s="11">
        <v>82.5</v>
      </c>
      <c r="K76" s="11">
        <v>90</v>
      </c>
      <c r="L76" s="11"/>
      <c r="M76" s="11"/>
      <c r="N76" s="11"/>
    </row>
    <row r="77" spans="1:24" x14ac:dyDescent="0.25">
      <c r="A77" s="11">
        <v>850</v>
      </c>
      <c r="B77" s="11" t="s">
        <v>38</v>
      </c>
      <c r="C77" s="14"/>
      <c r="D77" s="15"/>
      <c r="E77" s="15"/>
      <c r="F77" s="15"/>
      <c r="G77" s="15"/>
      <c r="H77" s="15"/>
      <c r="I77" s="15"/>
      <c r="J77" s="15"/>
      <c r="K77" s="16"/>
      <c r="L77" s="13"/>
      <c r="M77" s="13"/>
      <c r="N77" s="13"/>
    </row>
    <row r="78" spans="1:24" x14ac:dyDescent="0.25">
      <c r="A78" s="11">
        <v>775</v>
      </c>
      <c r="B78" s="11" t="s">
        <v>39</v>
      </c>
      <c r="C78" s="17">
        <f>VLOOKUP(TRUNC(C$46*22.046),K!$A$2:$Q$5001, 17) + VLOOKUP(TRUNC(C$46*22.046),K!$A$2:$Q$5001, 16)*P78/2.2046</f>
        <v>605.95208214697345</v>
      </c>
      <c r="D78" s="13">
        <f>VLOOKUP(TRUNC(D$46*22.046),K!$A$2:$Q$5001, 17) + VLOOKUP(TRUNC(D$46*22.046),K!$A$2:$Q$5001, 16)*Q78/2.2046</f>
        <v>632.56099883534694</v>
      </c>
      <c r="E78" s="13">
        <f>VLOOKUP(TRUNC(E$46*22.046),K!$A$2:$Q$5001, 17) + VLOOKUP(TRUNC(E$46*22.046),K!$A$2:$Q$5001, 16)*R78/2.2046</f>
        <v>657.03342164176263</v>
      </c>
      <c r="F78" s="13">
        <f>VLOOKUP(TRUNC(F$46*22.046),K!$A$2:$Q$5001, 17) + VLOOKUP(TRUNC(F$46*22.046),K!$A$2:$Q$5001, 16)*S78/2.2046</f>
        <v>687.72600616479554</v>
      </c>
      <c r="G78" s="13">
        <f>VLOOKUP(TRUNC(G$46*22.046),K!$A$2:$Q$5001, 17) + VLOOKUP(TRUNC(G$46*22.046),K!$A$2:$Q$5001, 16)*T78/2.2046</f>
        <v>699.84289848784738</v>
      </c>
      <c r="H78" s="13">
        <f>VLOOKUP(TRUNC(H$46*22.046),K!$A$2:$Q$5001, 17) + VLOOKUP(TRUNC(H$46*22.046),K!$A$2:$Q$5001, 16)*U78/2.2046</f>
        <v>699.83888677387199</v>
      </c>
      <c r="I78" s="13">
        <f>VLOOKUP(TRUNC(I$46*22.046),K!$A$2:$Q$5001, 17) + VLOOKUP(TRUNC(I$46*22.046),K!$A$2:$Q$5001, 16)*V78/2.2046</f>
        <v>714.88079794748671</v>
      </c>
      <c r="J78" s="13">
        <f>VLOOKUP(TRUNC(J$46*22.046),K!$A$2:$Q$5001, 17) + VLOOKUP(TRUNC(J$46*22.046),K!$A$2:$Q$5001, 16)*W78/2.2046</f>
        <v>733.55518596600814</v>
      </c>
      <c r="K78" s="18">
        <f>VLOOKUP(TRUNC(K$46*22.046),K!$A$2:$Q$5001, 17) + VLOOKUP(TRUNC(K$46*22.046),K!$A$2:$Q$5001, 16)*X78/2.2046</f>
        <v>749.03519619598956</v>
      </c>
      <c r="L78" s="13"/>
      <c r="M78" s="13"/>
      <c r="N78" s="13"/>
      <c r="P78">
        <v>50</v>
      </c>
      <c r="Q78">
        <v>58</v>
      </c>
      <c r="R78">
        <v>65</v>
      </c>
      <c r="S78">
        <v>72</v>
      </c>
      <c r="T78">
        <v>76</v>
      </c>
      <c r="U78">
        <v>79</v>
      </c>
      <c r="V78">
        <v>83</v>
      </c>
      <c r="W78">
        <v>88</v>
      </c>
      <c r="X78">
        <v>94</v>
      </c>
    </row>
    <row r="79" spans="1:24" x14ac:dyDescent="0.25">
      <c r="A79" s="11">
        <v>700</v>
      </c>
      <c r="B79" s="11" t="s">
        <v>40</v>
      </c>
      <c r="C79" s="17">
        <f>VLOOKUP(TRUNC(C$46*22.046),K!$A$2:$Q$5001, 17) + VLOOKUP(TRUNC(C$46*22.046),K!$A$2:$Q$5001, 16)*P79/2.2046</f>
        <v>561.44336570581959</v>
      </c>
      <c r="D79" s="13">
        <f>VLOOKUP(TRUNC(D$46*22.046),K!$A$2:$Q$5001, 17) + VLOOKUP(TRUNC(D$46*22.046),K!$A$2:$Q$5001, 16)*Q79/2.2046</f>
        <v>589.57882346801932</v>
      </c>
      <c r="E79" s="13">
        <f>VLOOKUP(TRUNC(E$46*22.046),K!$A$2:$Q$5001, 17) + VLOOKUP(TRUNC(E$46*22.046),K!$A$2:$Q$5001, 16)*R79/2.2046</f>
        <v>607.03262183020524</v>
      </c>
      <c r="F79" s="13">
        <f>VLOOKUP(TRUNC(F$46*22.046),K!$A$2:$Q$5001, 17) + VLOOKUP(TRUNC(F$46*22.046),K!$A$2:$Q$5001, 16)*S79/2.2046</f>
        <v>630.99860636797496</v>
      </c>
      <c r="G79" s="13">
        <f>VLOOKUP(TRUNC(G$46*22.046),K!$A$2:$Q$5001, 17) + VLOOKUP(TRUNC(G$46*22.046),K!$A$2:$Q$5001, 16)*T79/2.2046</f>
        <v>644.53403543104719</v>
      </c>
      <c r="H79" s="13">
        <f>VLOOKUP(TRUNC(H$46*22.046),K!$A$2:$Q$5001, 17) + VLOOKUP(TRUNC(H$46*22.046),K!$A$2:$Q$5001, 16)*U79/2.2046</f>
        <v>646.80720367495917</v>
      </c>
      <c r="I79" s="13">
        <f>VLOOKUP(TRUNC(I$46*22.046),K!$A$2:$Q$5001, 17) + VLOOKUP(TRUNC(I$46*22.046),K!$A$2:$Q$5001, 16)*V79/2.2046</f>
        <v>649.10477290923711</v>
      </c>
      <c r="J79" s="13">
        <f>VLOOKUP(TRUNC(J$46*22.046),K!$A$2:$Q$5001, 17) + VLOOKUP(TRUNC(J$46*22.046),K!$A$2:$Q$5001, 16)*W79/2.2046</f>
        <v>676.89768424431941</v>
      </c>
      <c r="K79" s="18">
        <f>VLOOKUP(TRUNC(K$46*22.046),K!$A$2:$Q$5001, 17) + VLOOKUP(TRUNC(K$46*22.046),K!$A$2:$Q$5001, 16)*X79/2.2046</f>
        <v>687.05761167466085</v>
      </c>
      <c r="L79" s="13"/>
      <c r="M79" s="13"/>
      <c r="N79" s="13"/>
      <c r="P79">
        <v>45</v>
      </c>
      <c r="Q79">
        <v>53</v>
      </c>
      <c r="R79">
        <v>59</v>
      </c>
      <c r="S79">
        <v>65</v>
      </c>
      <c r="T79">
        <v>69</v>
      </c>
      <c r="U79">
        <v>72</v>
      </c>
      <c r="V79">
        <v>74</v>
      </c>
      <c r="W79">
        <v>80</v>
      </c>
      <c r="X79">
        <v>85</v>
      </c>
    </row>
    <row r="80" spans="1:24" x14ac:dyDescent="0.25">
      <c r="A80" s="11">
        <v>625</v>
      </c>
      <c r="B80" s="11" t="s">
        <v>41</v>
      </c>
      <c r="C80" s="17">
        <f>VLOOKUP(TRUNC(C$46*22.046),K!$A$2:$Q$5001, 17) + VLOOKUP(TRUNC(C$46*22.046),K!$A$2:$Q$5001, 16)*P80/2.2046</f>
        <v>525.83639255289654</v>
      </c>
      <c r="D80" s="13">
        <f>VLOOKUP(TRUNC(D$46*22.046),K!$A$2:$Q$5001, 17) + VLOOKUP(TRUNC(D$46*22.046),K!$A$2:$Q$5001, 16)*Q80/2.2046</f>
        <v>546.59664810069171</v>
      </c>
      <c r="E80" s="13">
        <f>VLOOKUP(TRUNC(E$46*22.046),K!$A$2:$Q$5001, 17) + VLOOKUP(TRUNC(E$46*22.046),K!$A$2:$Q$5001, 16)*R80/2.2046</f>
        <v>557.03182201864797</v>
      </c>
      <c r="F80" s="13">
        <f>VLOOKUP(TRUNC(F$46*22.046),K!$A$2:$Q$5001, 17) + VLOOKUP(TRUNC(F$46*22.046),K!$A$2:$Q$5001, 16)*S80/2.2046</f>
        <v>582.37512082784292</v>
      </c>
      <c r="G80" s="13">
        <f>VLOOKUP(TRUNC(G$46*22.046),K!$A$2:$Q$5001, 17) + VLOOKUP(TRUNC(G$46*22.046),K!$A$2:$Q$5001, 16)*T80/2.2046</f>
        <v>589.22517237424722</v>
      </c>
      <c r="H80" s="13">
        <f>VLOOKUP(TRUNC(H$46*22.046),K!$A$2:$Q$5001, 17) + VLOOKUP(TRUNC(H$46*22.046),K!$A$2:$Q$5001, 16)*U80/2.2046</f>
        <v>593.77552057604646</v>
      </c>
      <c r="I80" s="13">
        <f>VLOOKUP(TRUNC(I$46*22.046),K!$A$2:$Q$5001, 17) + VLOOKUP(TRUNC(I$46*22.046),K!$A$2:$Q$5001, 16)*V80/2.2046</f>
        <v>597.94564232393191</v>
      </c>
      <c r="J80" s="13">
        <f>VLOOKUP(TRUNC(J$46*22.046),K!$A$2:$Q$5001, 17) + VLOOKUP(TRUNC(J$46*22.046),K!$A$2:$Q$5001, 16)*W80/2.2046</f>
        <v>620.24018252263068</v>
      </c>
      <c r="K80" s="18">
        <f>VLOOKUP(TRUNC(K$46*22.046),K!$A$2:$Q$5001, 17) + VLOOKUP(TRUNC(K$46*22.046),K!$A$2:$Q$5001, 16)*X80/2.2046</f>
        <v>631.96642543348003</v>
      </c>
      <c r="L80" s="13"/>
      <c r="M80" s="13"/>
      <c r="N80" s="13"/>
      <c r="P80">
        <v>41</v>
      </c>
      <c r="Q80">
        <v>48</v>
      </c>
      <c r="R80">
        <v>53</v>
      </c>
      <c r="S80">
        <v>59</v>
      </c>
      <c r="T80">
        <v>62</v>
      </c>
      <c r="U80">
        <v>65</v>
      </c>
      <c r="V80">
        <v>67</v>
      </c>
      <c r="W80">
        <v>72</v>
      </c>
      <c r="X80">
        <v>77</v>
      </c>
    </row>
    <row r="81" spans="1:24" x14ac:dyDescent="0.25">
      <c r="A81" s="11">
        <v>550</v>
      </c>
      <c r="B81" s="11" t="s">
        <v>42</v>
      </c>
      <c r="C81" s="17">
        <f>VLOOKUP(TRUNC(C$46*22.046),K!$A$2:$Q$5001, 17) + VLOOKUP(TRUNC(C$46*22.046),K!$A$2:$Q$5001, 16)*P81/2.2046</f>
        <v>481.32767611174268</v>
      </c>
      <c r="D81" s="13">
        <f>VLOOKUP(TRUNC(D$46*22.046),K!$A$2:$Q$5001, 17) + VLOOKUP(TRUNC(D$46*22.046),K!$A$2:$Q$5001, 16)*Q81/2.2046</f>
        <v>495.0180376598986</v>
      </c>
      <c r="E81" s="13">
        <f>VLOOKUP(TRUNC(E$46*22.046),K!$A$2:$Q$5001, 17) + VLOOKUP(TRUNC(E$46*22.046),K!$A$2:$Q$5001, 16)*R81/2.2046</f>
        <v>507.03102220709059</v>
      </c>
      <c r="F81" s="13">
        <f>VLOOKUP(TRUNC(F$46*22.046),K!$A$2:$Q$5001, 17) + VLOOKUP(TRUNC(F$46*22.046),K!$A$2:$Q$5001, 16)*S81/2.2046</f>
        <v>525.64772103102246</v>
      </c>
      <c r="G81" s="13">
        <f>VLOOKUP(TRUNC(G$46*22.046),K!$A$2:$Q$5001, 17) + VLOOKUP(TRUNC(G$46*22.046),K!$A$2:$Q$5001, 16)*T81/2.2046</f>
        <v>533.91630931744703</v>
      </c>
      <c r="H81" s="13">
        <f>VLOOKUP(TRUNC(H$46*22.046),K!$A$2:$Q$5001, 17) + VLOOKUP(TRUNC(H$46*22.046),K!$A$2:$Q$5001, 16)*U81/2.2046</f>
        <v>533.1678827487176</v>
      </c>
      <c r="I81" s="13">
        <f>VLOOKUP(TRUNC(I$46*22.046),K!$A$2:$Q$5001, 17) + VLOOKUP(TRUNC(I$46*22.046),K!$A$2:$Q$5001, 16)*V81/2.2046</f>
        <v>539.47806451215456</v>
      </c>
      <c r="J81" s="13">
        <f>VLOOKUP(TRUNC(J$46*22.046),K!$A$2:$Q$5001, 17) + VLOOKUP(TRUNC(J$46*22.046),K!$A$2:$Q$5001, 16)*W81/2.2046</f>
        <v>563.58268080094194</v>
      </c>
      <c r="K81" s="18">
        <f>VLOOKUP(TRUNC(K$46*22.046),K!$A$2:$Q$5001, 17) + VLOOKUP(TRUNC(K$46*22.046),K!$A$2:$Q$5001, 16)*X81/2.2046</f>
        <v>569.98884091215155</v>
      </c>
      <c r="L81" s="13"/>
      <c r="M81" s="13"/>
      <c r="N81" s="13"/>
      <c r="P81">
        <v>36</v>
      </c>
      <c r="Q81">
        <v>42</v>
      </c>
      <c r="R81">
        <v>47</v>
      </c>
      <c r="S81">
        <v>52</v>
      </c>
      <c r="T81">
        <v>55</v>
      </c>
      <c r="U81">
        <v>57</v>
      </c>
      <c r="V81">
        <v>59</v>
      </c>
      <c r="W81">
        <v>64</v>
      </c>
      <c r="X81">
        <v>68</v>
      </c>
    </row>
    <row r="82" spans="1:24" x14ac:dyDescent="0.25">
      <c r="A82" s="11">
        <v>500</v>
      </c>
      <c r="B82" s="11" t="s">
        <v>43</v>
      </c>
      <c r="C82" s="17">
        <f>VLOOKUP(TRUNC(C$46*22.046),K!$A$2:$Q$5001, 17) + VLOOKUP(TRUNC(C$46*22.046),K!$A$2:$Q$5001, 16)*P82/2.2046</f>
        <v>445.72070295881963</v>
      </c>
      <c r="D82" s="13">
        <f>VLOOKUP(TRUNC(D$46*22.046),K!$A$2:$Q$5001, 17) + VLOOKUP(TRUNC(D$46*22.046),K!$A$2:$Q$5001, 16)*Q82/2.2046</f>
        <v>452.03586229257098</v>
      </c>
      <c r="E82" s="13">
        <f>VLOOKUP(TRUNC(E$46*22.046),K!$A$2:$Q$5001, 17) + VLOOKUP(TRUNC(E$46*22.046),K!$A$2:$Q$5001, 16)*R82/2.2046</f>
        <v>465.36368903079284</v>
      </c>
      <c r="F82" s="13">
        <f>VLOOKUP(TRUNC(F$46*22.046),K!$A$2:$Q$5001, 17) + VLOOKUP(TRUNC(F$46*22.046),K!$A$2:$Q$5001, 16)*S82/2.2046</f>
        <v>477.02423549089048</v>
      </c>
      <c r="G82" s="13">
        <f>VLOOKUP(TRUNC(G$46*22.046),K!$A$2:$Q$5001, 17) + VLOOKUP(TRUNC(G$46*22.046),K!$A$2:$Q$5001, 16)*T82/2.2046</f>
        <v>486.50871241161843</v>
      </c>
      <c r="H82" s="13">
        <f>VLOOKUP(TRUNC(H$46*22.046),K!$A$2:$Q$5001, 17) + VLOOKUP(TRUNC(H$46*22.046),K!$A$2:$Q$5001, 16)*U82/2.2046</f>
        <v>480.13619964980495</v>
      </c>
      <c r="I82" s="13">
        <f>VLOOKUP(TRUNC(I$46*22.046),K!$A$2:$Q$5001, 17) + VLOOKUP(TRUNC(I$46*22.046),K!$A$2:$Q$5001, 16)*V82/2.2046</f>
        <v>481.01048670037716</v>
      </c>
      <c r="J82" s="13">
        <f>VLOOKUP(TRUNC(J$46*22.046),K!$A$2:$Q$5001, 17) + VLOOKUP(TRUNC(J$46*22.046),K!$A$2:$Q$5001, 16)*W82/2.2046</f>
        <v>506.92517907925333</v>
      </c>
      <c r="K82" s="18">
        <f>VLOOKUP(TRUNC(K$46*22.046),K!$A$2:$Q$5001, 17) + VLOOKUP(TRUNC(K$46*22.046),K!$A$2:$Q$5001, 16)*X82/2.2046</f>
        <v>514.8976546709705</v>
      </c>
      <c r="L82" s="13"/>
      <c r="M82" s="13"/>
      <c r="N82" s="13"/>
      <c r="P82">
        <v>32</v>
      </c>
      <c r="Q82">
        <v>37</v>
      </c>
      <c r="R82">
        <v>42</v>
      </c>
      <c r="S82">
        <v>46</v>
      </c>
      <c r="T82">
        <v>49</v>
      </c>
      <c r="U82">
        <v>50</v>
      </c>
      <c r="V82">
        <v>51</v>
      </c>
      <c r="W82">
        <v>56</v>
      </c>
      <c r="X82">
        <v>60</v>
      </c>
    </row>
    <row r="83" spans="1:24" ht="15.75" thickBot="1" x14ac:dyDescent="0.3">
      <c r="A83" s="11">
        <v>450</v>
      </c>
      <c r="B83" s="11" t="s">
        <v>44</v>
      </c>
      <c r="C83" s="19">
        <f>VLOOKUP(TRUNC(C$46*22.046),K!$A$2:$Q$5001, 17) + VLOOKUP(TRUNC(C$46*22.046),K!$A$2:$Q$5001, 16)*P83/2.2046</f>
        <v>401.21198651766576</v>
      </c>
      <c r="D83" s="20">
        <f>VLOOKUP(TRUNC(D$46*22.046),K!$A$2:$Q$5001, 17) + VLOOKUP(TRUNC(D$46*22.046),K!$A$2:$Q$5001, 16)*Q83/2.2046</f>
        <v>409.05368692524337</v>
      </c>
      <c r="E83" s="20">
        <f>VLOOKUP(TRUNC(E$46*22.046),K!$A$2:$Q$5001, 17) + VLOOKUP(TRUNC(E$46*22.046),K!$A$2:$Q$5001, 16)*R83/2.2046</f>
        <v>415.36288921923546</v>
      </c>
      <c r="F83" s="20">
        <f>VLOOKUP(TRUNC(F$46*22.046),K!$A$2:$Q$5001, 17) + VLOOKUP(TRUNC(F$46*22.046),K!$A$2:$Q$5001, 16)*S83/2.2046</f>
        <v>420.2968356940699</v>
      </c>
      <c r="G83" s="20">
        <f>VLOOKUP(TRUNC(G$46*22.046),K!$A$2:$Q$5001, 17) + VLOOKUP(TRUNC(G$46*22.046),K!$A$2:$Q$5001, 16)*T83/2.2046</f>
        <v>431.19984935481835</v>
      </c>
      <c r="H83" s="20">
        <f>VLOOKUP(TRUNC(H$46*22.046),K!$A$2:$Q$5001, 17) + VLOOKUP(TRUNC(H$46*22.046),K!$A$2:$Q$5001, 16)*U83/2.2046</f>
        <v>427.10451655089219</v>
      </c>
      <c r="I83" s="20">
        <f>VLOOKUP(TRUNC(I$46*22.046),K!$A$2:$Q$5001, 17) + VLOOKUP(TRUNC(I$46*22.046),K!$A$2:$Q$5001, 16)*V83/2.2046</f>
        <v>429.85135611507189</v>
      </c>
      <c r="J83" s="20">
        <f>VLOOKUP(TRUNC(J$46*22.046),K!$A$2:$Q$5001, 17) + VLOOKUP(TRUNC(J$46*22.046),K!$A$2:$Q$5001, 16)*W83/2.2046</f>
        <v>450.26767735756471</v>
      </c>
      <c r="K83" s="21">
        <f>VLOOKUP(TRUNC(K$46*22.046),K!$A$2:$Q$5001, 17) + VLOOKUP(TRUNC(K$46*22.046),K!$A$2:$Q$5001, 16)*X83/2.2046</f>
        <v>452.9200701496419</v>
      </c>
      <c r="L83" s="13"/>
      <c r="M83" s="13"/>
      <c r="N83" s="13"/>
      <c r="P83">
        <v>27</v>
      </c>
      <c r="Q83">
        <v>32</v>
      </c>
      <c r="R83">
        <v>36</v>
      </c>
      <c r="S83">
        <v>39</v>
      </c>
      <c r="T83">
        <v>42</v>
      </c>
      <c r="U83">
        <v>43</v>
      </c>
      <c r="V83">
        <v>44</v>
      </c>
      <c r="W83">
        <v>48</v>
      </c>
      <c r="X83">
        <v>51</v>
      </c>
    </row>
  </sheetData>
  <dataValidations disablePrompts="1" count="1">
    <dataValidation type="list" allowBlank="1" showInputMessage="1" showErrorMessage="1" sqref="F3 F13 F23 F33 F45 F55 F65 F75" xr:uid="{32F6EDFD-C16E-4C4E-9645-B1B6415099F7}">
      <formula1>"(KGS):,(LBS):"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Calculator</vt:lpstr>
      <vt:lpstr>Total</vt:lpstr>
      <vt:lpstr>Bench</vt:lpstr>
      <vt:lpstr>Deadlift</vt:lpstr>
      <vt:lpstr>Strict Curl</vt:lpstr>
      <vt:lpstr>K</vt:lpstr>
      <vt:lpstr>Age</vt:lpstr>
      <vt:lpstr>Classifications</vt:lpstr>
      <vt:lpstr>Old Classifications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Kutin</dc:creator>
  <cp:lastModifiedBy>Ed Kutin</cp:lastModifiedBy>
  <dcterms:created xsi:type="dcterms:W3CDTF">2015-06-05T18:17:20Z</dcterms:created>
  <dcterms:modified xsi:type="dcterms:W3CDTF">2023-12-28T04:12:23Z</dcterms:modified>
</cp:coreProperties>
</file>