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<sst xmlns="http://schemas.openxmlformats.org/spreadsheetml/2006/main" count="72" uniqueCount="47">
  <si>
    <t>March 11, 2007 New England Bench Press Championships 100% RAW POWERLIFTING</t>
  </si>
  <si>
    <t>Bench Press</t>
  </si>
  <si>
    <t>WT Class</t>
  </si>
  <si>
    <t>Divisions</t>
  </si>
  <si>
    <t>Body WT</t>
  </si>
  <si>
    <t>best kg</t>
  </si>
  <si>
    <t>best lbs</t>
  </si>
  <si>
    <t>4th kg</t>
  </si>
  <si>
    <t>4th lbs</t>
  </si>
  <si>
    <t>Scott Ball</t>
  </si>
  <si>
    <t>Open &amp; sub 35-39</t>
  </si>
  <si>
    <t>Tim Barrett</t>
  </si>
  <si>
    <t>40-44 &amp; Open</t>
  </si>
  <si>
    <t>Tom Ferlito</t>
  </si>
  <si>
    <t>45-49</t>
  </si>
  <si>
    <t>Brandon Silva</t>
  </si>
  <si>
    <t>Jr. 20-24, Open , Mil</t>
  </si>
  <si>
    <t>Ken Hedrich</t>
  </si>
  <si>
    <t>Open &amp; Sub 35-39</t>
  </si>
  <si>
    <t>Weisman Tabares</t>
  </si>
  <si>
    <t>open</t>
  </si>
  <si>
    <t>Michael Berby</t>
  </si>
  <si>
    <t>Lenny Silvia</t>
  </si>
  <si>
    <t xml:space="preserve">Submasters </t>
  </si>
  <si>
    <t>Phillip Reynolds</t>
  </si>
  <si>
    <t>Chris Beebe</t>
  </si>
  <si>
    <t xml:space="preserve">Masters 40-44  </t>
  </si>
  <si>
    <t>George Silva</t>
  </si>
  <si>
    <t>Open &amp; Masters 45-49</t>
  </si>
  <si>
    <t>Don Gamble</t>
  </si>
  <si>
    <t>Masters 50-54</t>
  </si>
  <si>
    <t>Carl Mueller</t>
  </si>
  <si>
    <t>Grimes, Delores</t>
  </si>
  <si>
    <t>F - Open &amp; Mil</t>
  </si>
  <si>
    <t>Lucy Hawkins</t>
  </si>
  <si>
    <t>F- Mil &amp; 50-54</t>
  </si>
  <si>
    <t>Ken Mattson</t>
  </si>
  <si>
    <t>Patricia McCauley</t>
  </si>
  <si>
    <t>198+</t>
  </si>
  <si>
    <t>F - Open, Mil, Sub 35-39</t>
  </si>
  <si>
    <t>March 11, 2007 New England Strit Curl Championships 100% RAW Powerlifting</t>
  </si>
  <si>
    <t>Strict Curl</t>
  </si>
  <si>
    <t>Patricia MacCauley</t>
  </si>
  <si>
    <t>Submasters 35-39</t>
  </si>
  <si>
    <t>Masters 40-44</t>
  </si>
  <si>
    <t>Kevin Hatin</t>
  </si>
  <si>
    <t>Open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</si>
</sst>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4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18.140625" style="0" customWidth="1"/>
    <col min="3" max="3" width="22.8515625" style="0" customWidth="1"/>
    <col min="4" max="4" width="10.57421875" style="3" customWidth="1"/>
    <col min="5" max="6" width="9.140625" style="3" customWidth="1"/>
  </cols>
  <sheetData>
    <row r="3" spans="1:9" ht="15.75">
      <c r="A3" s="4" t="s">
        <v>0</v>
      </c>
      <c r="B3" s="8"/>
      <c r="C3" s="8"/>
      <c r="D3" s="8"/>
      <c r="E3" s="8"/>
      <c r="F3" s="8"/>
      <c r="G3" s="8"/>
      <c r="H3" s="8"/>
      <c r="I3" s="2"/>
    </row>
    <row r="4" spans="1:8" ht="15.75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</row>
    <row r="5" spans="1:8" ht="12.75">
      <c r="A5" t="s">
        <v>9</v>
      </c>
      <c r="B5" s="3">
        <v>148</v>
      </c>
      <c r="C5" s="3" t="s">
        <v>10</v>
      </c>
      <c r="D5" s="3">
        <v>145.25</v>
      </c>
      <c r="E5" s="3">
        <v>97.5</v>
      </c>
      <c r="F5" s="3">
        <f>E5*2.2046</f>
        <v>214.94850000000002</v>
      </c>
      <c r="G5" s="3"/>
      <c r="H5" s="3"/>
    </row>
    <row r="6" spans="1:8" ht="12.75">
      <c r="A6" t="s">
        <v>11</v>
      </c>
      <c r="B6" s="3">
        <v>148</v>
      </c>
      <c r="C6" s="3" t="s">
        <v>12</v>
      </c>
      <c r="D6" s="3">
        <v>145</v>
      </c>
      <c r="E6" s="3">
        <v>105</v>
      </c>
      <c r="F6" s="3">
        <f>(E6*2.2046)</f>
        <v>231.483</v>
      </c>
      <c r="G6" s="3"/>
      <c r="H6" s="3"/>
    </row>
    <row r="7" spans="1:8" ht="12.75">
      <c r="A7" t="s">
        <v>13</v>
      </c>
      <c r="B7" s="3">
        <v>148</v>
      </c>
      <c r="C7" s="3" t="s">
        <v>14</v>
      </c>
      <c r="D7" s="3">
        <v>147.5</v>
      </c>
      <c r="E7" s="3">
        <v>117.5</v>
      </c>
      <c r="F7" s="3">
        <f>(E7*2.2046)</f>
        <v>259.0405</v>
      </c>
      <c r="G7" s="3"/>
      <c r="H7" s="3"/>
    </row>
    <row r="8" spans="1:8" ht="12.75">
      <c r="A8" t="s">
        <v>15</v>
      </c>
      <c r="B8" s="3">
        <v>148</v>
      </c>
      <c r="C8" s="3" t="s">
        <v>16</v>
      </c>
      <c r="D8" s="3">
        <v>146.75</v>
      </c>
      <c r="E8" s="3">
        <v>120</v>
      </c>
      <c r="F8" s="3">
        <f aca="true" t="shared" si="0" ref="F8:F21">(E8*2.2046)</f>
        <v>264.552</v>
      </c>
      <c r="G8" s="3"/>
      <c r="H8" s="3"/>
    </row>
    <row r="9" spans="1:8" ht="12.75">
      <c r="A9" t="s">
        <v>17</v>
      </c>
      <c r="B9" s="3">
        <v>165</v>
      </c>
      <c r="C9" s="3" t="s">
        <v>18</v>
      </c>
      <c r="D9" s="3">
        <v>165.5</v>
      </c>
      <c r="E9" s="3">
        <v>147.5</v>
      </c>
      <c r="F9" s="3">
        <f t="shared" si="0"/>
        <v>325.17850000000004</v>
      </c>
      <c r="G9" s="3"/>
      <c r="H9" s="3"/>
    </row>
    <row r="10" spans="1:8" ht="12.75">
      <c r="A10" t="s">
        <v>19</v>
      </c>
      <c r="B10" s="3">
        <v>181</v>
      </c>
      <c r="C10" s="3" t="s">
        <v>20</v>
      </c>
      <c r="D10" s="3">
        <v>181</v>
      </c>
      <c r="E10" s="3">
        <v>112.5</v>
      </c>
      <c r="F10" s="3">
        <f t="shared" si="0"/>
        <v>248.0175</v>
      </c>
      <c r="G10" s="3"/>
      <c r="H10" s="3"/>
    </row>
    <row r="11" spans="1:8" ht="12.75">
      <c r="A11" t="s">
        <v>21</v>
      </c>
      <c r="B11" s="3">
        <v>181</v>
      </c>
      <c r="C11" s="3" t="s">
        <v>20</v>
      </c>
      <c r="D11" s="3">
        <v>177.5</v>
      </c>
      <c r="E11" s="3">
        <v>156</v>
      </c>
      <c r="F11" s="3">
        <f t="shared" si="0"/>
        <v>343.9176</v>
      </c>
      <c r="G11" s="3"/>
      <c r="H11" s="3"/>
    </row>
    <row r="12" spans="1:8" ht="12.75">
      <c r="A12" t="s">
        <v>22</v>
      </c>
      <c r="B12" s="3">
        <v>198</v>
      </c>
      <c r="C12" s="3" t="s">
        <v>23</v>
      </c>
      <c r="D12" s="3">
        <v>196.75</v>
      </c>
      <c r="E12" s="3">
        <v>105</v>
      </c>
      <c r="F12" s="3">
        <f t="shared" si="0"/>
        <v>231.483</v>
      </c>
      <c r="G12" s="3"/>
      <c r="H12" s="3"/>
    </row>
    <row r="13" spans="1:8" ht="12.75">
      <c r="A13" t="s">
        <v>24</v>
      </c>
      <c r="B13" s="3">
        <v>198</v>
      </c>
      <c r="C13" s="3" t="s">
        <v>23</v>
      </c>
      <c r="D13" s="3">
        <v>197</v>
      </c>
      <c r="E13" s="3">
        <v>132.5</v>
      </c>
      <c r="F13" s="3">
        <f t="shared" si="0"/>
        <v>292.1095</v>
      </c>
      <c r="G13" s="3"/>
      <c r="H13" s="3"/>
    </row>
    <row r="14" spans="1:8" ht="12.75">
      <c r="A14" t="s">
        <v>25</v>
      </c>
      <c r="B14" s="3">
        <v>198</v>
      </c>
      <c r="C14" s="3" t="s">
        <v>26</v>
      </c>
      <c r="D14" s="3">
        <v>196.5</v>
      </c>
      <c r="E14" s="3">
        <v>142.5</v>
      </c>
      <c r="F14" s="3">
        <f t="shared" si="0"/>
        <v>314.1555</v>
      </c>
      <c r="G14" s="3"/>
      <c r="H14" s="3"/>
    </row>
    <row r="15" spans="1:8" ht="12.75">
      <c r="A15" t="s">
        <v>27</v>
      </c>
      <c r="B15" s="3">
        <v>198</v>
      </c>
      <c r="C15" s="3" t="s">
        <v>28</v>
      </c>
      <c r="D15" s="3">
        <v>196</v>
      </c>
      <c r="E15" s="3">
        <v>172.5</v>
      </c>
      <c r="F15" s="3">
        <f t="shared" si="0"/>
        <v>380.2935</v>
      </c>
      <c r="G15" s="3"/>
      <c r="H15" s="3"/>
    </row>
    <row r="16" spans="1:8" ht="12.75">
      <c r="A16" t="s">
        <v>29</v>
      </c>
      <c r="B16" s="3">
        <v>242</v>
      </c>
      <c r="C16" s="3" t="s">
        <v>30</v>
      </c>
      <c r="D16" s="3">
        <v>235</v>
      </c>
      <c r="E16" s="3">
        <v>112</v>
      </c>
      <c r="F16" s="3">
        <f t="shared" si="0"/>
        <v>246.91520000000003</v>
      </c>
      <c r="G16" s="3"/>
      <c r="H16" s="3"/>
    </row>
    <row r="17" spans="1:8" ht="12.75">
      <c r="A17" t="s">
        <v>31</v>
      </c>
      <c r="B17" s="3">
        <v>242</v>
      </c>
      <c r="C17" s="3" t="s">
        <v>18</v>
      </c>
      <c r="D17" s="3">
        <v>242</v>
      </c>
      <c r="E17" s="3">
        <v>147.5</v>
      </c>
      <c r="F17" s="3">
        <f t="shared" si="0"/>
        <v>325.17850000000004</v>
      </c>
      <c r="G17" s="3"/>
      <c r="H17" s="3"/>
    </row>
    <row r="18" spans="1:8" ht="12.75">
      <c r="A18" t="s">
        <v>32</v>
      </c>
      <c r="B18" s="3">
        <v>132</v>
      </c>
      <c r="C18" s="3" t="s">
        <v>33</v>
      </c>
      <c r="D18" s="3">
        <v>136</v>
      </c>
      <c r="E18" s="3">
        <v>45</v>
      </c>
      <c r="F18" s="3">
        <f t="shared" si="0"/>
        <v>99.20700000000001</v>
      </c>
      <c r="G18" s="3"/>
      <c r="H18" s="3"/>
    </row>
    <row r="19" spans="1:8" ht="12.75">
      <c r="A19" t="s">
        <v>34</v>
      </c>
      <c r="B19" s="3">
        <v>198</v>
      </c>
      <c r="C19" s="3" t="s">
        <v>35</v>
      </c>
      <c r="D19" s="3">
        <v>198</v>
      </c>
      <c r="E19" s="3">
        <v>55</v>
      </c>
      <c r="F19" s="3">
        <f t="shared" si="0"/>
        <v>121.253</v>
      </c>
      <c r="G19" s="3">
        <v>60</v>
      </c>
      <c r="H19" s="3">
        <f>(G19*2.2046)</f>
        <v>132.276</v>
      </c>
    </row>
    <row r="20" spans="1:8" ht="12.75">
      <c r="A20" t="s">
        <v>36</v>
      </c>
      <c r="B20" s="3">
        <v>220</v>
      </c>
      <c r="C20" s="3" t="s">
        <v>30</v>
      </c>
      <c r="D20" s="3">
        <v>215</v>
      </c>
      <c r="E20" s="3">
        <v>180</v>
      </c>
      <c r="F20" s="3">
        <f t="shared" si="0"/>
        <v>396.82800000000003</v>
      </c>
      <c r="G20" s="3">
        <v>181.5</v>
      </c>
      <c r="H20" s="3">
        <f>(G20*2.2046)</f>
        <v>400.1349</v>
      </c>
    </row>
    <row r="21" spans="1:8" ht="12.75">
      <c r="A21" t="s">
        <v>37</v>
      </c>
      <c r="B21" s="3" t="s">
        <v>38</v>
      </c>
      <c r="C21" s="3" t="s">
        <v>39</v>
      </c>
      <c r="D21" s="3">
        <v>206.75</v>
      </c>
      <c r="E21" s="3">
        <v>72.5</v>
      </c>
      <c r="F21" s="3">
        <f t="shared" si="0"/>
        <v>159.83350000000002</v>
      </c>
      <c r="G21" s="3">
        <v>75</v>
      </c>
      <c r="H21" s="3">
        <f>(G21*2.2046)</f>
        <v>165.345</v>
      </c>
    </row>
    <row r="24" spans="1:9" ht="15.75">
      <c r="A24" s="4" t="s">
        <v>40</v>
      </c>
      <c r="B24" s="5"/>
      <c r="C24" s="5"/>
      <c r="D24" s="6"/>
      <c r="E24" s="6"/>
      <c r="F24" s="7"/>
      <c r="G24" s="7"/>
      <c r="H24" s="3"/>
      <c r="I24" s="3"/>
    </row>
    <row r="25" spans="1:8" ht="15.75">
      <c r="A25" s="1" t="s">
        <v>41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</row>
    <row r="26" spans="1:8" ht="12.75">
      <c r="A26" t="s">
        <v>34</v>
      </c>
      <c r="B26">
        <v>198</v>
      </c>
      <c r="C26" s="3" t="s">
        <v>30</v>
      </c>
      <c r="D26" s="3">
        <v>198</v>
      </c>
      <c r="E26" s="3">
        <v>25</v>
      </c>
      <c r="F26" s="3">
        <f>(E26*2.2046)</f>
        <v>55.115</v>
      </c>
      <c r="G26" s="3"/>
      <c r="H26" s="3"/>
    </row>
    <row r="27" spans="1:8" ht="12.75">
      <c r="A27" t="s">
        <v>42</v>
      </c>
      <c r="B27" t="s">
        <v>38</v>
      </c>
      <c r="C27" s="3" t="s">
        <v>43</v>
      </c>
      <c r="D27" s="3">
        <v>206.75</v>
      </c>
      <c r="E27" s="3">
        <v>27.7</v>
      </c>
      <c r="F27" s="3">
        <f aca="true" t="shared" si="1" ref="F27:F34">(E27*2.2046)</f>
        <v>61.06742</v>
      </c>
      <c r="G27" s="3">
        <v>30</v>
      </c>
      <c r="H27" s="3">
        <f>(G27*2.2046)</f>
        <v>66.138</v>
      </c>
    </row>
    <row r="28" spans="1:8" ht="12.75">
      <c r="A28" t="s">
        <v>9</v>
      </c>
      <c r="B28">
        <v>148</v>
      </c>
      <c r="C28" s="3" t="s">
        <v>43</v>
      </c>
      <c r="D28" s="3">
        <v>145.25</v>
      </c>
      <c r="E28" s="3">
        <v>55</v>
      </c>
      <c r="F28" s="3">
        <f t="shared" si="1"/>
        <v>121.253</v>
      </c>
      <c r="G28" s="3">
        <v>56.5</v>
      </c>
      <c r="H28" s="3">
        <f>(G28*2.2046)</f>
        <v>124.55990000000001</v>
      </c>
    </row>
    <row r="29" spans="1:8" ht="12.75">
      <c r="A29" t="s">
        <v>24</v>
      </c>
      <c r="B29">
        <v>198</v>
      </c>
      <c r="C29" s="3" t="s">
        <v>43</v>
      </c>
      <c r="D29" s="3">
        <v>197</v>
      </c>
      <c r="E29" s="3">
        <v>60</v>
      </c>
      <c r="F29" s="3">
        <f t="shared" si="1"/>
        <v>132.276</v>
      </c>
      <c r="G29" s="3"/>
      <c r="H29" s="3"/>
    </row>
    <row r="30" spans="1:8" ht="12.75">
      <c r="A30" t="s">
        <v>25</v>
      </c>
      <c r="B30">
        <v>198</v>
      </c>
      <c r="C30" s="3" t="s">
        <v>44</v>
      </c>
      <c r="D30" s="3">
        <v>196.5</v>
      </c>
      <c r="E30" s="3">
        <v>67.5</v>
      </c>
      <c r="F30" s="3">
        <f t="shared" si="1"/>
        <v>148.81050000000002</v>
      </c>
      <c r="G30" s="3"/>
      <c r="H30" s="3"/>
    </row>
    <row r="31" spans="1:8" ht="12.75">
      <c r="A31" t="s">
        <v>45</v>
      </c>
      <c r="B31">
        <v>198</v>
      </c>
      <c r="C31" s="3" t="s">
        <v>43</v>
      </c>
      <c r="D31" s="3">
        <v>198</v>
      </c>
      <c r="E31" s="3">
        <v>60</v>
      </c>
      <c r="F31" s="3">
        <f t="shared" si="1"/>
        <v>132.276</v>
      </c>
      <c r="G31" s="3"/>
      <c r="H31" s="3"/>
    </row>
    <row r="32" spans="1:8" ht="12.75">
      <c r="A32" t="s">
        <v>21</v>
      </c>
      <c r="B32">
        <v>181</v>
      </c>
      <c r="C32" s="3" t="s">
        <v>46</v>
      </c>
      <c r="D32" s="3">
        <v>177.5</v>
      </c>
      <c r="E32" s="3">
        <v>71</v>
      </c>
      <c r="F32" s="3">
        <f t="shared" si="1"/>
        <v>156.5266</v>
      </c>
      <c r="G32" s="3"/>
      <c r="H32" s="3"/>
    </row>
    <row r="33" spans="1:8" ht="12.75">
      <c r="A33" t="s">
        <v>31</v>
      </c>
      <c r="B33">
        <v>242</v>
      </c>
      <c r="C33" s="3" t="s">
        <v>43</v>
      </c>
      <c r="D33" s="3">
        <v>242</v>
      </c>
      <c r="E33" s="3">
        <v>67.5</v>
      </c>
      <c r="F33" s="3">
        <f t="shared" si="1"/>
        <v>148.81050000000002</v>
      </c>
      <c r="G33" s="3"/>
      <c r="H33" s="3"/>
    </row>
    <row r="34" spans="1:8" ht="12.75">
      <c r="A34" t="s">
        <v>36</v>
      </c>
      <c r="B34">
        <v>220</v>
      </c>
      <c r="C34" s="3" t="s">
        <v>30</v>
      </c>
      <c r="D34" s="3">
        <v>215</v>
      </c>
      <c r="E34" s="3">
        <v>77.5</v>
      </c>
      <c r="F34" s="3">
        <f t="shared" si="1"/>
        <v>170.8565</v>
      </c>
      <c r="G34" s="3"/>
      <c r="H34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3:I16"/>
  <sheetViews>
    <sheetView workbookViewId="0" topLeftCell="A1">
      <selection activeCell="E29" sqref="E29"/>
    </sheetView>
  </sheetViews>
  <sheetFormatPr defaultColWidth="9.140625" defaultRowHeight="12.75"/>
  <cols>
    <col min="1" max="1" width="18.00390625" style="0" customWidth="1"/>
    <col min="2" max="2" width="8.140625" style="0" customWidth="1"/>
    <col min="3" max="3" width="21.421875" style="0" customWidth="1"/>
    <col min="4" max="4" width="10.28125" style="0" customWidth="1"/>
    <col min="5" max="5" width="7.28125" style="0" customWidth="1"/>
    <col min="6" max="6" width="7.7109375" style="0" customWidth="1"/>
    <col min="8" max="8" width="7.7109375" style="0" customWidth="1"/>
    <col min="9" max="9" width="8.00390625" style="0" customWidth="1"/>
  </cols>
  <sheetData>
    <row r="3" ht="12.75">
      <c r="I3" s="3"/>
    </row>
    <row r="16" spans="8:9" ht="12.75">
      <c r="H16" s="3"/>
      <c r="I16" s="3"/>
    </row>
  </sheetData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 Kernoff</dc:creator>
  <cp:keywords/>
  <dc:description/>
  <cp:lastModifiedBy> </cp:lastModifiedBy>
  <dcterms:created xsi:type="dcterms:W3CDTF">2007-03-12T02:06:24Z</dcterms:created>
  <dcterms:modified xsi:type="dcterms:W3CDTF">2007-03-29T02:03:59Z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-1936438889</vt:i4>
  </property>
  <property fmtid="{D5CDD505-2E9C-101B-9397-08002B2CF9AE}" pid="3" name="_EmailSubject">
    <vt:lpwstr>3-11-07  Results</vt:lpwstr>
  </property>
  <property fmtid="{D5CDD505-2E9C-101B-9397-08002B2CF9AE}" pid="4" name="_AuthorEmail">
    <vt:lpwstr>bret@vermontpowerlifting.com</vt:lpwstr>
  </property>
  <property fmtid="{D5CDD505-2E9C-101B-9397-08002B2CF9AE}" pid="5" name="_AuthorEmailDisplayName">
    <vt:lpwstr>Bret Kernoff</vt:lpwstr>
  </property>
</Properties>
</file>