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Master" sheetId="1" r:id="rId1"/>
  </sheets>
  <definedNames>
    <definedName name="_xlnm.Print_Area" localSheetId="0">'Master'!$A$1:$AA$43</definedName>
    <definedName name="_xlnm.Print_Titles" localSheetId="0">'Master'!$1:$5</definedName>
  </definedNames>
  <calcPr fullCalcOnLoad="1"/>
</workbook>
</file>

<file path=xl/sharedStrings.xml><?xml version="1.0" encoding="utf-8"?>
<sst xmlns="http://schemas.openxmlformats.org/spreadsheetml/2006/main" count="103" uniqueCount="58">
  <si>
    <t>Name</t>
  </si>
  <si>
    <t>Division</t>
  </si>
  <si>
    <t>Class</t>
  </si>
  <si>
    <t>Place</t>
  </si>
  <si>
    <t>Coef.</t>
  </si>
  <si>
    <t xml:space="preserve">2nd </t>
  </si>
  <si>
    <t xml:space="preserve">3rd </t>
  </si>
  <si>
    <t>SQUAT</t>
  </si>
  <si>
    <t>BENCH</t>
  </si>
  <si>
    <t>DEADLIFT</t>
  </si>
  <si>
    <t>Sub</t>
  </si>
  <si>
    <t>RH</t>
  </si>
  <si>
    <t>TOTAL</t>
  </si>
  <si>
    <t xml:space="preserve"> </t>
  </si>
  <si>
    <t>4th</t>
  </si>
  <si>
    <t>Wgt</t>
  </si>
  <si>
    <t>Open</t>
  </si>
  <si>
    <t>Shannon DeAtley</t>
  </si>
  <si>
    <t>F - Teen (16-17)</t>
  </si>
  <si>
    <t>Danny Rawls</t>
  </si>
  <si>
    <t>Teen (16-17)</t>
  </si>
  <si>
    <t>Tim Vinick</t>
  </si>
  <si>
    <t>Jacob Manual</t>
  </si>
  <si>
    <t>Kwaime Garrett</t>
  </si>
  <si>
    <t>Teen (18-19)</t>
  </si>
  <si>
    <t>Jared Eggleston</t>
  </si>
  <si>
    <t>Shea Kirkwood</t>
  </si>
  <si>
    <t>Chill Will Lynch</t>
  </si>
  <si>
    <t>Open; submaster</t>
  </si>
  <si>
    <t>Rick Fecteau</t>
  </si>
  <si>
    <t>Masters (60-64)</t>
  </si>
  <si>
    <t>Wesley Smith</t>
  </si>
  <si>
    <t>Junior (20-24)</t>
  </si>
  <si>
    <t>Anthony Bannerman</t>
  </si>
  <si>
    <t>Doug Parrish</t>
  </si>
  <si>
    <t>Submaster</t>
  </si>
  <si>
    <t>Woody Leonard</t>
  </si>
  <si>
    <t>Open; Masters (40-44)</t>
  </si>
  <si>
    <t>Jamie Wheeler</t>
  </si>
  <si>
    <t>4o</t>
  </si>
  <si>
    <t>Open, Masters (60-64)</t>
  </si>
  <si>
    <t>Ira Brooks - VA</t>
  </si>
  <si>
    <t>James Trotman</t>
  </si>
  <si>
    <t>Open; Master (60-64)</t>
  </si>
  <si>
    <t>Curls</t>
  </si>
  <si>
    <t>1st</t>
  </si>
  <si>
    <t>2nd</t>
  </si>
  <si>
    <t>3rd</t>
  </si>
  <si>
    <t>Best</t>
  </si>
  <si>
    <t>Will Lynch</t>
  </si>
  <si>
    <t>John Archanbo</t>
  </si>
  <si>
    <t>Judd Hammock</t>
  </si>
  <si>
    <t>Eddie Tipton</t>
  </si>
  <si>
    <t>Bench for Reps</t>
  </si>
  <si>
    <t>1,2</t>
  </si>
  <si>
    <t>1,1</t>
  </si>
  <si>
    <r>
      <t xml:space="preserve">Ira Brooks - </t>
    </r>
    <r>
      <rPr>
        <b/>
        <sz val="12"/>
        <rFont val="Arial"/>
        <family val="2"/>
      </rPr>
      <t>VA</t>
    </r>
  </si>
  <si>
    <t>Bench Press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</si>
</sst>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Jester"/>
      <family val="0"/>
    </font>
    <font>
      <sz val="12"/>
      <name val="Arial"/>
      <family val="0"/>
    </font>
    <font>
      <b/>
      <sz val="18"/>
      <name val="Arial"/>
      <family val="2"/>
    </font>
    <font>
      <b/>
      <sz val="12"/>
      <name val="Arial"/>
      <family val="0"/>
    </font>
    <font>
      <b/>
      <sz val="28"/>
      <name val="Arial"/>
      <family val="2"/>
    </font>
    <font>
      <b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3" borderId="0" xfId="0" applyFont="1" applyFill="1" applyAlignment="1">
      <alignment/>
    </xf>
    <xf numFmtId="0" fontId="4" fillId="0" borderId="5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8" fillId="3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/>
    </xf>
    <xf numFmtId="0" fontId="4" fillId="3" borderId="5" xfId="0" applyFont="1" applyFill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43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J26" sqref="J26"/>
    </sheetView>
  </sheetViews>
  <sheetFormatPr defaultColWidth="9.140625" defaultRowHeight="12.75"/>
  <cols>
    <col min="1" max="1" width="23.28125" style="1" customWidth="1"/>
    <col min="2" max="2" width="23.28125" style="4" customWidth="1"/>
    <col min="3" max="3" width="6.28125" style="2" customWidth="1"/>
    <col min="4" max="4" width="6.421875" style="2" customWidth="1"/>
    <col min="5" max="5" width="4.8515625" style="2" customWidth="1"/>
    <col min="6" max="6" width="6.8515625" style="2" customWidth="1"/>
    <col min="7" max="7" width="7.00390625" style="2" customWidth="1"/>
    <col min="8" max="8" width="6.8515625" style="2" customWidth="1"/>
    <col min="9" max="9" width="0.42578125" style="2" customWidth="1"/>
    <col min="10" max="10" width="6.57421875" style="2" customWidth="1"/>
    <col min="11" max="11" width="0.42578125" style="2" customWidth="1"/>
    <col min="12" max="12" width="7.00390625" style="2" customWidth="1"/>
    <col min="13" max="13" width="6.28125" style="2" customWidth="1"/>
    <col min="14" max="14" width="6.421875" style="2" customWidth="1"/>
    <col min="15" max="15" width="0.5625" style="2" customWidth="1"/>
    <col min="16" max="16" width="6.421875" style="2" customWidth="1"/>
    <col min="17" max="17" width="0.5625" style="2" customWidth="1"/>
    <col min="18" max="18" width="7.421875" style="2" customWidth="1"/>
    <col min="19" max="19" width="6.421875" style="2" customWidth="1"/>
    <col min="20" max="20" width="7.00390625" style="2" customWidth="1"/>
    <col min="21" max="21" width="6.57421875" style="2" customWidth="1"/>
    <col min="22" max="22" width="0.71875" style="2" customWidth="1"/>
    <col min="23" max="23" width="6.57421875" style="2" customWidth="1"/>
    <col min="24" max="24" width="0.5625" style="2" customWidth="1"/>
    <col min="25" max="25" width="8.140625" style="3" customWidth="1"/>
    <col min="26" max="26" width="6.7109375" style="2" customWidth="1"/>
    <col min="27" max="27" width="10.7109375" style="2" customWidth="1"/>
    <col min="28" max="16384" width="9.140625" style="1" customWidth="1"/>
  </cols>
  <sheetData>
    <row r="3" ht="6" customHeight="1" thickBot="1"/>
    <row r="4" spans="5:27" ht="25.5" customHeight="1">
      <c r="E4" s="40" t="s">
        <v>7</v>
      </c>
      <c r="F4" s="41"/>
      <c r="G4" s="41"/>
      <c r="H4" s="42"/>
      <c r="I4" s="5"/>
      <c r="J4" s="5"/>
      <c r="K4" s="5"/>
      <c r="L4" s="40" t="s">
        <v>8</v>
      </c>
      <c r="M4" s="41"/>
      <c r="N4" s="42"/>
      <c r="O4" s="6"/>
      <c r="P4" s="6"/>
      <c r="Q4" s="6"/>
      <c r="R4" s="7"/>
      <c r="S4" s="40" t="s">
        <v>9</v>
      </c>
      <c r="T4" s="41"/>
      <c r="U4" s="42"/>
      <c r="V4" s="5"/>
      <c r="W4" s="5"/>
      <c r="X4" s="5"/>
      <c r="Y4" s="8"/>
      <c r="Z4" s="9"/>
      <c r="AA4" s="10"/>
    </row>
    <row r="5" spans="1:27" ht="15.75">
      <c r="A5" s="20" t="s">
        <v>0</v>
      </c>
      <c r="B5" s="21" t="s">
        <v>1</v>
      </c>
      <c r="C5" s="20" t="s">
        <v>15</v>
      </c>
      <c r="D5" s="20" t="s">
        <v>2</v>
      </c>
      <c r="E5" s="20" t="s">
        <v>11</v>
      </c>
      <c r="F5" s="20" t="s">
        <v>16</v>
      </c>
      <c r="G5" s="20" t="s">
        <v>5</v>
      </c>
      <c r="H5" s="20" t="s">
        <v>6</v>
      </c>
      <c r="I5" s="20"/>
      <c r="J5" s="20" t="s">
        <v>14</v>
      </c>
      <c r="K5" s="20"/>
      <c r="L5" s="20" t="s">
        <v>16</v>
      </c>
      <c r="M5" s="20" t="s">
        <v>5</v>
      </c>
      <c r="N5" s="20" t="s">
        <v>6</v>
      </c>
      <c r="O5" s="20"/>
      <c r="P5" s="20" t="s">
        <v>14</v>
      </c>
      <c r="Q5" s="20"/>
      <c r="R5" s="20" t="s">
        <v>10</v>
      </c>
      <c r="S5" s="20" t="s">
        <v>16</v>
      </c>
      <c r="T5" s="20" t="s">
        <v>5</v>
      </c>
      <c r="U5" s="20" t="s">
        <v>6</v>
      </c>
      <c r="V5" s="20"/>
      <c r="W5" s="20" t="s">
        <v>14</v>
      </c>
      <c r="X5" s="20"/>
      <c r="Y5" s="20" t="s">
        <v>12</v>
      </c>
      <c r="Z5" s="20" t="s">
        <v>3</v>
      </c>
      <c r="AA5" s="20" t="s">
        <v>4</v>
      </c>
    </row>
    <row r="6" spans="1:27" s="15" customFormat="1" ht="15">
      <c r="A6" s="11" t="s">
        <v>17</v>
      </c>
      <c r="B6" s="12" t="s">
        <v>18</v>
      </c>
      <c r="C6" s="13">
        <v>120</v>
      </c>
      <c r="D6" s="13">
        <v>123</v>
      </c>
      <c r="E6" s="13">
        <v>1</v>
      </c>
      <c r="F6" s="13">
        <v>175</v>
      </c>
      <c r="G6" s="13">
        <v>190</v>
      </c>
      <c r="H6" s="13">
        <v>0</v>
      </c>
      <c r="I6" s="13"/>
      <c r="J6" s="13" t="s">
        <v>13</v>
      </c>
      <c r="K6" s="13"/>
      <c r="L6" s="13">
        <v>100</v>
      </c>
      <c r="M6" s="13">
        <v>0</v>
      </c>
      <c r="N6" s="13">
        <v>0</v>
      </c>
      <c r="O6" s="13"/>
      <c r="P6" s="13" t="s">
        <v>13</v>
      </c>
      <c r="Q6" s="13"/>
      <c r="R6" s="13">
        <f>(MAX(F6:H6))+(MAX(L6:N6))</f>
        <v>290</v>
      </c>
      <c r="S6" s="13">
        <v>248</v>
      </c>
      <c r="T6" s="13">
        <v>0</v>
      </c>
      <c r="U6" s="13">
        <v>0</v>
      </c>
      <c r="V6" s="13"/>
      <c r="W6" s="13" t="s">
        <v>13</v>
      </c>
      <c r="X6" s="13"/>
      <c r="Y6" s="13">
        <f>R6+(MAX(S6:U6))</f>
        <v>538</v>
      </c>
      <c r="Z6" s="13">
        <v>1</v>
      </c>
      <c r="AA6" s="14">
        <f aca="true" t="shared" si="0" ref="AA6:AA29">Y6/C6</f>
        <v>4.483333333333333</v>
      </c>
    </row>
    <row r="7" spans="1:27" s="15" customFormat="1" ht="15">
      <c r="A7" s="16"/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9"/>
    </row>
    <row r="8" spans="1:27" s="15" customFormat="1" ht="15">
      <c r="A8" s="11" t="s">
        <v>22</v>
      </c>
      <c r="B8" s="12" t="s">
        <v>24</v>
      </c>
      <c r="C8" s="13">
        <v>148</v>
      </c>
      <c r="D8" s="13">
        <v>148</v>
      </c>
      <c r="E8" s="13">
        <v>1</v>
      </c>
      <c r="F8" s="13">
        <v>275</v>
      </c>
      <c r="G8" s="13">
        <v>295</v>
      </c>
      <c r="H8" s="13">
        <v>315</v>
      </c>
      <c r="I8" s="13"/>
      <c r="J8" s="13"/>
      <c r="K8" s="13"/>
      <c r="L8" s="13">
        <v>225</v>
      </c>
      <c r="M8" s="13">
        <v>240</v>
      </c>
      <c r="N8" s="13">
        <v>0</v>
      </c>
      <c r="O8" s="13"/>
      <c r="P8" s="13" t="s">
        <v>13</v>
      </c>
      <c r="Q8" s="13"/>
      <c r="R8" s="13">
        <f aca="true" t="shared" si="1" ref="R8:R29">(MAX(F8:H8))+(MAX(L8:N8))</f>
        <v>555</v>
      </c>
      <c r="S8" s="13">
        <v>398</v>
      </c>
      <c r="T8" s="13">
        <v>428</v>
      </c>
      <c r="U8" s="13">
        <v>0</v>
      </c>
      <c r="V8" s="13"/>
      <c r="W8" s="13"/>
      <c r="X8" s="13"/>
      <c r="Y8" s="13">
        <f aca="true" t="shared" si="2" ref="Y8:Y29">R8+(MAX(S8:U8))</f>
        <v>983</v>
      </c>
      <c r="Z8" s="13">
        <v>1</v>
      </c>
      <c r="AA8" s="14">
        <f t="shared" si="0"/>
        <v>6.641891891891892</v>
      </c>
    </row>
    <row r="9" spans="1:27" s="15" customFormat="1" ht="15">
      <c r="A9" s="16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9"/>
    </row>
    <row r="10" spans="1:27" s="15" customFormat="1" ht="15">
      <c r="A10" s="11" t="s">
        <v>33</v>
      </c>
      <c r="B10" s="12" t="s">
        <v>28</v>
      </c>
      <c r="C10" s="13">
        <v>181</v>
      </c>
      <c r="D10" s="13">
        <v>181</v>
      </c>
      <c r="E10" s="13">
        <v>5</v>
      </c>
      <c r="F10" s="13">
        <v>300</v>
      </c>
      <c r="G10" s="13">
        <v>305</v>
      </c>
      <c r="H10" s="13">
        <v>340</v>
      </c>
      <c r="I10" s="13"/>
      <c r="J10" s="13"/>
      <c r="K10" s="13"/>
      <c r="L10" s="13">
        <v>385</v>
      </c>
      <c r="M10" s="13">
        <v>395</v>
      </c>
      <c r="N10" s="13">
        <v>400</v>
      </c>
      <c r="O10" s="13"/>
      <c r="P10" s="13"/>
      <c r="Q10" s="13"/>
      <c r="R10" s="13">
        <f t="shared" si="1"/>
        <v>740</v>
      </c>
      <c r="S10" s="13">
        <v>340</v>
      </c>
      <c r="T10" s="13">
        <v>400</v>
      </c>
      <c r="U10" s="13">
        <v>425</v>
      </c>
      <c r="V10" s="13"/>
      <c r="W10" s="13"/>
      <c r="X10" s="13"/>
      <c r="Y10" s="13">
        <f t="shared" si="2"/>
        <v>1165</v>
      </c>
      <c r="Z10" s="13" t="s">
        <v>54</v>
      </c>
      <c r="AA10" s="14">
        <f t="shared" si="0"/>
        <v>6.43646408839779</v>
      </c>
    </row>
    <row r="11" spans="1:27" s="15" customFormat="1" ht="15">
      <c r="A11" s="11" t="s">
        <v>34</v>
      </c>
      <c r="B11" s="12" t="s">
        <v>35</v>
      </c>
      <c r="C11" s="13">
        <v>179.2</v>
      </c>
      <c r="D11" s="13">
        <v>181</v>
      </c>
      <c r="E11" s="13">
        <v>3</v>
      </c>
      <c r="F11" s="13">
        <v>425</v>
      </c>
      <c r="G11" s="13">
        <v>450</v>
      </c>
      <c r="H11" s="13">
        <v>0</v>
      </c>
      <c r="I11" s="13"/>
      <c r="J11" s="13"/>
      <c r="K11" s="13"/>
      <c r="L11" s="13">
        <v>275</v>
      </c>
      <c r="M11" s="13">
        <v>300</v>
      </c>
      <c r="N11" s="13">
        <v>0</v>
      </c>
      <c r="O11" s="13"/>
      <c r="P11" s="13"/>
      <c r="Q11" s="13"/>
      <c r="R11" s="13">
        <f t="shared" si="1"/>
        <v>750</v>
      </c>
      <c r="S11" s="13">
        <v>475</v>
      </c>
      <c r="T11" s="13">
        <v>505</v>
      </c>
      <c r="U11" s="13">
        <v>0</v>
      </c>
      <c r="V11" s="13"/>
      <c r="W11" s="13"/>
      <c r="X11" s="13"/>
      <c r="Y11" s="13">
        <f t="shared" si="2"/>
        <v>1255</v>
      </c>
      <c r="Z11" s="13">
        <v>1</v>
      </c>
      <c r="AA11" s="14">
        <f t="shared" si="0"/>
        <v>7.003348214285714</v>
      </c>
    </row>
    <row r="12" spans="1:27" s="15" customFormat="1" ht="15">
      <c r="A12" s="11" t="s">
        <v>26</v>
      </c>
      <c r="B12" s="12" t="s">
        <v>20</v>
      </c>
      <c r="C12" s="13">
        <v>168</v>
      </c>
      <c r="D12" s="13">
        <v>181</v>
      </c>
      <c r="E12" s="13">
        <v>1</v>
      </c>
      <c r="F12" s="13">
        <v>335</v>
      </c>
      <c r="G12" s="13">
        <v>0</v>
      </c>
      <c r="H12" s="13">
        <v>0</v>
      </c>
      <c r="I12" s="13"/>
      <c r="J12" s="13"/>
      <c r="K12" s="13"/>
      <c r="L12" s="13">
        <v>185</v>
      </c>
      <c r="M12" s="13">
        <v>200</v>
      </c>
      <c r="N12" s="13">
        <v>205</v>
      </c>
      <c r="O12" s="13"/>
      <c r="P12" s="13"/>
      <c r="Q12" s="13"/>
      <c r="R12" s="13">
        <f t="shared" si="1"/>
        <v>540</v>
      </c>
      <c r="S12" s="13">
        <v>455</v>
      </c>
      <c r="T12" s="13">
        <v>470</v>
      </c>
      <c r="U12" s="13">
        <v>0</v>
      </c>
      <c r="V12" s="13"/>
      <c r="W12" s="13"/>
      <c r="X12" s="13"/>
      <c r="Y12" s="13">
        <f t="shared" si="2"/>
        <v>1010</v>
      </c>
      <c r="Z12" s="13">
        <v>1</v>
      </c>
      <c r="AA12" s="14">
        <f t="shared" si="0"/>
        <v>6.011904761904762</v>
      </c>
    </row>
    <row r="13" spans="1:27" s="15" customFormat="1" ht="15">
      <c r="A13" s="11" t="s">
        <v>19</v>
      </c>
      <c r="B13" s="12" t="s">
        <v>20</v>
      </c>
      <c r="C13" s="13">
        <v>176</v>
      </c>
      <c r="D13" s="13">
        <v>181</v>
      </c>
      <c r="E13" s="13">
        <v>1</v>
      </c>
      <c r="F13" s="13">
        <v>255</v>
      </c>
      <c r="G13" s="13">
        <v>0</v>
      </c>
      <c r="H13" s="13">
        <v>0</v>
      </c>
      <c r="I13" s="13"/>
      <c r="J13" s="13"/>
      <c r="K13" s="13"/>
      <c r="L13" s="13">
        <v>165</v>
      </c>
      <c r="M13" s="13">
        <v>0</v>
      </c>
      <c r="N13" s="13">
        <v>0</v>
      </c>
      <c r="O13" s="13"/>
      <c r="P13" s="13"/>
      <c r="Q13" s="13"/>
      <c r="R13" s="13">
        <f t="shared" si="1"/>
        <v>420</v>
      </c>
      <c r="S13" s="13">
        <v>348</v>
      </c>
      <c r="T13" s="13">
        <v>378</v>
      </c>
      <c r="U13" s="13">
        <v>0</v>
      </c>
      <c r="V13" s="13"/>
      <c r="W13" s="13"/>
      <c r="X13" s="13"/>
      <c r="Y13" s="13">
        <f t="shared" si="2"/>
        <v>798</v>
      </c>
      <c r="Z13" s="13">
        <v>2</v>
      </c>
      <c r="AA13" s="14">
        <f t="shared" si="0"/>
        <v>4.534090909090909</v>
      </c>
    </row>
    <row r="14" spans="1:27" s="15" customFormat="1" ht="1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</row>
    <row r="15" spans="1:27" s="15" customFormat="1" ht="15">
      <c r="A15" s="11" t="s">
        <v>21</v>
      </c>
      <c r="B15" s="12" t="s">
        <v>20</v>
      </c>
      <c r="C15" s="13">
        <v>190</v>
      </c>
      <c r="D15" s="13">
        <v>198</v>
      </c>
      <c r="E15" s="13">
        <v>1</v>
      </c>
      <c r="F15" s="13">
        <v>275</v>
      </c>
      <c r="G15" s="13">
        <v>0</v>
      </c>
      <c r="H15" s="13">
        <v>300</v>
      </c>
      <c r="I15" s="13"/>
      <c r="J15" s="13"/>
      <c r="K15" s="13"/>
      <c r="L15" s="13">
        <v>205</v>
      </c>
      <c r="M15" s="13">
        <v>215</v>
      </c>
      <c r="N15" s="13">
        <v>225</v>
      </c>
      <c r="O15" s="13"/>
      <c r="P15" s="13"/>
      <c r="Q15" s="13"/>
      <c r="R15" s="13">
        <f t="shared" si="1"/>
        <v>525</v>
      </c>
      <c r="S15" s="13">
        <v>388</v>
      </c>
      <c r="T15" s="13">
        <v>400</v>
      </c>
      <c r="U15" s="13">
        <v>0</v>
      </c>
      <c r="V15" s="13"/>
      <c r="W15" s="13"/>
      <c r="X15" s="13"/>
      <c r="Y15" s="13">
        <f t="shared" si="2"/>
        <v>925</v>
      </c>
      <c r="Z15" s="13">
        <v>1</v>
      </c>
      <c r="AA15" s="14">
        <f t="shared" si="0"/>
        <v>4.868421052631579</v>
      </c>
    </row>
    <row r="16" spans="1:27" s="15" customFormat="1" ht="15">
      <c r="A16" s="11" t="s">
        <v>38</v>
      </c>
      <c r="B16" s="12" t="s">
        <v>20</v>
      </c>
      <c r="C16" s="13">
        <v>192.1</v>
      </c>
      <c r="D16" s="13">
        <v>198</v>
      </c>
      <c r="E16" s="13">
        <v>3</v>
      </c>
      <c r="F16" s="13">
        <v>275</v>
      </c>
      <c r="G16" s="13">
        <v>290</v>
      </c>
      <c r="H16" s="13">
        <v>315</v>
      </c>
      <c r="I16" s="13"/>
      <c r="J16" s="13"/>
      <c r="K16" s="13"/>
      <c r="L16" s="13">
        <v>0</v>
      </c>
      <c r="M16" s="13">
        <v>220</v>
      </c>
      <c r="N16" s="13">
        <v>0</v>
      </c>
      <c r="O16" s="13"/>
      <c r="P16" s="13"/>
      <c r="Q16" s="13"/>
      <c r="R16" s="13">
        <f t="shared" si="1"/>
        <v>535</v>
      </c>
      <c r="S16" s="13">
        <v>315</v>
      </c>
      <c r="T16" s="13">
        <v>350</v>
      </c>
      <c r="U16" s="13">
        <v>0</v>
      </c>
      <c r="V16" s="13"/>
      <c r="W16" s="13"/>
      <c r="X16" s="13"/>
      <c r="Y16" s="13">
        <f t="shared" si="2"/>
        <v>885</v>
      </c>
      <c r="Z16" s="13">
        <v>2</v>
      </c>
      <c r="AA16" s="14">
        <f t="shared" si="0"/>
        <v>4.6069755335762625</v>
      </c>
    </row>
    <row r="17" spans="1:27" s="15" customFormat="1" ht="1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</row>
    <row r="18" spans="1:27" s="15" customFormat="1" ht="15">
      <c r="A18" s="11" t="s">
        <v>36</v>
      </c>
      <c r="B18" s="12" t="s">
        <v>37</v>
      </c>
      <c r="C18" s="13">
        <v>213.4</v>
      </c>
      <c r="D18" s="13">
        <v>220</v>
      </c>
      <c r="E18" s="13" t="s">
        <v>39</v>
      </c>
      <c r="F18" s="13">
        <v>475</v>
      </c>
      <c r="G18" s="13">
        <v>505</v>
      </c>
      <c r="H18" s="13">
        <v>525</v>
      </c>
      <c r="I18" s="13"/>
      <c r="J18" s="13"/>
      <c r="K18" s="13"/>
      <c r="L18" s="13">
        <v>300</v>
      </c>
      <c r="M18" s="13">
        <v>325</v>
      </c>
      <c r="N18" s="13">
        <v>0</v>
      </c>
      <c r="O18" s="13"/>
      <c r="P18" s="13"/>
      <c r="Q18" s="13"/>
      <c r="R18" s="13">
        <f t="shared" si="1"/>
        <v>850</v>
      </c>
      <c r="S18" s="13">
        <v>500</v>
      </c>
      <c r="T18" s="13">
        <v>550</v>
      </c>
      <c r="U18" s="13">
        <v>0</v>
      </c>
      <c r="V18" s="13"/>
      <c r="W18" s="13"/>
      <c r="X18" s="13"/>
      <c r="Y18" s="13">
        <f t="shared" si="2"/>
        <v>1400</v>
      </c>
      <c r="Z18" s="13" t="s">
        <v>55</v>
      </c>
      <c r="AA18" s="14">
        <f t="shared" si="0"/>
        <v>6.560449859418932</v>
      </c>
    </row>
    <row r="19" spans="1:27" s="15" customFormat="1" ht="15">
      <c r="A19" s="11" t="s">
        <v>25</v>
      </c>
      <c r="B19" s="12" t="s">
        <v>24</v>
      </c>
      <c r="C19" s="13">
        <v>207</v>
      </c>
      <c r="D19" s="13">
        <v>220</v>
      </c>
      <c r="E19" s="13">
        <v>1</v>
      </c>
      <c r="F19" s="13">
        <v>275</v>
      </c>
      <c r="G19" s="13">
        <v>295</v>
      </c>
      <c r="H19" s="13">
        <v>305</v>
      </c>
      <c r="I19" s="13"/>
      <c r="J19" s="13"/>
      <c r="K19" s="13"/>
      <c r="L19" s="13">
        <v>205</v>
      </c>
      <c r="M19" s="13">
        <v>225</v>
      </c>
      <c r="N19" s="13">
        <v>235</v>
      </c>
      <c r="O19" s="13"/>
      <c r="P19" s="13"/>
      <c r="Q19" s="13"/>
      <c r="R19" s="13">
        <f t="shared" si="1"/>
        <v>540</v>
      </c>
      <c r="S19" s="13">
        <v>405</v>
      </c>
      <c r="T19" s="13">
        <v>0</v>
      </c>
      <c r="U19" s="13">
        <v>0</v>
      </c>
      <c r="V19" s="13"/>
      <c r="W19" s="13"/>
      <c r="X19" s="13"/>
      <c r="Y19" s="13">
        <f t="shared" si="2"/>
        <v>945</v>
      </c>
      <c r="Z19" s="13">
        <v>1</v>
      </c>
      <c r="AA19" s="14">
        <f t="shared" si="0"/>
        <v>4.565217391304348</v>
      </c>
    </row>
    <row r="20" spans="1:27" s="15" customFormat="1" ht="1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9"/>
    </row>
    <row r="21" spans="1:27" s="15" customFormat="1" ht="15.75">
      <c r="A21" s="11" t="s">
        <v>56</v>
      </c>
      <c r="B21" s="12" t="s">
        <v>40</v>
      </c>
      <c r="C21" s="13">
        <v>241.4</v>
      </c>
      <c r="D21" s="13">
        <v>242</v>
      </c>
      <c r="E21" s="13">
        <v>6</v>
      </c>
      <c r="F21" s="13">
        <v>250</v>
      </c>
      <c r="G21" s="13">
        <v>315</v>
      </c>
      <c r="H21" s="13">
        <v>365</v>
      </c>
      <c r="I21" s="13"/>
      <c r="J21" s="13"/>
      <c r="K21" s="13"/>
      <c r="L21" s="13">
        <v>250</v>
      </c>
      <c r="M21" s="13">
        <v>265</v>
      </c>
      <c r="N21" s="13">
        <v>0</v>
      </c>
      <c r="O21" s="13"/>
      <c r="P21" s="13"/>
      <c r="Q21" s="13"/>
      <c r="R21" s="13">
        <f t="shared" si="1"/>
        <v>630</v>
      </c>
      <c r="S21" s="13">
        <v>250</v>
      </c>
      <c r="T21" s="13">
        <v>315</v>
      </c>
      <c r="U21" s="13">
        <v>375</v>
      </c>
      <c r="V21" s="13"/>
      <c r="W21" s="13"/>
      <c r="X21" s="13"/>
      <c r="Y21" s="13">
        <f t="shared" si="2"/>
        <v>1005</v>
      </c>
      <c r="Z21" s="13">
        <v>1</v>
      </c>
      <c r="AA21" s="14">
        <f t="shared" si="0"/>
        <v>4.16321458160729</v>
      </c>
    </row>
    <row r="22" spans="1:27" s="15" customFormat="1" ht="1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9"/>
    </row>
    <row r="23" spans="1:27" s="15" customFormat="1" ht="15">
      <c r="A23" s="11" t="s">
        <v>23</v>
      </c>
      <c r="B23" s="12" t="s">
        <v>20</v>
      </c>
      <c r="C23" s="13">
        <v>256</v>
      </c>
      <c r="D23" s="13">
        <v>275</v>
      </c>
      <c r="E23" s="13">
        <v>1</v>
      </c>
      <c r="F23" s="13">
        <v>385</v>
      </c>
      <c r="G23" s="13">
        <v>405</v>
      </c>
      <c r="H23" s="13">
        <v>0</v>
      </c>
      <c r="I23" s="13"/>
      <c r="J23" s="13"/>
      <c r="K23" s="13"/>
      <c r="L23" s="13">
        <v>235</v>
      </c>
      <c r="M23" s="13">
        <v>250</v>
      </c>
      <c r="N23" s="13">
        <v>0</v>
      </c>
      <c r="O23" s="13"/>
      <c r="P23" s="13"/>
      <c r="Q23" s="13"/>
      <c r="R23" s="13">
        <f t="shared" si="1"/>
        <v>655</v>
      </c>
      <c r="S23" s="13">
        <v>428</v>
      </c>
      <c r="T23" s="13">
        <v>0</v>
      </c>
      <c r="U23" s="13">
        <v>0</v>
      </c>
      <c r="V23" s="13"/>
      <c r="W23" s="13"/>
      <c r="X23" s="13"/>
      <c r="Y23" s="13">
        <f t="shared" si="2"/>
        <v>1083</v>
      </c>
      <c r="Z23" s="13">
        <v>1</v>
      </c>
      <c r="AA23" s="14">
        <f t="shared" si="0"/>
        <v>4.23046875</v>
      </c>
    </row>
    <row r="24" spans="1:27" s="15" customFormat="1" ht="1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s="15" customFormat="1" ht="15">
      <c r="A25" s="34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7"/>
    </row>
    <row r="26" spans="1:27" s="15" customFormat="1" ht="33.75">
      <c r="A26" s="38" t="s">
        <v>57</v>
      </c>
      <c r="B26" s="3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7"/>
    </row>
    <row r="27" spans="1:27" s="15" customFormat="1" ht="15">
      <c r="A27" s="11" t="s">
        <v>29</v>
      </c>
      <c r="B27" s="12" t="s">
        <v>30</v>
      </c>
      <c r="C27" s="13">
        <v>156</v>
      </c>
      <c r="D27" s="13">
        <v>165</v>
      </c>
      <c r="E27" s="13" t="s">
        <v>13</v>
      </c>
      <c r="F27" s="13" t="s">
        <v>13</v>
      </c>
      <c r="G27" s="13" t="s">
        <v>13</v>
      </c>
      <c r="H27" s="13" t="s">
        <v>13</v>
      </c>
      <c r="I27" s="13"/>
      <c r="J27" s="13"/>
      <c r="K27" s="13"/>
      <c r="L27" s="13">
        <v>0</v>
      </c>
      <c r="M27" s="13">
        <v>0</v>
      </c>
      <c r="N27" s="13">
        <v>0</v>
      </c>
      <c r="O27" s="13"/>
      <c r="P27" s="13"/>
      <c r="Q27" s="13"/>
      <c r="R27" s="13">
        <f t="shared" si="1"/>
        <v>0</v>
      </c>
      <c r="S27" s="13" t="s">
        <v>13</v>
      </c>
      <c r="T27" s="13" t="s">
        <v>13</v>
      </c>
      <c r="U27" s="13" t="s">
        <v>13</v>
      </c>
      <c r="V27" s="13"/>
      <c r="W27" s="13"/>
      <c r="X27" s="13"/>
      <c r="Y27" s="13">
        <f t="shared" si="2"/>
        <v>0</v>
      </c>
      <c r="Z27" s="13"/>
      <c r="AA27" s="14">
        <f t="shared" si="0"/>
        <v>0</v>
      </c>
    </row>
    <row r="28" spans="1:27" s="15" customFormat="1" ht="15">
      <c r="A28" s="11" t="s">
        <v>31</v>
      </c>
      <c r="B28" s="12" t="s">
        <v>32</v>
      </c>
      <c r="C28" s="13">
        <v>175</v>
      </c>
      <c r="D28" s="13">
        <v>181</v>
      </c>
      <c r="E28" s="13" t="s">
        <v>13</v>
      </c>
      <c r="F28" s="13" t="s">
        <v>13</v>
      </c>
      <c r="G28" s="13" t="s">
        <v>13</v>
      </c>
      <c r="H28" s="13" t="s">
        <v>13</v>
      </c>
      <c r="I28" s="13"/>
      <c r="J28" s="13"/>
      <c r="K28" s="13"/>
      <c r="L28" s="13">
        <v>275</v>
      </c>
      <c r="M28" s="13">
        <v>305</v>
      </c>
      <c r="N28" s="13">
        <v>0</v>
      </c>
      <c r="O28" s="13"/>
      <c r="P28" s="13"/>
      <c r="Q28" s="13"/>
      <c r="R28" s="13">
        <f t="shared" si="1"/>
        <v>305</v>
      </c>
      <c r="S28" s="13" t="s">
        <v>13</v>
      </c>
      <c r="T28" s="13" t="s">
        <v>13</v>
      </c>
      <c r="U28" s="13" t="s">
        <v>13</v>
      </c>
      <c r="V28" s="13"/>
      <c r="W28" s="13"/>
      <c r="X28" s="13"/>
      <c r="Y28" s="13">
        <f t="shared" si="2"/>
        <v>305</v>
      </c>
      <c r="Z28" s="13">
        <v>1</v>
      </c>
      <c r="AA28" s="14">
        <f t="shared" si="0"/>
        <v>1.7428571428571429</v>
      </c>
    </row>
    <row r="29" spans="1:27" s="15" customFormat="1" ht="15">
      <c r="A29" s="11" t="s">
        <v>27</v>
      </c>
      <c r="B29" s="12" t="s">
        <v>28</v>
      </c>
      <c r="C29" s="13">
        <v>184</v>
      </c>
      <c r="D29" s="13">
        <v>198</v>
      </c>
      <c r="E29" s="13" t="s">
        <v>13</v>
      </c>
      <c r="F29" s="13" t="s">
        <v>13</v>
      </c>
      <c r="G29" s="13" t="s">
        <v>13</v>
      </c>
      <c r="H29" s="13" t="s">
        <v>13</v>
      </c>
      <c r="I29" s="13"/>
      <c r="J29" s="13"/>
      <c r="K29" s="13"/>
      <c r="L29" s="13">
        <v>0</v>
      </c>
      <c r="M29" s="13">
        <v>420</v>
      </c>
      <c r="N29" s="13">
        <v>0</v>
      </c>
      <c r="O29" s="13"/>
      <c r="P29" s="13"/>
      <c r="Q29" s="13"/>
      <c r="R29" s="13">
        <f t="shared" si="1"/>
        <v>420</v>
      </c>
      <c r="S29" s="13" t="s">
        <v>13</v>
      </c>
      <c r="T29" s="13" t="s">
        <v>13</v>
      </c>
      <c r="U29" s="13" t="s">
        <v>13</v>
      </c>
      <c r="V29" s="13"/>
      <c r="W29" s="13"/>
      <c r="X29" s="13"/>
      <c r="Y29" s="13">
        <f t="shared" si="2"/>
        <v>420</v>
      </c>
      <c r="Z29" s="13">
        <v>1</v>
      </c>
      <c r="AA29" s="14">
        <f t="shared" si="0"/>
        <v>2.282608695652174</v>
      </c>
    </row>
    <row r="30" spans="1:27" s="15" customFormat="1" ht="15">
      <c r="A30" s="22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5"/>
    </row>
    <row r="31" spans="1:10" ht="35.25">
      <c r="A31" s="26" t="s">
        <v>44</v>
      </c>
      <c r="B31" s="28"/>
      <c r="C31" s="29"/>
      <c r="D31" s="29"/>
      <c r="E31" s="29"/>
      <c r="F31" s="30" t="s">
        <v>45</v>
      </c>
      <c r="G31" s="30" t="s">
        <v>46</v>
      </c>
      <c r="H31" s="30" t="s">
        <v>47</v>
      </c>
      <c r="I31" s="30"/>
      <c r="J31" s="30" t="s">
        <v>48</v>
      </c>
    </row>
    <row r="32" spans="1:10" ht="15.75">
      <c r="A32" s="11" t="s">
        <v>31</v>
      </c>
      <c r="B32" s="12" t="s">
        <v>32</v>
      </c>
      <c r="C32" s="13">
        <v>175</v>
      </c>
      <c r="D32" s="13">
        <v>181</v>
      </c>
      <c r="E32" s="27"/>
      <c r="F32" s="27">
        <v>105</v>
      </c>
      <c r="G32" s="27">
        <v>125</v>
      </c>
      <c r="H32" s="27">
        <v>0</v>
      </c>
      <c r="I32" s="27"/>
      <c r="J32" s="27">
        <v>125</v>
      </c>
    </row>
    <row r="33" spans="1:10" ht="15.75">
      <c r="A33" s="11" t="s">
        <v>33</v>
      </c>
      <c r="B33" s="12" t="s">
        <v>28</v>
      </c>
      <c r="C33" s="13">
        <v>181</v>
      </c>
      <c r="D33" s="13">
        <v>181</v>
      </c>
      <c r="E33" s="27"/>
      <c r="F33" s="27">
        <v>150</v>
      </c>
      <c r="G33" s="27">
        <v>175</v>
      </c>
      <c r="H33" s="27">
        <v>0</v>
      </c>
      <c r="I33" s="27"/>
      <c r="J33" s="27">
        <v>175</v>
      </c>
    </row>
    <row r="34" spans="1:10" ht="15.75">
      <c r="A34" s="11" t="s">
        <v>42</v>
      </c>
      <c r="B34" s="12" t="s">
        <v>32</v>
      </c>
      <c r="C34" s="13">
        <v>184</v>
      </c>
      <c r="D34" s="13">
        <v>198</v>
      </c>
      <c r="E34" s="27"/>
      <c r="F34" s="27">
        <v>85</v>
      </c>
      <c r="G34" s="27">
        <v>0</v>
      </c>
      <c r="H34" s="27">
        <v>0</v>
      </c>
      <c r="I34" s="27"/>
      <c r="J34" s="27">
        <v>85</v>
      </c>
    </row>
    <row r="35" spans="1:10" ht="15.75">
      <c r="A35" s="11" t="s">
        <v>41</v>
      </c>
      <c r="B35" s="12" t="s">
        <v>43</v>
      </c>
      <c r="C35" s="13">
        <v>241</v>
      </c>
      <c r="D35" s="13">
        <v>242</v>
      </c>
      <c r="E35" s="27"/>
      <c r="F35" s="27">
        <v>100</v>
      </c>
      <c r="G35" s="27">
        <v>125</v>
      </c>
      <c r="H35" s="27">
        <v>0</v>
      </c>
      <c r="I35" s="27"/>
      <c r="J35" s="27">
        <v>125</v>
      </c>
    </row>
    <row r="37" spans="1:3" ht="33.75">
      <c r="A37" s="33" t="s">
        <v>53</v>
      </c>
      <c r="B37" s="28"/>
      <c r="C37" s="29"/>
    </row>
    <row r="38" spans="1:3" ht="15.75">
      <c r="A38" s="31" t="s">
        <v>49</v>
      </c>
      <c r="B38" s="32">
        <v>37</v>
      </c>
      <c r="C38" s="27">
        <v>1</v>
      </c>
    </row>
    <row r="39" spans="1:3" ht="15.75">
      <c r="A39" s="11" t="s">
        <v>33</v>
      </c>
      <c r="B39" s="32">
        <v>36</v>
      </c>
      <c r="C39" s="27">
        <v>2</v>
      </c>
    </row>
    <row r="40" spans="1:3" ht="15.75">
      <c r="A40" s="11" t="s">
        <v>31</v>
      </c>
      <c r="B40" s="32">
        <v>32</v>
      </c>
      <c r="C40" s="27">
        <v>3</v>
      </c>
    </row>
    <row r="41" spans="1:3" ht="15.75">
      <c r="A41" s="31" t="s">
        <v>52</v>
      </c>
      <c r="B41" s="32">
        <v>29</v>
      </c>
      <c r="C41" s="27">
        <v>4</v>
      </c>
    </row>
    <row r="42" spans="1:3" ht="15.75">
      <c r="A42" s="31" t="s">
        <v>51</v>
      </c>
      <c r="B42" s="32">
        <v>24</v>
      </c>
      <c r="C42" s="27">
        <v>5</v>
      </c>
    </row>
    <row r="43" spans="1:3" ht="15.75">
      <c r="A43" s="31" t="s">
        <v>50</v>
      </c>
      <c r="B43" s="32">
        <v>6</v>
      </c>
      <c r="C43" s="27">
        <v>6</v>
      </c>
    </row>
  </sheetData>
  <mergeCells count="3">
    <mergeCell ref="L4:N4"/>
    <mergeCell ref="S4:U4"/>
    <mergeCell ref="E4:H4"/>
  </mergeCells>
  <printOptions horizontalCentered="1"/>
  <pageMargins left="0.34" right="0.5" top="1" bottom="0.75" header="0.5" footer="0.5"/>
  <pageSetup horizontalDpi="600" verticalDpi="600" orientation="landscape" scale="70" r:id="rId1"/>
  <headerFooter alignWithMargins="0">
    <oddHeader>&amp;C&amp;"Times New Roman TUR,Bold"&amp;24 100% RAW Powerlifting Federation
2007 North Carolina State Powerlifting Championships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2007-07-09T12:42:41Z</cp:lastPrinted>
  <dcterms:created xsi:type="dcterms:W3CDTF">2003-11-18T18:32:35Z</dcterms:created>
  <dcterms:modified xsi:type="dcterms:W3CDTF">2007-07-09T12:42:42Z</dcterms:modified>
  <cp:category/>
  <cp:version/>
  <cp:contentType/>
  <cp:contentStatus/>
</cp:coreProperties>
</file>