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370" windowHeight="6660" activeTab="0"/>
  </bookViews>
  <sheets>
    <sheet name="Master" sheetId="1" r:id="rId1"/>
  </sheets>
  <definedNames>
    <definedName name="_xlnm.Print_Area" localSheetId="0">'Master'!$A$1:$AA$19</definedName>
    <definedName name="_xlnm.Print_Titles" localSheetId="0">'Master'!$1:$5</definedName>
  </definedNames>
  <calcPr fullCalcOnLoad="1"/>
</workbook>
</file>

<file path=xl/sharedStrings.xml><?xml version="1.0" encoding="utf-8"?>
<sst xmlns="http://schemas.openxmlformats.org/spreadsheetml/2006/main" count="85" uniqueCount="37">
  <si>
    <t>Name</t>
  </si>
  <si>
    <t>Division</t>
  </si>
  <si>
    <t>Class</t>
  </si>
  <si>
    <t>Place</t>
  </si>
  <si>
    <t>Coef.</t>
  </si>
  <si>
    <t xml:space="preserve">2nd </t>
  </si>
  <si>
    <t xml:space="preserve">3rd </t>
  </si>
  <si>
    <t>SQUAT</t>
  </si>
  <si>
    <t>BENCH</t>
  </si>
  <si>
    <t>DEADLIFT</t>
  </si>
  <si>
    <t>Sub</t>
  </si>
  <si>
    <t>RH</t>
  </si>
  <si>
    <t>TOTAL</t>
  </si>
  <si>
    <t xml:space="preserve"> </t>
  </si>
  <si>
    <t>4th</t>
  </si>
  <si>
    <t>Wgt</t>
  </si>
  <si>
    <t>Open</t>
  </si>
  <si>
    <t>Latrese Reames</t>
  </si>
  <si>
    <t>Susan Zabawa</t>
  </si>
  <si>
    <t>SHW</t>
  </si>
  <si>
    <t>Reuben McClure</t>
  </si>
  <si>
    <t>Marvin Roberts</t>
  </si>
  <si>
    <t>Edward Stein</t>
  </si>
  <si>
    <t>Anthony Davie</t>
  </si>
  <si>
    <t>Thomas Dillard</t>
  </si>
  <si>
    <t>Bryan Kerns</t>
  </si>
  <si>
    <t>JW Muir</t>
  </si>
  <si>
    <t>Teen (16-17)</t>
  </si>
  <si>
    <t>Teen (18-19)</t>
  </si>
  <si>
    <t>Teen (14-15)</t>
  </si>
  <si>
    <t>Masters (44)</t>
  </si>
  <si>
    <t>Masters (58)</t>
  </si>
  <si>
    <t>Masters (46)</t>
  </si>
  <si>
    <t>F Open, (25-29)</t>
  </si>
  <si>
    <t>F Open, M (45-49)</t>
  </si>
  <si>
    <t>1 1</t>
  </si>
  <si>
    <t>1 , 1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</si>
</sst>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Jester"/>
      <family val="0"/>
    </font>
    <font>
      <sz val="12"/>
      <name val="Arial"/>
      <family val="0"/>
    </font>
    <font>
      <b/>
      <sz val="18"/>
      <name val="Arial"/>
      <family val="2"/>
    </font>
    <font>
      <b/>
      <sz val="12"/>
      <name val="Arial"/>
      <family val="0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8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2" fontId="4" fillId="2" borderId="12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4" fillId="2" borderId="2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A19"/>
  <sheetViews>
    <sheetView tabSelected="1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3" sqref="A3"/>
      <selection pane="bottomRight" activeCell="M13" sqref="M13"/>
    </sheetView>
  </sheetViews>
  <sheetFormatPr defaultColWidth="9.140625" defaultRowHeight="12.75"/>
  <cols>
    <col min="1" max="1" width="18.57421875" style="2" customWidth="1"/>
    <col min="2" max="2" width="19.421875" style="37" customWidth="1"/>
    <col min="3" max="4" width="6.28125" style="4" customWidth="1"/>
    <col min="5" max="5" width="4.8515625" style="4" hidden="1" customWidth="1"/>
    <col min="6" max="6" width="6.8515625" style="4" hidden="1" customWidth="1"/>
    <col min="7" max="7" width="7.00390625" style="4" hidden="1" customWidth="1"/>
    <col min="8" max="8" width="6.8515625" style="4" hidden="1" customWidth="1"/>
    <col min="9" max="9" width="0.2890625" style="4" customWidth="1"/>
    <col min="10" max="10" width="6.57421875" style="4" hidden="1" customWidth="1"/>
    <col min="11" max="11" width="0.42578125" style="4" customWidth="1"/>
    <col min="12" max="12" width="8.8515625" style="4" customWidth="1"/>
    <col min="13" max="13" width="8.140625" style="4" customWidth="1"/>
    <col min="14" max="14" width="8.57421875" style="4" customWidth="1"/>
    <col min="15" max="15" width="0.5625" style="4" customWidth="1"/>
    <col min="16" max="16" width="6.421875" style="4" customWidth="1"/>
    <col min="17" max="17" width="0.5625" style="4" customWidth="1"/>
    <col min="18" max="18" width="7.421875" style="4" customWidth="1"/>
    <col min="19" max="19" width="9.00390625" style="4" customWidth="1"/>
    <col min="20" max="20" width="8.8515625" style="4" customWidth="1"/>
    <col min="21" max="21" width="8.421875" style="4" customWidth="1"/>
    <col min="22" max="22" width="0.71875" style="4" customWidth="1"/>
    <col min="23" max="23" width="7.57421875" style="4" customWidth="1"/>
    <col min="24" max="24" width="0.5625" style="4" customWidth="1"/>
    <col min="25" max="25" width="8.140625" style="6" customWidth="1"/>
    <col min="26" max="26" width="6.7109375" style="4" customWidth="1"/>
    <col min="27" max="27" width="10.7109375" style="4" customWidth="1"/>
    <col min="28" max="16384" width="9.140625" style="2" customWidth="1"/>
  </cols>
  <sheetData>
    <row r="3" ht="6" customHeight="1" thickBot="1"/>
    <row r="4" spans="5:27" ht="25.5" customHeight="1" thickBot="1">
      <c r="E4" s="58" t="s">
        <v>7</v>
      </c>
      <c r="F4" s="59"/>
      <c r="G4" s="59"/>
      <c r="H4" s="60"/>
      <c r="I4" s="28"/>
      <c r="J4" s="28"/>
      <c r="K4" s="28"/>
      <c r="L4" s="58" t="s">
        <v>8</v>
      </c>
      <c r="M4" s="59"/>
      <c r="N4" s="60"/>
      <c r="O4" s="29"/>
      <c r="P4" s="29"/>
      <c r="Q4" s="29"/>
      <c r="R4" s="8"/>
      <c r="S4" s="58" t="s">
        <v>9</v>
      </c>
      <c r="T4" s="59"/>
      <c r="U4" s="60"/>
      <c r="V4" s="28"/>
      <c r="W4" s="28"/>
      <c r="X4" s="28"/>
      <c r="Y4" s="9"/>
      <c r="Z4" s="10"/>
      <c r="AA4" s="11"/>
    </row>
    <row r="5" spans="1:27" ht="15.75">
      <c r="A5" s="1" t="s">
        <v>0</v>
      </c>
      <c r="B5" s="38" t="s">
        <v>1</v>
      </c>
      <c r="C5" s="1" t="s">
        <v>15</v>
      </c>
      <c r="D5" s="13" t="s">
        <v>2</v>
      </c>
      <c r="E5" s="15" t="s">
        <v>11</v>
      </c>
      <c r="F5" s="7" t="s">
        <v>16</v>
      </c>
      <c r="G5" s="7" t="s">
        <v>5</v>
      </c>
      <c r="H5" s="16" t="s">
        <v>6</v>
      </c>
      <c r="I5" s="30"/>
      <c r="J5" s="30" t="s">
        <v>14</v>
      </c>
      <c r="K5" s="30"/>
      <c r="L5" s="15" t="s">
        <v>16</v>
      </c>
      <c r="M5" s="7" t="s">
        <v>5</v>
      </c>
      <c r="N5" s="16" t="s">
        <v>6</v>
      </c>
      <c r="O5" s="34"/>
      <c r="P5" s="34" t="s">
        <v>14</v>
      </c>
      <c r="Q5" s="34"/>
      <c r="R5" s="22" t="s">
        <v>10</v>
      </c>
      <c r="S5" s="15" t="s">
        <v>16</v>
      </c>
      <c r="T5" s="7" t="s">
        <v>5</v>
      </c>
      <c r="U5" s="16" t="s">
        <v>6</v>
      </c>
      <c r="V5" s="30"/>
      <c r="W5" s="30" t="s">
        <v>14</v>
      </c>
      <c r="X5" s="30"/>
      <c r="Y5" s="15" t="s">
        <v>12</v>
      </c>
      <c r="Z5" s="7" t="s">
        <v>3</v>
      </c>
      <c r="AA5" s="16" t="s">
        <v>4</v>
      </c>
    </row>
    <row r="6" spans="1:27" ht="16.5" thickBot="1">
      <c r="A6" s="3" t="s">
        <v>17</v>
      </c>
      <c r="B6" s="39" t="s">
        <v>33</v>
      </c>
      <c r="C6" s="5">
        <v>141</v>
      </c>
      <c r="D6" s="14">
        <v>148</v>
      </c>
      <c r="E6" s="17" t="s">
        <v>13</v>
      </c>
      <c r="F6" s="5" t="s">
        <v>13</v>
      </c>
      <c r="G6" s="5" t="s">
        <v>13</v>
      </c>
      <c r="H6" s="18" t="s">
        <v>13</v>
      </c>
      <c r="I6" s="31"/>
      <c r="J6" s="31"/>
      <c r="K6" s="31"/>
      <c r="L6" s="17">
        <v>0</v>
      </c>
      <c r="M6" s="5">
        <v>187</v>
      </c>
      <c r="N6" s="21">
        <v>0</v>
      </c>
      <c r="O6" s="35"/>
      <c r="P6" s="35"/>
      <c r="Q6" s="35"/>
      <c r="R6" s="23">
        <f aca="true" t="shared" si="0" ref="R6:R19">(MAX(F6:H6))+(MAX(L6:N6))</f>
        <v>187</v>
      </c>
      <c r="S6" s="19">
        <v>314</v>
      </c>
      <c r="T6" s="20">
        <v>325</v>
      </c>
      <c r="U6" s="21">
        <v>330</v>
      </c>
      <c r="V6" s="31"/>
      <c r="W6" s="31"/>
      <c r="X6" s="31"/>
      <c r="Y6" s="24">
        <f aca="true" t="shared" si="1" ref="Y6:Y19">R6+(MAX(S6:U6))</f>
        <v>517</v>
      </c>
      <c r="Z6" s="5" t="s">
        <v>35</v>
      </c>
      <c r="AA6" s="25">
        <f>Y6/C6</f>
        <v>3.6666666666666665</v>
      </c>
    </row>
    <row r="7" spans="1:27" ht="16.5" thickBot="1">
      <c r="A7" s="41"/>
      <c r="B7" s="42"/>
      <c r="C7" s="43"/>
      <c r="D7" s="44"/>
      <c r="E7" s="45"/>
      <c r="F7" s="46"/>
      <c r="G7" s="46"/>
      <c r="H7" s="47"/>
      <c r="I7" s="48"/>
      <c r="J7" s="48"/>
      <c r="K7" s="48"/>
      <c r="L7" s="45"/>
      <c r="M7" s="46"/>
      <c r="N7" s="49"/>
      <c r="O7" s="50"/>
      <c r="P7" s="50"/>
      <c r="Q7" s="50"/>
      <c r="R7" s="51"/>
      <c r="S7" s="52"/>
      <c r="T7" s="53"/>
      <c r="U7" s="49"/>
      <c r="V7" s="48"/>
      <c r="W7" s="48"/>
      <c r="X7" s="48"/>
      <c r="Y7" s="54"/>
      <c r="Z7" s="43"/>
      <c r="AA7" s="55"/>
    </row>
    <row r="8" spans="1:27" ht="16.5" thickBot="1">
      <c r="A8" s="40" t="s">
        <v>20</v>
      </c>
      <c r="B8" s="39" t="s">
        <v>28</v>
      </c>
      <c r="C8" s="5">
        <v>176</v>
      </c>
      <c r="D8" s="14">
        <v>181</v>
      </c>
      <c r="E8" s="26" t="s">
        <v>13</v>
      </c>
      <c r="F8" s="12" t="s">
        <v>13</v>
      </c>
      <c r="G8" s="12" t="s">
        <v>13</v>
      </c>
      <c r="H8" s="27" t="s">
        <v>13</v>
      </c>
      <c r="I8" s="32"/>
      <c r="J8" s="32"/>
      <c r="K8" s="32"/>
      <c r="L8" s="26">
        <v>198</v>
      </c>
      <c r="M8" s="12">
        <v>242</v>
      </c>
      <c r="N8" s="21">
        <v>0</v>
      </c>
      <c r="O8" s="36"/>
      <c r="P8" s="36"/>
      <c r="Q8" s="36"/>
      <c r="R8" s="23">
        <f t="shared" si="0"/>
        <v>242</v>
      </c>
      <c r="S8" s="19">
        <v>314</v>
      </c>
      <c r="T8" s="20">
        <v>0</v>
      </c>
      <c r="U8" s="21">
        <v>402</v>
      </c>
      <c r="V8" s="32"/>
      <c r="W8" s="32"/>
      <c r="X8" s="32"/>
      <c r="Y8" s="24">
        <f t="shared" si="1"/>
        <v>644</v>
      </c>
      <c r="Z8" s="5">
        <v>1</v>
      </c>
      <c r="AA8" s="25">
        <f aca="true" t="shared" si="2" ref="AA8:AA19">Y8/C8</f>
        <v>3.659090909090909</v>
      </c>
    </row>
    <row r="9" spans="1:27" ht="16.5" thickBot="1">
      <c r="A9" s="56"/>
      <c r="B9" s="42"/>
      <c r="C9" s="43"/>
      <c r="D9" s="44"/>
      <c r="E9" s="45"/>
      <c r="F9" s="46"/>
      <c r="G9" s="46"/>
      <c r="H9" s="47"/>
      <c r="I9" s="48"/>
      <c r="J9" s="48"/>
      <c r="K9" s="48"/>
      <c r="L9" s="45"/>
      <c r="M9" s="46"/>
      <c r="N9" s="49"/>
      <c r="O9" s="50"/>
      <c r="P9" s="50"/>
      <c r="Q9" s="50"/>
      <c r="R9" s="51"/>
      <c r="S9" s="52"/>
      <c r="T9" s="53"/>
      <c r="U9" s="49"/>
      <c r="V9" s="48"/>
      <c r="W9" s="48"/>
      <c r="X9" s="48"/>
      <c r="Y9" s="54"/>
      <c r="Z9" s="43"/>
      <c r="AA9" s="55"/>
    </row>
    <row r="10" spans="1:27" ht="16.5" thickBot="1">
      <c r="A10" s="3" t="s">
        <v>21</v>
      </c>
      <c r="B10" s="39" t="s">
        <v>30</v>
      </c>
      <c r="C10" s="5">
        <v>236</v>
      </c>
      <c r="D10" s="14">
        <v>242</v>
      </c>
      <c r="E10" s="19" t="s">
        <v>13</v>
      </c>
      <c r="F10" s="20" t="s">
        <v>13</v>
      </c>
      <c r="G10" s="20" t="s">
        <v>13</v>
      </c>
      <c r="H10" s="21" t="s">
        <v>13</v>
      </c>
      <c r="I10" s="33"/>
      <c r="J10" s="33"/>
      <c r="K10" s="33"/>
      <c r="L10" s="19">
        <v>347</v>
      </c>
      <c r="M10" s="20">
        <v>396</v>
      </c>
      <c r="N10" s="21">
        <v>402</v>
      </c>
      <c r="O10" s="36"/>
      <c r="P10" s="36">
        <v>0</v>
      </c>
      <c r="Q10" s="36"/>
      <c r="R10" s="23">
        <f t="shared" si="0"/>
        <v>402</v>
      </c>
      <c r="S10" s="19" t="s">
        <v>13</v>
      </c>
      <c r="T10" s="20" t="s">
        <v>13</v>
      </c>
      <c r="U10" s="21" t="s">
        <v>13</v>
      </c>
      <c r="V10" s="32"/>
      <c r="W10" s="32"/>
      <c r="X10" s="32"/>
      <c r="Y10" s="24">
        <f t="shared" si="1"/>
        <v>402</v>
      </c>
      <c r="Z10" s="5">
        <v>1</v>
      </c>
      <c r="AA10" s="25">
        <f t="shared" si="2"/>
        <v>1.7033898305084745</v>
      </c>
    </row>
    <row r="11" spans="1:27" ht="16.5" thickBot="1">
      <c r="A11" s="3" t="s">
        <v>26</v>
      </c>
      <c r="B11" s="39" t="s">
        <v>27</v>
      </c>
      <c r="C11" s="5">
        <v>227</v>
      </c>
      <c r="D11" s="14">
        <v>242</v>
      </c>
      <c r="E11" s="19" t="s">
        <v>13</v>
      </c>
      <c r="F11" s="20" t="s">
        <v>13</v>
      </c>
      <c r="G11" s="20" t="s">
        <v>13</v>
      </c>
      <c r="H11" s="21" t="s">
        <v>13</v>
      </c>
      <c r="I11" s="33"/>
      <c r="J11" s="33"/>
      <c r="K11" s="33"/>
      <c r="L11" s="19">
        <v>187</v>
      </c>
      <c r="M11" s="20">
        <v>225</v>
      </c>
      <c r="N11" s="21">
        <v>0</v>
      </c>
      <c r="O11" s="36"/>
      <c r="P11" s="36"/>
      <c r="Q11" s="36"/>
      <c r="R11" s="23">
        <f t="shared" si="0"/>
        <v>225</v>
      </c>
      <c r="S11" s="19">
        <v>314</v>
      </c>
      <c r="T11" s="20">
        <v>402</v>
      </c>
      <c r="U11" s="21">
        <v>424</v>
      </c>
      <c r="V11" s="32"/>
      <c r="W11" s="32"/>
      <c r="X11" s="32"/>
      <c r="Y11" s="24">
        <f t="shared" si="1"/>
        <v>649</v>
      </c>
      <c r="Z11" s="5">
        <v>1</v>
      </c>
      <c r="AA11" s="25">
        <f t="shared" si="2"/>
        <v>2.859030837004405</v>
      </c>
    </row>
    <row r="12" spans="1:27" ht="16.5" thickBot="1">
      <c r="A12" s="41"/>
      <c r="B12" s="42"/>
      <c r="C12" s="43"/>
      <c r="D12" s="44"/>
      <c r="E12" s="52"/>
      <c r="F12" s="53"/>
      <c r="G12" s="53"/>
      <c r="H12" s="49"/>
      <c r="I12" s="57"/>
      <c r="J12" s="57"/>
      <c r="K12" s="57"/>
      <c r="L12" s="52"/>
      <c r="M12" s="53"/>
      <c r="N12" s="49"/>
      <c r="O12" s="50"/>
      <c r="P12" s="50"/>
      <c r="Q12" s="50"/>
      <c r="R12" s="51"/>
      <c r="S12" s="52"/>
      <c r="T12" s="53"/>
      <c r="U12" s="49"/>
      <c r="V12" s="48"/>
      <c r="W12" s="48"/>
      <c r="X12" s="48"/>
      <c r="Y12" s="54"/>
      <c r="Z12" s="43"/>
      <c r="AA12" s="55"/>
    </row>
    <row r="13" spans="1:27" ht="16.5" thickBot="1">
      <c r="A13" s="3" t="s">
        <v>22</v>
      </c>
      <c r="B13" s="39" t="s">
        <v>31</v>
      </c>
      <c r="C13" s="5">
        <v>252</v>
      </c>
      <c r="D13" s="14">
        <v>275</v>
      </c>
      <c r="E13" s="19" t="s">
        <v>13</v>
      </c>
      <c r="F13" s="20" t="s">
        <v>13</v>
      </c>
      <c r="G13" s="20" t="s">
        <v>13</v>
      </c>
      <c r="H13" s="21" t="s">
        <v>13</v>
      </c>
      <c r="I13" s="33"/>
      <c r="J13" s="33"/>
      <c r="K13" s="33"/>
      <c r="L13" s="19">
        <v>275</v>
      </c>
      <c r="M13" s="20">
        <v>297</v>
      </c>
      <c r="N13" s="21">
        <v>0</v>
      </c>
      <c r="O13" s="36"/>
      <c r="P13" s="36"/>
      <c r="Q13" s="36"/>
      <c r="R13" s="23">
        <f t="shared" si="0"/>
        <v>297</v>
      </c>
      <c r="S13" s="19">
        <v>369</v>
      </c>
      <c r="T13" s="20">
        <v>396</v>
      </c>
      <c r="U13" s="21">
        <v>0</v>
      </c>
      <c r="V13" s="32"/>
      <c r="W13" s="32"/>
      <c r="X13" s="32"/>
      <c r="Y13" s="24">
        <f t="shared" si="1"/>
        <v>693</v>
      </c>
      <c r="Z13" s="5">
        <v>1</v>
      </c>
      <c r="AA13" s="25">
        <f t="shared" si="2"/>
        <v>2.75</v>
      </c>
    </row>
    <row r="14" spans="1:27" ht="16.5" thickBot="1">
      <c r="A14" s="40" t="s">
        <v>25</v>
      </c>
      <c r="B14" s="39" t="s">
        <v>29</v>
      </c>
      <c r="C14" s="5">
        <v>248</v>
      </c>
      <c r="D14" s="14">
        <v>275</v>
      </c>
      <c r="E14" s="19" t="s">
        <v>13</v>
      </c>
      <c r="F14" s="20"/>
      <c r="G14" s="20"/>
      <c r="H14" s="21"/>
      <c r="I14" s="33"/>
      <c r="J14" s="33"/>
      <c r="K14" s="33"/>
      <c r="L14" s="19">
        <v>165</v>
      </c>
      <c r="M14" s="20">
        <v>187</v>
      </c>
      <c r="N14" s="21">
        <v>0</v>
      </c>
      <c r="O14" s="36"/>
      <c r="P14" s="36"/>
      <c r="Q14" s="36"/>
      <c r="R14" s="23">
        <f t="shared" si="0"/>
        <v>187</v>
      </c>
      <c r="S14" s="19"/>
      <c r="T14" s="20" t="s">
        <v>13</v>
      </c>
      <c r="U14" s="21"/>
      <c r="V14" s="32"/>
      <c r="W14" s="32"/>
      <c r="X14" s="32"/>
      <c r="Y14" s="24">
        <f t="shared" si="1"/>
        <v>187</v>
      </c>
      <c r="Z14" s="5">
        <v>1</v>
      </c>
      <c r="AA14" s="25">
        <f t="shared" si="2"/>
        <v>0.7540322580645161</v>
      </c>
    </row>
    <row r="15" spans="1:27" ht="16.5" thickBot="1">
      <c r="A15" s="56"/>
      <c r="B15" s="42"/>
      <c r="C15" s="43"/>
      <c r="D15" s="44"/>
      <c r="E15" s="52"/>
      <c r="F15" s="53"/>
      <c r="G15" s="53"/>
      <c r="H15" s="49"/>
      <c r="I15" s="57"/>
      <c r="J15" s="57"/>
      <c r="K15" s="57"/>
      <c r="L15" s="52"/>
      <c r="M15" s="53"/>
      <c r="N15" s="49"/>
      <c r="O15" s="50"/>
      <c r="P15" s="50"/>
      <c r="Q15" s="50"/>
      <c r="R15" s="51"/>
      <c r="S15" s="52"/>
      <c r="T15" s="53"/>
      <c r="U15" s="49"/>
      <c r="V15" s="48"/>
      <c r="W15" s="48"/>
      <c r="X15" s="48"/>
      <c r="Y15" s="54"/>
      <c r="Z15" s="43"/>
      <c r="AA15" s="55"/>
    </row>
    <row r="16" spans="1:27" ht="16.5" thickBot="1">
      <c r="A16" s="3" t="s">
        <v>23</v>
      </c>
      <c r="B16" s="39" t="s">
        <v>16</v>
      </c>
      <c r="C16" s="5">
        <v>293</v>
      </c>
      <c r="D16" s="14">
        <v>308</v>
      </c>
      <c r="E16" s="19" t="s">
        <v>13</v>
      </c>
      <c r="F16" s="20" t="s">
        <v>13</v>
      </c>
      <c r="G16" s="20" t="s">
        <v>13</v>
      </c>
      <c r="H16" s="21" t="s">
        <v>13</v>
      </c>
      <c r="I16" s="33"/>
      <c r="J16" s="33"/>
      <c r="K16" s="33"/>
      <c r="L16" s="19">
        <v>451</v>
      </c>
      <c r="M16" s="20">
        <v>0</v>
      </c>
      <c r="N16" s="21">
        <v>473</v>
      </c>
      <c r="O16" s="36"/>
      <c r="P16" s="36"/>
      <c r="Q16" s="36"/>
      <c r="R16" s="23">
        <f t="shared" si="0"/>
        <v>473</v>
      </c>
      <c r="S16" s="19" t="s">
        <v>13</v>
      </c>
      <c r="T16" s="20" t="s">
        <v>13</v>
      </c>
      <c r="U16" s="21" t="s">
        <v>13</v>
      </c>
      <c r="V16" s="32"/>
      <c r="W16" s="32"/>
      <c r="X16" s="32"/>
      <c r="Y16" s="24">
        <f t="shared" si="1"/>
        <v>473</v>
      </c>
      <c r="Z16" s="5">
        <v>1</v>
      </c>
      <c r="AA16" s="25">
        <f t="shared" si="2"/>
        <v>1.6143344709897611</v>
      </c>
    </row>
    <row r="17" spans="1:27" ht="16.5" thickBot="1">
      <c r="A17" s="41"/>
      <c r="B17" s="42"/>
      <c r="C17" s="43"/>
      <c r="D17" s="44"/>
      <c r="E17" s="52"/>
      <c r="F17" s="53"/>
      <c r="G17" s="53"/>
      <c r="H17" s="49"/>
      <c r="I17" s="57"/>
      <c r="J17" s="57"/>
      <c r="K17" s="57"/>
      <c r="L17" s="52"/>
      <c r="M17" s="53"/>
      <c r="N17" s="49"/>
      <c r="O17" s="50"/>
      <c r="P17" s="50"/>
      <c r="Q17" s="50"/>
      <c r="R17" s="51"/>
      <c r="S17" s="52"/>
      <c r="T17" s="53"/>
      <c r="U17" s="49"/>
      <c r="V17" s="48"/>
      <c r="W17" s="48"/>
      <c r="X17" s="48"/>
      <c r="Y17" s="54"/>
      <c r="Z17" s="43"/>
      <c r="AA17" s="55"/>
    </row>
    <row r="18" spans="1:27" ht="16.5" thickBot="1">
      <c r="A18" s="3" t="s">
        <v>18</v>
      </c>
      <c r="B18" s="39" t="s">
        <v>34</v>
      </c>
      <c r="C18" s="5">
        <v>225</v>
      </c>
      <c r="D18" s="14" t="s">
        <v>19</v>
      </c>
      <c r="E18" s="19"/>
      <c r="F18" s="20" t="s">
        <v>13</v>
      </c>
      <c r="G18" s="20" t="s">
        <v>13</v>
      </c>
      <c r="H18" s="21" t="s">
        <v>13</v>
      </c>
      <c r="I18" s="33"/>
      <c r="J18" s="33"/>
      <c r="K18" s="33"/>
      <c r="L18" s="19">
        <v>165</v>
      </c>
      <c r="M18" s="20">
        <v>187</v>
      </c>
      <c r="N18" s="21">
        <v>0</v>
      </c>
      <c r="O18" s="36"/>
      <c r="P18" s="36"/>
      <c r="Q18" s="36"/>
      <c r="R18" s="23">
        <f t="shared" si="0"/>
        <v>187</v>
      </c>
      <c r="S18" s="19">
        <v>314</v>
      </c>
      <c r="T18" s="20">
        <v>325</v>
      </c>
      <c r="U18" s="21">
        <v>336</v>
      </c>
      <c r="V18" s="32"/>
      <c r="W18" s="32"/>
      <c r="X18" s="32"/>
      <c r="Y18" s="24">
        <f t="shared" si="1"/>
        <v>523</v>
      </c>
      <c r="Z18" s="5" t="s">
        <v>36</v>
      </c>
      <c r="AA18" s="25">
        <f>Y18/C18</f>
        <v>2.3244444444444445</v>
      </c>
    </row>
    <row r="19" spans="1:27" ht="16.5" thickBot="1">
      <c r="A19" s="3" t="s">
        <v>24</v>
      </c>
      <c r="B19" s="39" t="s">
        <v>32</v>
      </c>
      <c r="C19" s="5">
        <v>323</v>
      </c>
      <c r="D19" s="14" t="s">
        <v>19</v>
      </c>
      <c r="E19" s="19" t="s">
        <v>13</v>
      </c>
      <c r="F19" s="20" t="s">
        <v>13</v>
      </c>
      <c r="G19" s="20" t="s">
        <v>13</v>
      </c>
      <c r="H19" s="21" t="s">
        <v>13</v>
      </c>
      <c r="I19" s="33"/>
      <c r="J19" s="33"/>
      <c r="K19" s="33"/>
      <c r="L19" s="19">
        <v>451</v>
      </c>
      <c r="M19" s="20">
        <v>0</v>
      </c>
      <c r="N19" s="21">
        <v>0</v>
      </c>
      <c r="O19" s="36"/>
      <c r="P19" s="36"/>
      <c r="Q19" s="36"/>
      <c r="R19" s="23">
        <f t="shared" si="0"/>
        <v>451</v>
      </c>
      <c r="S19" s="19">
        <v>501</v>
      </c>
      <c r="T19" s="20">
        <v>556</v>
      </c>
      <c r="U19" s="21">
        <v>622</v>
      </c>
      <c r="V19" s="32"/>
      <c r="W19" s="32">
        <v>644</v>
      </c>
      <c r="X19" s="32"/>
      <c r="Y19" s="24">
        <f t="shared" si="1"/>
        <v>1073</v>
      </c>
      <c r="Z19" s="5">
        <v>1</v>
      </c>
      <c r="AA19" s="25">
        <f t="shared" si="2"/>
        <v>3.321981424148607</v>
      </c>
    </row>
  </sheetData>
  <mergeCells count="3">
    <mergeCell ref="L4:N4"/>
    <mergeCell ref="S4:U4"/>
    <mergeCell ref="E4:H4"/>
  </mergeCells>
  <printOptions horizontalCentered="1"/>
  <pageMargins left="0.34" right="0.5" top="1.18" bottom="0.75" header="0.5" footer="0.5"/>
  <pageSetup horizontalDpi="600" verticalDpi="600" orientation="landscape" scale="70" r:id="rId1"/>
  <headerFooter alignWithMargins="0">
    <oddHeader>&amp;C&amp;"Times New Roman TUR,Bold"&amp;24 100% RAW Powerlifting Federation
2007 Brute Strength Gym
&amp; High School &amp; Push/Pull Open Powerlifting Championships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Currituck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 </cp:lastModifiedBy>
  <cp:lastPrinted>2007-07-14T16:39:54Z</cp:lastPrinted>
  <dcterms:created xsi:type="dcterms:W3CDTF">2003-11-18T18:32:35Z</dcterms:created>
  <dcterms:modified xsi:type="dcterms:W3CDTF">2007-07-31T16:37:10Z</dcterms:modified>
  <cp:category/>
  <cp:version/>
  <cp:contentType/>
  <cp:contentStatus/>
</cp:coreProperties>
</file>