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180" windowHeight="14040" tabRatio="500" firstSheet="2" activeTab="7"/>
  </bookViews>
  <sheets>
    <sheet name="Overview" sheetId="1" r:id="rId1"/>
    <sheet name="Bench Only" sheetId="2" r:id="rId2"/>
    <sheet name="Push Pull" sheetId="3" r:id="rId3"/>
    <sheet name="Full Power" sheetId="4" r:id="rId4"/>
    <sheet name="Strict Curl" sheetId="5" r:id="rId5"/>
    <sheet name="Rep Challenge" sheetId="6" r:id="rId6"/>
    <sheet name="Weigh InOpen" sheetId="7" r:id="rId7"/>
    <sheet name="Accounting" sheetId="8" r:id="rId8"/>
  </sheets>
  <definedNames>
    <definedName name="_xlnm.Print_Area" localSheetId="7">'Accounting'!$A$1:$F$39</definedName>
    <definedName name="_xlnm.Print_Area" localSheetId="1">'Bench Only'!$A$1:$D$17</definedName>
    <definedName name="_xlnm.Print_Area" localSheetId="0">'Overview'!$A$1:$F$33</definedName>
    <definedName name="_xlnm.Print_Area" localSheetId="2">'Push Pull'!$A$1:$D$16</definedName>
    <definedName name="_xlnm.Print_Area" localSheetId="4">'Strict Curl'!$A$1:$D$13</definedName>
    <definedName name="_xlnm.Print_Area" localSheetId="6">'Weigh InOpen'!$A$1:$J$33</definedName>
  </definedNames>
  <calcPr fullCalcOnLoad="1"/>
</workbook>
</file>

<file path=xl/sharedStrings.xml><?xml version="1.0" encoding="utf-8"?>
<sst xmlns="http://schemas.openxmlformats.org/spreadsheetml/2006/main" count="308" uniqueCount="184">
  <si>
    <t>Medals</t>
  </si>
  <si>
    <t xml:space="preserve"> </t>
  </si>
  <si>
    <t>Plates</t>
  </si>
  <si>
    <t>B,SC</t>
  </si>
  <si>
    <t>B</t>
  </si>
  <si>
    <t>B,SC</t>
  </si>
  <si>
    <t>M</t>
  </si>
  <si>
    <t>XL</t>
  </si>
  <si>
    <t>3XL</t>
  </si>
  <si>
    <t>IL</t>
  </si>
  <si>
    <t xml:space="preserve"> </t>
  </si>
  <si>
    <t xml:space="preserve"> </t>
  </si>
  <si>
    <t>L</t>
  </si>
  <si>
    <t>2XL</t>
  </si>
  <si>
    <t>XL</t>
  </si>
  <si>
    <t>Y</t>
  </si>
  <si>
    <t>APP</t>
  </si>
  <si>
    <t>APP</t>
  </si>
  <si>
    <t>NA</t>
  </si>
  <si>
    <t>Cedric Stacy</t>
  </si>
  <si>
    <t>30-34</t>
  </si>
  <si>
    <t>Mary Blackstone (F)</t>
  </si>
  <si>
    <t>IL</t>
  </si>
  <si>
    <t>45-49</t>
  </si>
  <si>
    <t>Grant McCaulley</t>
  </si>
  <si>
    <t>Erick Peterson</t>
  </si>
  <si>
    <t>35-39</t>
  </si>
  <si>
    <t>Joe Blessman</t>
  </si>
  <si>
    <t>James Wautelet</t>
  </si>
  <si>
    <t>40-44</t>
  </si>
  <si>
    <t>Name</t>
  </si>
  <si>
    <t>Area</t>
  </si>
  <si>
    <t>Debit</t>
  </si>
  <si>
    <t>Credit</t>
  </si>
  <si>
    <t>Expenses:</t>
  </si>
  <si>
    <t>Room, Equip Rental</t>
  </si>
  <si>
    <t>Taxes, Fees</t>
  </si>
  <si>
    <t>Posters for event</t>
  </si>
  <si>
    <t xml:space="preserve"> </t>
  </si>
  <si>
    <t>Postage, printing, supplies</t>
  </si>
  <si>
    <t>Total Expense</t>
  </si>
  <si>
    <t>Revenue:</t>
  </si>
  <si>
    <t>Event T-Shirt Sales</t>
  </si>
  <si>
    <t>IR T-Shirt Sales</t>
  </si>
  <si>
    <t>IR Sticker Sales</t>
  </si>
  <si>
    <t>Madison Kissner (F)</t>
  </si>
  <si>
    <t>Dave Leslie</t>
  </si>
  <si>
    <t>45-49</t>
  </si>
  <si>
    <t>45-49</t>
  </si>
  <si>
    <t>State</t>
  </si>
  <si>
    <t>State</t>
  </si>
  <si>
    <t>James Wautelet</t>
  </si>
  <si>
    <t>40-44</t>
  </si>
  <si>
    <t>Sam Borrego</t>
  </si>
  <si>
    <t>20-24</t>
  </si>
  <si>
    <t>Ray Peters</t>
  </si>
  <si>
    <t>IA</t>
  </si>
  <si>
    <t>Bill Blackstone</t>
  </si>
  <si>
    <t>IL</t>
  </si>
  <si>
    <t>Open/45-49</t>
  </si>
  <si>
    <t>Mary Blackstone (F)</t>
  </si>
  <si>
    <t>IL</t>
  </si>
  <si>
    <t>Joe Blessman</t>
  </si>
  <si>
    <t>35-39</t>
  </si>
  <si>
    <t>Cedric Stacy</t>
  </si>
  <si>
    <t>30-34</t>
  </si>
  <si>
    <t>Ed Horwitz</t>
  </si>
  <si>
    <t>NE</t>
  </si>
  <si>
    <t>Erick Peterson</t>
  </si>
  <si>
    <t>Robert Peterson</t>
  </si>
  <si>
    <t>65-69</t>
  </si>
  <si>
    <t>Shane Peterson</t>
  </si>
  <si>
    <t>NE</t>
  </si>
  <si>
    <t>Name</t>
  </si>
  <si>
    <t>Weight Class</t>
  </si>
  <si>
    <t>Division</t>
  </si>
  <si>
    <t>Weight Class</t>
  </si>
  <si>
    <t>Division</t>
  </si>
  <si>
    <t>Shirt</t>
  </si>
  <si>
    <t>RAW Member</t>
  </si>
  <si>
    <t>Paid</t>
  </si>
  <si>
    <t>B</t>
  </si>
  <si>
    <t>B</t>
  </si>
  <si>
    <t>XXL</t>
  </si>
  <si>
    <t>Sanction fees &amp; Testing</t>
  </si>
  <si>
    <t>Total Revenue</t>
  </si>
  <si>
    <t>Profit/Loss</t>
  </si>
  <si>
    <t>Shipping</t>
  </si>
  <si>
    <t>Trophies</t>
  </si>
  <si>
    <t xml:space="preserve"> </t>
  </si>
  <si>
    <t>Open</t>
  </si>
  <si>
    <t>45-49</t>
  </si>
  <si>
    <t>Weight Class</t>
  </si>
  <si>
    <t>Division</t>
  </si>
  <si>
    <t>Membership Fees to RAW</t>
  </si>
  <si>
    <t>Open</t>
  </si>
  <si>
    <t>IA</t>
  </si>
  <si>
    <t>NO</t>
  </si>
  <si>
    <t>Y</t>
  </si>
  <si>
    <t xml:space="preserve">N </t>
  </si>
  <si>
    <t>#?</t>
  </si>
  <si>
    <t>NO</t>
  </si>
  <si>
    <t>APP</t>
  </si>
  <si>
    <t>Y</t>
  </si>
  <si>
    <t>No</t>
  </si>
  <si>
    <t>YES</t>
  </si>
  <si>
    <t xml:space="preserve">Entry Fees </t>
  </si>
  <si>
    <t>RAW Memberships Collected</t>
  </si>
  <si>
    <t>Sherrard HS, Sherrard, IL</t>
  </si>
  <si>
    <t xml:space="preserve">100% RAW Powerlifting Federation - Mississippi River Rumble - June 27, 2009 </t>
  </si>
  <si>
    <t>220/242</t>
  </si>
  <si>
    <t>NE</t>
  </si>
  <si>
    <t>Ed Horwitz</t>
  </si>
  <si>
    <t>Ray Peters</t>
  </si>
  <si>
    <t>IA</t>
  </si>
  <si>
    <t>State</t>
  </si>
  <si>
    <t>Weight Class</t>
  </si>
  <si>
    <t>Division</t>
  </si>
  <si>
    <t>Open BP</t>
  </si>
  <si>
    <t>Open DL</t>
  </si>
  <si>
    <t>Open Curl</t>
  </si>
  <si>
    <t>Madison Kissner (F)</t>
  </si>
  <si>
    <t>16 to 17</t>
  </si>
  <si>
    <t>PP</t>
  </si>
  <si>
    <t>Michael Robinson</t>
  </si>
  <si>
    <t>IL</t>
  </si>
  <si>
    <t>45-49</t>
  </si>
  <si>
    <t>PO</t>
  </si>
  <si>
    <t>CJ Peters</t>
  </si>
  <si>
    <t>IA</t>
  </si>
  <si>
    <t>12 to 13</t>
  </si>
  <si>
    <t>B</t>
  </si>
  <si>
    <t>Sam Borrego</t>
  </si>
  <si>
    <t>20-24</t>
  </si>
  <si>
    <t xml:space="preserve"> </t>
  </si>
  <si>
    <t>Shane Peterson</t>
  </si>
  <si>
    <t>NE</t>
  </si>
  <si>
    <t>40-44</t>
  </si>
  <si>
    <t>B,SC</t>
  </si>
  <si>
    <t>45-49</t>
  </si>
  <si>
    <t>Weigh In</t>
  </si>
  <si>
    <t>Food/drinks for helpers</t>
  </si>
  <si>
    <t>Gas for Travel</t>
  </si>
  <si>
    <t xml:space="preserve"> </t>
  </si>
  <si>
    <t>Misc. supplies</t>
  </si>
  <si>
    <t>Shirts (24)</t>
  </si>
  <si>
    <t>Hotel Expense</t>
  </si>
  <si>
    <t>Food &amp; Entertainment</t>
  </si>
  <si>
    <t>Airfare (Bossi)</t>
  </si>
  <si>
    <t>HEET</t>
  </si>
  <si>
    <t>Sponsorship</t>
  </si>
  <si>
    <t>Gas for promotion</t>
  </si>
  <si>
    <t>Phone expense</t>
  </si>
  <si>
    <t>Door Money</t>
  </si>
  <si>
    <t>CJ Peters</t>
  </si>
  <si>
    <t>IA</t>
  </si>
  <si>
    <t>12 to 13</t>
  </si>
  <si>
    <t>16 to 17</t>
  </si>
  <si>
    <t>Grant McCaulley</t>
  </si>
  <si>
    <t>Michael Robinson</t>
  </si>
  <si>
    <t>IL</t>
  </si>
  <si>
    <t>State</t>
  </si>
  <si>
    <t>Name</t>
  </si>
  <si>
    <t>Weight Class</t>
  </si>
  <si>
    <t>Division</t>
  </si>
  <si>
    <t>Dave Leslie (225)</t>
  </si>
  <si>
    <t>Name</t>
  </si>
  <si>
    <t>State</t>
  </si>
  <si>
    <t>Weight Class</t>
  </si>
  <si>
    <t>Division</t>
  </si>
  <si>
    <t>Lift</t>
  </si>
  <si>
    <t>Amount</t>
  </si>
  <si>
    <t>PP</t>
  </si>
  <si>
    <t>IL</t>
  </si>
  <si>
    <t>IA</t>
  </si>
  <si>
    <t>Robert Peterson</t>
  </si>
  <si>
    <t>Cedric Stacy</t>
  </si>
  <si>
    <t>Grant McCaulley</t>
  </si>
  <si>
    <t>Sam Borrego</t>
  </si>
  <si>
    <t>James Wautelet</t>
  </si>
  <si>
    <t>Dave Leslie</t>
  </si>
  <si>
    <t>NE</t>
  </si>
  <si>
    <t>PO</t>
  </si>
  <si>
    <t>B,R,SC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</si>
</sst>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sz val="14"/>
      <color indexed="10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sz val="16"/>
      <color indexed="10"/>
      <name val="Verdana"/>
      <family val="0"/>
    </font>
    <font>
      <b/>
      <sz val="16"/>
      <color indexed="10"/>
      <name val="Verdana"/>
      <family val="0"/>
    </font>
    <font>
      <b/>
      <sz val="14"/>
      <color indexed="10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" fontId="11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3" xfId="0" applyFont="1" applyBorder="1" applyAlignment="1">
      <alignment horizontal="right"/>
    </xf>
    <xf numFmtId="4" fontId="8" fillId="0" borderId="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left"/>
    </xf>
    <xf numFmtId="16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6" fontId="8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6" fontId="8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left"/>
    </xf>
    <xf numFmtId="16" fontId="11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/>
    </xf>
    <xf numFmtId="6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150" zoomScaleNormal="150" workbookViewId="0" topLeftCell="A1">
      <selection activeCell="B6" sqref="B6"/>
    </sheetView>
  </sheetViews>
  <sheetFormatPr defaultColWidth="11.00390625" defaultRowHeight="12.75"/>
  <cols>
    <col min="1" max="1" width="4.125" style="7" customWidth="1"/>
    <col min="2" max="2" width="20.875" style="7" customWidth="1"/>
    <col min="3" max="3" width="7.25390625" style="8" bestFit="1" customWidth="1"/>
    <col min="4" max="4" width="15.875" style="8" bestFit="1" customWidth="1"/>
    <col min="5" max="5" width="16.875" style="7" bestFit="1" customWidth="1"/>
    <col min="6" max="7" width="10.75390625" style="8" customWidth="1"/>
    <col min="8" max="8" width="16.375" style="8" bestFit="1" customWidth="1"/>
    <col min="9" max="10" width="10.75390625" style="8" customWidth="1"/>
    <col min="11" max="16384" width="10.75390625" style="7" customWidth="1"/>
  </cols>
  <sheetData>
    <row r="1" spans="1:10" s="21" customFormat="1" ht="18">
      <c r="A1" s="35"/>
      <c r="B1" s="35" t="s">
        <v>166</v>
      </c>
      <c r="C1" s="36" t="s">
        <v>167</v>
      </c>
      <c r="D1" s="36" t="s">
        <v>168</v>
      </c>
      <c r="E1" s="35" t="s">
        <v>169</v>
      </c>
      <c r="F1" s="36" t="s">
        <v>170</v>
      </c>
      <c r="G1" s="36" t="s">
        <v>78</v>
      </c>
      <c r="H1" s="36" t="s">
        <v>79</v>
      </c>
      <c r="I1" s="36" t="s">
        <v>80</v>
      </c>
      <c r="J1" s="36" t="s">
        <v>171</v>
      </c>
    </row>
    <row r="2" spans="1:10" ht="18">
      <c r="A2" s="30">
        <v>1</v>
      </c>
      <c r="B2" s="30" t="s">
        <v>45</v>
      </c>
      <c r="C2" s="31" t="s">
        <v>61</v>
      </c>
      <c r="D2" s="31">
        <v>148</v>
      </c>
      <c r="E2" s="34" t="s">
        <v>157</v>
      </c>
      <c r="F2" s="31" t="s">
        <v>172</v>
      </c>
      <c r="G2" s="31" t="s">
        <v>10</v>
      </c>
      <c r="H2" s="31" t="s">
        <v>17</v>
      </c>
      <c r="I2" s="31" t="s">
        <v>15</v>
      </c>
      <c r="J2" s="37">
        <v>45</v>
      </c>
    </row>
    <row r="3" spans="1:10" ht="18">
      <c r="A3" s="30">
        <v>2</v>
      </c>
      <c r="B3" s="30" t="s">
        <v>159</v>
      </c>
      <c r="C3" s="31" t="s">
        <v>173</v>
      </c>
      <c r="D3" s="31">
        <v>148</v>
      </c>
      <c r="E3" s="30" t="s">
        <v>91</v>
      </c>
      <c r="F3" s="31" t="s">
        <v>182</v>
      </c>
      <c r="G3" s="31" t="s">
        <v>10</v>
      </c>
      <c r="H3" s="31" t="s">
        <v>97</v>
      </c>
      <c r="I3" s="31" t="s">
        <v>98</v>
      </c>
      <c r="J3" s="37">
        <v>55</v>
      </c>
    </row>
    <row r="4" spans="1:10" ht="18">
      <c r="A4" s="30">
        <v>3</v>
      </c>
      <c r="B4" s="30" t="s">
        <v>154</v>
      </c>
      <c r="C4" s="31" t="s">
        <v>174</v>
      </c>
      <c r="D4" s="31">
        <v>165</v>
      </c>
      <c r="E4" s="33" t="s">
        <v>156</v>
      </c>
      <c r="F4" s="31" t="s">
        <v>172</v>
      </c>
      <c r="G4" s="31" t="s">
        <v>6</v>
      </c>
      <c r="H4" s="31">
        <v>4330</v>
      </c>
      <c r="I4" s="31" t="s">
        <v>98</v>
      </c>
      <c r="J4" s="37">
        <v>57</v>
      </c>
    </row>
    <row r="5" spans="1:10" ht="18">
      <c r="A5" s="30">
        <v>4</v>
      </c>
      <c r="B5" s="30" t="s">
        <v>175</v>
      </c>
      <c r="C5" s="31" t="s">
        <v>61</v>
      </c>
      <c r="D5" s="31">
        <v>181</v>
      </c>
      <c r="E5" s="30" t="s">
        <v>70</v>
      </c>
      <c r="F5" s="31" t="s">
        <v>82</v>
      </c>
      <c r="G5" s="31" t="s">
        <v>7</v>
      </c>
      <c r="H5" s="31" t="s">
        <v>17</v>
      </c>
      <c r="I5" s="31" t="s">
        <v>98</v>
      </c>
      <c r="J5" s="37">
        <v>52</v>
      </c>
    </row>
    <row r="6" spans="1:10" ht="18">
      <c r="A6" s="30">
        <v>5</v>
      </c>
      <c r="B6" s="30" t="s">
        <v>176</v>
      </c>
      <c r="C6" s="31" t="s">
        <v>174</v>
      </c>
      <c r="D6" s="31">
        <v>198</v>
      </c>
      <c r="E6" s="30" t="s">
        <v>65</v>
      </c>
      <c r="F6" s="31" t="s">
        <v>82</v>
      </c>
      <c r="G6" s="31" t="s">
        <v>8</v>
      </c>
      <c r="H6" s="31" t="s">
        <v>17</v>
      </c>
      <c r="I6" s="54" t="s">
        <v>99</v>
      </c>
      <c r="J6" s="53">
        <v>52</v>
      </c>
    </row>
    <row r="7" spans="1:10" ht="18">
      <c r="A7" s="30">
        <v>6</v>
      </c>
      <c r="B7" s="30" t="s">
        <v>60</v>
      </c>
      <c r="C7" s="31" t="s">
        <v>61</v>
      </c>
      <c r="D7" s="31">
        <v>198</v>
      </c>
      <c r="E7" s="30" t="s">
        <v>48</v>
      </c>
      <c r="F7" s="31" t="s">
        <v>82</v>
      </c>
      <c r="G7" s="31" t="s">
        <v>11</v>
      </c>
      <c r="H7" s="31" t="s">
        <v>100</v>
      </c>
      <c r="I7" s="31" t="s">
        <v>98</v>
      </c>
      <c r="J7" s="37">
        <v>40</v>
      </c>
    </row>
    <row r="8" spans="1:10" ht="18">
      <c r="A8" s="30">
        <v>7</v>
      </c>
      <c r="B8" s="30" t="s">
        <v>177</v>
      </c>
      <c r="C8" s="31" t="s">
        <v>61</v>
      </c>
      <c r="D8" s="31">
        <v>198</v>
      </c>
      <c r="E8" s="30" t="s">
        <v>90</v>
      </c>
      <c r="F8" s="31" t="s">
        <v>182</v>
      </c>
      <c r="G8" s="31"/>
      <c r="H8" s="31" t="s">
        <v>101</v>
      </c>
      <c r="I8" s="31" t="s">
        <v>98</v>
      </c>
      <c r="J8" s="37">
        <v>55</v>
      </c>
    </row>
    <row r="9" spans="1:10" ht="18">
      <c r="A9" s="30">
        <v>8</v>
      </c>
      <c r="B9" s="30" t="s">
        <v>178</v>
      </c>
      <c r="C9" s="31" t="s">
        <v>9</v>
      </c>
      <c r="D9" s="31">
        <v>220</v>
      </c>
      <c r="E9" s="32" t="s">
        <v>54</v>
      </c>
      <c r="F9" s="31" t="s">
        <v>82</v>
      </c>
      <c r="G9" s="31" t="s">
        <v>12</v>
      </c>
      <c r="H9" s="31" t="s">
        <v>17</v>
      </c>
      <c r="I9" s="31" t="s">
        <v>15</v>
      </c>
      <c r="J9" s="37">
        <v>52</v>
      </c>
    </row>
    <row r="10" spans="1:10" ht="18">
      <c r="A10" s="30">
        <v>9</v>
      </c>
      <c r="B10" s="30" t="s">
        <v>68</v>
      </c>
      <c r="C10" s="31" t="s">
        <v>61</v>
      </c>
      <c r="D10" s="31">
        <v>220</v>
      </c>
      <c r="E10" s="30" t="s">
        <v>63</v>
      </c>
      <c r="F10" s="31" t="s">
        <v>82</v>
      </c>
      <c r="G10" s="31" t="s">
        <v>13</v>
      </c>
      <c r="H10" s="31" t="s">
        <v>102</v>
      </c>
      <c r="I10" s="31" t="s">
        <v>98</v>
      </c>
      <c r="J10" s="37">
        <v>52</v>
      </c>
    </row>
    <row r="11" spans="1:10" ht="18">
      <c r="A11" s="30">
        <v>10</v>
      </c>
      <c r="B11" s="30" t="s">
        <v>62</v>
      </c>
      <c r="C11" s="31" t="s">
        <v>61</v>
      </c>
      <c r="D11" s="31">
        <v>220</v>
      </c>
      <c r="E11" s="30" t="s">
        <v>63</v>
      </c>
      <c r="F11" s="31" t="s">
        <v>82</v>
      </c>
      <c r="G11" s="31" t="s">
        <v>12</v>
      </c>
      <c r="H11" s="31" t="s">
        <v>16</v>
      </c>
      <c r="I11" s="31" t="s">
        <v>98</v>
      </c>
      <c r="J11" s="37">
        <v>40</v>
      </c>
    </row>
    <row r="12" spans="1:10" ht="18">
      <c r="A12" s="30">
        <v>11</v>
      </c>
      <c r="B12" s="30" t="s">
        <v>179</v>
      </c>
      <c r="C12" s="31" t="s">
        <v>61</v>
      </c>
      <c r="D12" s="31">
        <v>220</v>
      </c>
      <c r="E12" s="30" t="s">
        <v>52</v>
      </c>
      <c r="F12" s="31" t="s">
        <v>82</v>
      </c>
      <c r="G12" s="31"/>
      <c r="H12" s="31" t="s">
        <v>17</v>
      </c>
      <c r="I12" s="31" t="s">
        <v>103</v>
      </c>
      <c r="J12" s="37">
        <v>40</v>
      </c>
    </row>
    <row r="13" spans="1:10" ht="18">
      <c r="A13" s="30">
        <v>12</v>
      </c>
      <c r="B13" s="30" t="s">
        <v>180</v>
      </c>
      <c r="C13" s="31" t="s">
        <v>174</v>
      </c>
      <c r="D13" s="31">
        <v>220</v>
      </c>
      <c r="E13" s="30" t="s">
        <v>48</v>
      </c>
      <c r="F13" s="31" t="s">
        <v>183</v>
      </c>
      <c r="G13" s="31"/>
      <c r="H13" s="31" t="s">
        <v>104</v>
      </c>
      <c r="I13" s="31" t="s">
        <v>98</v>
      </c>
      <c r="J13" s="37">
        <v>100</v>
      </c>
    </row>
    <row r="14" spans="1:10" ht="18">
      <c r="A14" s="30">
        <v>13</v>
      </c>
      <c r="B14" s="30" t="s">
        <v>71</v>
      </c>
      <c r="C14" s="31" t="s">
        <v>181</v>
      </c>
      <c r="D14" s="31">
        <v>242</v>
      </c>
      <c r="E14" s="30" t="s">
        <v>52</v>
      </c>
      <c r="F14" s="31" t="s">
        <v>3</v>
      </c>
      <c r="G14" s="31" t="s">
        <v>83</v>
      </c>
      <c r="H14" s="31" t="s">
        <v>105</v>
      </c>
      <c r="I14" s="31" t="s">
        <v>18</v>
      </c>
      <c r="J14" s="37">
        <v>0</v>
      </c>
    </row>
    <row r="15" spans="1:10" ht="18">
      <c r="A15" s="30">
        <v>14</v>
      </c>
      <c r="B15" s="30" t="s">
        <v>57</v>
      </c>
      <c r="C15" s="31" t="s">
        <v>61</v>
      </c>
      <c r="D15" s="31">
        <v>242</v>
      </c>
      <c r="E15" s="30" t="s">
        <v>59</v>
      </c>
      <c r="F15" s="31" t="s">
        <v>4</v>
      </c>
      <c r="G15" s="31"/>
      <c r="H15" s="31" t="s">
        <v>100</v>
      </c>
      <c r="I15" s="31" t="s">
        <v>98</v>
      </c>
      <c r="J15" s="37">
        <v>40</v>
      </c>
    </row>
    <row r="16" spans="1:10" ht="18">
      <c r="A16" s="30">
        <v>15</v>
      </c>
      <c r="B16" s="30" t="s">
        <v>66</v>
      </c>
      <c r="C16" s="31" t="s">
        <v>181</v>
      </c>
      <c r="D16" s="31">
        <v>275</v>
      </c>
      <c r="E16" s="30" t="s">
        <v>59</v>
      </c>
      <c r="F16" s="31" t="s">
        <v>5</v>
      </c>
      <c r="G16" s="31" t="s">
        <v>83</v>
      </c>
      <c r="H16" s="31" t="s">
        <v>105</v>
      </c>
      <c r="I16" s="31" t="s">
        <v>18</v>
      </c>
      <c r="J16" s="37">
        <v>0</v>
      </c>
    </row>
    <row r="17" spans="1:10" ht="18">
      <c r="A17" s="30">
        <v>16</v>
      </c>
      <c r="B17" s="30" t="s">
        <v>55</v>
      </c>
      <c r="C17" s="31" t="s">
        <v>174</v>
      </c>
      <c r="D17" s="31">
        <v>275</v>
      </c>
      <c r="E17" s="30" t="s">
        <v>48</v>
      </c>
      <c r="F17" s="31" t="s">
        <v>82</v>
      </c>
      <c r="G17" s="31" t="s">
        <v>14</v>
      </c>
      <c r="H17" s="31">
        <v>4018</v>
      </c>
      <c r="I17" s="31" t="s">
        <v>98</v>
      </c>
      <c r="J17" s="37">
        <v>52</v>
      </c>
    </row>
    <row r="18" spans="1:10" ht="18">
      <c r="A18" s="30">
        <v>17</v>
      </c>
      <c r="B18" s="30"/>
      <c r="C18" s="31"/>
      <c r="D18" s="31"/>
      <c r="E18" s="30"/>
      <c r="F18" s="31"/>
      <c r="G18" s="31"/>
      <c r="H18" s="31"/>
      <c r="I18" s="31"/>
      <c r="J18" s="31"/>
    </row>
    <row r="19" spans="1:10" ht="18">
      <c r="A19" s="30">
        <v>18</v>
      </c>
      <c r="B19" s="30"/>
      <c r="C19" s="31"/>
      <c r="D19" s="31"/>
      <c r="E19" s="30"/>
      <c r="F19" s="31"/>
      <c r="G19" s="31"/>
      <c r="H19" s="31"/>
      <c r="I19" s="31"/>
      <c r="J19" s="37">
        <f>SUM(J2:J18)</f>
        <v>732</v>
      </c>
    </row>
    <row r="20" spans="1:10" ht="18">
      <c r="A20" s="30">
        <v>19</v>
      </c>
      <c r="B20" s="30"/>
      <c r="C20" s="31"/>
      <c r="D20" s="31"/>
      <c r="E20" s="30"/>
      <c r="F20" s="31"/>
      <c r="G20" s="31"/>
      <c r="H20" s="31"/>
      <c r="I20" s="31"/>
      <c r="J20" s="31"/>
    </row>
    <row r="21" spans="1:10" ht="18">
      <c r="A21" s="30">
        <v>20</v>
      </c>
      <c r="B21" s="30"/>
      <c r="C21" s="31"/>
      <c r="D21" s="31"/>
      <c r="E21" s="30"/>
      <c r="F21" s="31"/>
      <c r="G21" s="31"/>
      <c r="H21" s="31"/>
      <c r="I21" s="31"/>
      <c r="J21" s="31"/>
    </row>
    <row r="22" spans="1:10" ht="18">
      <c r="A22" s="30">
        <v>21</v>
      </c>
      <c r="B22" s="30"/>
      <c r="C22" s="31"/>
      <c r="D22" s="31"/>
      <c r="E22" s="30"/>
      <c r="F22" s="31"/>
      <c r="G22" s="31"/>
      <c r="H22" s="31"/>
      <c r="I22" s="31"/>
      <c r="J22" s="31"/>
    </row>
    <row r="23" spans="1:10" ht="18">
      <c r="A23" s="30">
        <v>22</v>
      </c>
      <c r="B23" s="30"/>
      <c r="C23" s="31"/>
      <c r="D23" s="31"/>
      <c r="E23" s="30"/>
      <c r="F23" s="31"/>
      <c r="G23" s="31"/>
      <c r="H23" s="31"/>
      <c r="I23" s="31"/>
      <c r="J23" s="31"/>
    </row>
    <row r="24" spans="1:10" ht="18">
      <c r="A24" s="30">
        <v>23</v>
      </c>
      <c r="B24" s="30"/>
      <c r="C24" s="31"/>
      <c r="D24" s="31"/>
      <c r="E24" s="30"/>
      <c r="F24" s="31"/>
      <c r="G24" s="31"/>
      <c r="H24" s="31"/>
      <c r="I24" s="31"/>
      <c r="J24" s="31"/>
    </row>
    <row r="25" spans="1:10" ht="18">
      <c r="A25" s="30">
        <v>24</v>
      </c>
      <c r="B25" s="30"/>
      <c r="C25" s="31"/>
      <c r="D25" s="31"/>
      <c r="E25" s="30"/>
      <c r="F25" s="31"/>
      <c r="G25" s="31"/>
      <c r="H25" s="31"/>
      <c r="I25" s="31"/>
      <c r="J25" s="31"/>
    </row>
    <row r="26" spans="1:10" ht="18">
      <c r="A26" s="30">
        <v>25</v>
      </c>
      <c r="B26" s="30"/>
      <c r="C26" s="31"/>
      <c r="D26" s="31"/>
      <c r="E26" s="30"/>
      <c r="F26" s="31"/>
      <c r="G26" s="31"/>
      <c r="H26" s="31"/>
      <c r="I26" s="31"/>
      <c r="J26" s="31"/>
    </row>
    <row r="27" spans="1:10" ht="18">
      <c r="A27" s="30">
        <v>26</v>
      </c>
      <c r="B27" s="30"/>
      <c r="C27" s="31"/>
      <c r="D27" s="31"/>
      <c r="E27" s="30"/>
      <c r="F27" s="31"/>
      <c r="G27" s="31"/>
      <c r="H27" s="31"/>
      <c r="I27" s="31"/>
      <c r="J27" s="31"/>
    </row>
    <row r="28" spans="1:10" ht="18">
      <c r="A28" s="30">
        <v>27</v>
      </c>
      <c r="B28" s="30"/>
      <c r="C28" s="31"/>
      <c r="D28" s="31"/>
      <c r="E28" s="30"/>
      <c r="F28" s="31"/>
      <c r="G28" s="31"/>
      <c r="H28" s="31"/>
      <c r="I28" s="31"/>
      <c r="J28" s="31"/>
    </row>
    <row r="29" spans="1:10" ht="18">
      <c r="A29" s="30">
        <v>28</v>
      </c>
      <c r="B29" s="30"/>
      <c r="C29" s="31"/>
      <c r="D29" s="31"/>
      <c r="E29" s="30"/>
      <c r="F29" s="31"/>
      <c r="G29" s="31"/>
      <c r="H29" s="31"/>
      <c r="I29" s="31"/>
      <c r="J29" s="31"/>
    </row>
    <row r="30" spans="1:10" ht="18">
      <c r="A30" s="30">
        <v>29</v>
      </c>
      <c r="B30" s="30"/>
      <c r="C30" s="31"/>
      <c r="D30" s="31"/>
      <c r="E30" s="30"/>
      <c r="F30" s="31"/>
      <c r="G30" s="31"/>
      <c r="H30" s="31"/>
      <c r="I30" s="31"/>
      <c r="J30" s="31"/>
    </row>
    <row r="31" spans="1:10" ht="18">
      <c r="A31" s="30">
        <v>30</v>
      </c>
      <c r="B31" s="30"/>
      <c r="C31" s="31"/>
      <c r="D31" s="31"/>
      <c r="E31" s="30"/>
      <c r="F31" s="31"/>
      <c r="G31" s="31"/>
      <c r="H31" s="31"/>
      <c r="I31" s="31"/>
      <c r="J31" s="31"/>
    </row>
    <row r="32" spans="1:10" ht="18">
      <c r="A32" s="30">
        <v>31</v>
      </c>
      <c r="B32" s="30"/>
      <c r="C32" s="31"/>
      <c r="D32" s="31"/>
      <c r="E32" s="30"/>
      <c r="F32" s="31"/>
      <c r="G32" s="31"/>
      <c r="H32" s="31"/>
      <c r="I32" s="31"/>
      <c r="J32" s="31"/>
    </row>
    <row r="33" spans="1:10" ht="18">
      <c r="A33" s="30">
        <v>32</v>
      </c>
      <c r="B33" s="30"/>
      <c r="C33" s="31"/>
      <c r="D33" s="31"/>
      <c r="E33" s="30"/>
      <c r="F33" s="31"/>
      <c r="G33" s="31"/>
      <c r="H33" s="31"/>
      <c r="I33" s="31"/>
      <c r="J33" s="31"/>
    </row>
    <row r="35" ht="18">
      <c r="J35" s="46">
        <f>SUM(J2:J34)</f>
        <v>1464</v>
      </c>
    </row>
  </sheetData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="150" zoomScaleNormal="150" workbookViewId="0" topLeftCell="A1">
      <selection activeCell="B15" sqref="B15"/>
    </sheetView>
  </sheetViews>
  <sheetFormatPr defaultColWidth="11.00390625" defaultRowHeight="12.75"/>
  <cols>
    <col min="1" max="1" width="22.75390625" style="0" customWidth="1"/>
    <col min="2" max="2" width="7.25390625" style="1" bestFit="1" customWidth="1"/>
    <col min="3" max="3" width="15.375" style="0" customWidth="1"/>
    <col min="4" max="4" width="13.375" style="0" bestFit="1" customWidth="1"/>
  </cols>
  <sheetData>
    <row r="1" spans="1:4" ht="18.75" thickBot="1">
      <c r="A1" s="3" t="s">
        <v>30</v>
      </c>
      <c r="B1" s="4" t="s">
        <v>50</v>
      </c>
      <c r="C1" s="4" t="s">
        <v>92</v>
      </c>
      <c r="D1" s="3" t="s">
        <v>93</v>
      </c>
    </row>
    <row r="2" spans="1:4" s="2" customFormat="1" ht="18">
      <c r="A2" s="7" t="s">
        <v>69</v>
      </c>
      <c r="B2" s="8" t="s">
        <v>61</v>
      </c>
      <c r="C2" s="8">
        <v>181</v>
      </c>
      <c r="D2" s="7" t="s">
        <v>70</v>
      </c>
    </row>
    <row r="3" spans="1:4" ht="18">
      <c r="A3" s="7" t="s">
        <v>64</v>
      </c>
      <c r="B3" s="8" t="s">
        <v>174</v>
      </c>
      <c r="C3" s="8">
        <v>198</v>
      </c>
      <c r="D3" s="7" t="s">
        <v>65</v>
      </c>
    </row>
    <row r="4" spans="1:4" ht="18">
      <c r="A4" s="7" t="s">
        <v>60</v>
      </c>
      <c r="B4" s="8" t="s">
        <v>61</v>
      </c>
      <c r="C4" s="8">
        <v>198</v>
      </c>
      <c r="D4" s="7" t="s">
        <v>48</v>
      </c>
    </row>
    <row r="5" spans="1:4" ht="18.75" thickBot="1">
      <c r="A5" s="7" t="s">
        <v>53</v>
      </c>
      <c r="B5" s="8" t="s">
        <v>61</v>
      </c>
      <c r="C5" s="8">
        <v>220</v>
      </c>
      <c r="D5" s="9" t="s">
        <v>54</v>
      </c>
    </row>
    <row r="6" spans="1:4" ht="18">
      <c r="A6" s="47" t="s">
        <v>68</v>
      </c>
      <c r="B6" s="48" t="s">
        <v>61</v>
      </c>
      <c r="C6" s="48">
        <v>220</v>
      </c>
      <c r="D6" s="49" t="s">
        <v>63</v>
      </c>
    </row>
    <row r="7" spans="1:4" ht="18.75" thickBot="1">
      <c r="A7" s="50" t="s">
        <v>62</v>
      </c>
      <c r="B7" s="51" t="s">
        <v>61</v>
      </c>
      <c r="C7" s="51">
        <v>220</v>
      </c>
      <c r="D7" s="52" t="s">
        <v>63</v>
      </c>
    </row>
    <row r="8" spans="1:4" ht="18.75" thickBot="1">
      <c r="A8" s="7" t="s">
        <v>51</v>
      </c>
      <c r="B8" s="8" t="s">
        <v>61</v>
      </c>
      <c r="C8" s="8">
        <v>220</v>
      </c>
      <c r="D8" s="7" t="s">
        <v>52</v>
      </c>
    </row>
    <row r="9" spans="1:4" ht="18">
      <c r="A9" s="47" t="s">
        <v>46</v>
      </c>
      <c r="B9" s="48" t="s">
        <v>174</v>
      </c>
      <c r="C9" s="48">
        <v>220</v>
      </c>
      <c r="D9" s="49" t="s">
        <v>48</v>
      </c>
    </row>
    <row r="10" spans="1:4" ht="18.75" thickBot="1">
      <c r="A10" s="50" t="s">
        <v>57</v>
      </c>
      <c r="B10" s="51" t="s">
        <v>58</v>
      </c>
      <c r="C10" s="51" t="s">
        <v>110</v>
      </c>
      <c r="D10" s="52" t="s">
        <v>59</v>
      </c>
    </row>
    <row r="11" spans="1:4" ht="18.75" thickBot="1">
      <c r="A11" s="7" t="s">
        <v>71</v>
      </c>
      <c r="B11" s="8" t="s">
        <v>72</v>
      </c>
      <c r="C11" s="8">
        <v>242</v>
      </c>
      <c r="D11" s="7" t="s">
        <v>52</v>
      </c>
    </row>
    <row r="12" spans="1:4" ht="18">
      <c r="A12" s="47" t="s">
        <v>66</v>
      </c>
      <c r="B12" s="48" t="s">
        <v>67</v>
      </c>
      <c r="C12" s="48">
        <v>275</v>
      </c>
      <c r="D12" s="49" t="s">
        <v>48</v>
      </c>
    </row>
    <row r="13" spans="1:4" ht="18.75" thickBot="1">
      <c r="A13" s="50" t="s">
        <v>55</v>
      </c>
      <c r="B13" s="51" t="s">
        <v>56</v>
      </c>
      <c r="C13" s="51">
        <v>275</v>
      </c>
      <c r="D13" s="52" t="s">
        <v>48</v>
      </c>
    </row>
    <row r="14" spans="1:4" ht="18">
      <c r="A14" s="10"/>
      <c r="B14" s="11"/>
      <c r="C14" s="11"/>
      <c r="D14" s="10"/>
    </row>
    <row r="15" spans="1:4" ht="18">
      <c r="A15" s="7"/>
      <c r="B15" s="8"/>
      <c r="C15" s="8"/>
      <c r="D15" s="7"/>
    </row>
    <row r="16" spans="1:4" ht="18">
      <c r="A16" s="7"/>
      <c r="B16" s="8"/>
      <c r="C16" s="8"/>
      <c r="D16" s="7"/>
    </row>
    <row r="17" spans="1:4" ht="18">
      <c r="A17" s="10"/>
      <c r="B17" s="11"/>
      <c r="C17" s="11"/>
      <c r="D17" s="10"/>
    </row>
  </sheetData>
  <printOptions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150" zoomScaleNormal="150" workbookViewId="0" topLeftCell="A1">
      <selection activeCell="G6" sqref="G6"/>
    </sheetView>
  </sheetViews>
  <sheetFormatPr defaultColWidth="11.00390625" defaultRowHeight="12.75"/>
  <cols>
    <col min="1" max="1" width="24.25390625" style="0" bestFit="1" customWidth="1"/>
    <col min="2" max="2" width="7.25390625" style="1" bestFit="1" customWidth="1"/>
    <col min="3" max="3" width="15.875" style="0" bestFit="1" customWidth="1"/>
    <col min="4" max="4" width="14.00390625" style="29" customWidth="1"/>
  </cols>
  <sheetData>
    <row r="1" spans="1:4" ht="18.75" thickBot="1">
      <c r="A1" s="3" t="s">
        <v>73</v>
      </c>
      <c r="B1" s="4" t="s">
        <v>50</v>
      </c>
      <c r="C1" s="4" t="s">
        <v>76</v>
      </c>
      <c r="D1" s="26" t="s">
        <v>77</v>
      </c>
    </row>
    <row r="2" spans="1:4" ht="18">
      <c r="A2" s="7" t="s">
        <v>154</v>
      </c>
      <c r="B2" s="8" t="s">
        <v>155</v>
      </c>
      <c r="C2" s="8">
        <v>165</v>
      </c>
      <c r="D2" s="27" t="s">
        <v>156</v>
      </c>
    </row>
    <row r="3" spans="1:4" ht="18">
      <c r="A3" s="7" t="s">
        <v>45</v>
      </c>
      <c r="B3" s="8" t="s">
        <v>61</v>
      </c>
      <c r="C3" s="8">
        <v>148</v>
      </c>
      <c r="D3" s="28" t="s">
        <v>157</v>
      </c>
    </row>
    <row r="4" spans="1:4" ht="18">
      <c r="A4" s="7"/>
      <c r="B4" s="8"/>
      <c r="C4" s="8"/>
      <c r="D4" s="28"/>
    </row>
    <row r="5" spans="1:4" ht="18">
      <c r="A5" s="7"/>
      <c r="B5" s="8"/>
      <c r="C5" s="8"/>
      <c r="D5" s="28"/>
    </row>
    <row r="6" spans="1:4" ht="18">
      <c r="A6" s="7"/>
      <c r="B6" s="8"/>
      <c r="C6" s="8"/>
      <c r="D6" s="28"/>
    </row>
    <row r="7" spans="1:4" ht="18">
      <c r="A7" s="7"/>
      <c r="B7" s="8"/>
      <c r="C7" s="8"/>
      <c r="D7" s="28"/>
    </row>
    <row r="8" spans="1:4" ht="18">
      <c r="A8" s="7"/>
      <c r="B8" s="8"/>
      <c r="C8" s="8"/>
      <c r="D8" s="28"/>
    </row>
    <row r="9" spans="1:4" ht="18">
      <c r="A9" s="7"/>
      <c r="B9" s="8"/>
      <c r="C9" s="8"/>
      <c r="D9" s="28"/>
    </row>
    <row r="10" spans="1:4" ht="18">
      <c r="A10" s="7"/>
      <c r="B10" s="8"/>
      <c r="C10" s="8"/>
      <c r="D10" s="28"/>
    </row>
    <row r="11" spans="1:4" ht="18">
      <c r="A11" s="7"/>
      <c r="B11" s="8"/>
      <c r="C11" s="8"/>
      <c r="D11" s="28"/>
    </row>
    <row r="12" spans="1:4" ht="18">
      <c r="A12" s="7"/>
      <c r="B12" s="8"/>
      <c r="C12" s="8"/>
      <c r="D12" s="28"/>
    </row>
    <row r="13" spans="1:4" ht="18">
      <c r="A13" s="7"/>
      <c r="B13" s="8"/>
      <c r="C13" s="8"/>
      <c r="D13" s="28"/>
    </row>
    <row r="14" spans="1:4" ht="18">
      <c r="A14" s="7"/>
      <c r="B14" s="8"/>
      <c r="C14" s="8"/>
      <c r="D14" s="28"/>
    </row>
    <row r="15" spans="1:4" ht="18">
      <c r="A15" s="7"/>
      <c r="B15" s="8"/>
      <c r="C15" s="8"/>
      <c r="D15" s="28"/>
    </row>
    <row r="16" spans="1:4" ht="18">
      <c r="A16" s="7"/>
      <c r="B16" s="8"/>
      <c r="C16" s="8"/>
      <c r="D16" s="28"/>
    </row>
  </sheetData>
  <printOptions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workbookViewId="0" topLeftCell="A1">
      <selection activeCell="B1" sqref="B1:B65536"/>
    </sheetView>
  </sheetViews>
  <sheetFormatPr defaultColWidth="11.00390625" defaultRowHeight="12.75"/>
  <cols>
    <col min="1" max="1" width="19.875" style="0" customWidth="1"/>
    <col min="2" max="2" width="7.25390625" style="1" bestFit="1" customWidth="1"/>
    <col min="3" max="3" width="15.125" style="1" customWidth="1"/>
    <col min="4" max="4" width="11.875" style="0" customWidth="1"/>
  </cols>
  <sheetData>
    <row r="1" spans="1:4" ht="18.75" thickBot="1">
      <c r="A1" s="3" t="s">
        <v>73</v>
      </c>
      <c r="B1" s="4" t="s">
        <v>50</v>
      </c>
      <c r="C1" s="4" t="s">
        <v>76</v>
      </c>
      <c r="D1" s="26" t="s">
        <v>77</v>
      </c>
    </row>
    <row r="2" spans="1:4" ht="18">
      <c r="A2" s="7" t="s">
        <v>158</v>
      </c>
      <c r="B2" s="8" t="s">
        <v>173</v>
      </c>
      <c r="C2" s="8">
        <v>198</v>
      </c>
      <c r="D2" s="7" t="s">
        <v>90</v>
      </c>
    </row>
    <row r="3" spans="1:4" ht="18">
      <c r="A3" s="7" t="s">
        <v>159</v>
      </c>
      <c r="B3" s="8" t="s">
        <v>160</v>
      </c>
      <c r="C3" s="8">
        <v>148</v>
      </c>
      <c r="D3" s="7" t="s">
        <v>91</v>
      </c>
    </row>
    <row r="4" spans="1:4" ht="18">
      <c r="A4" s="7"/>
      <c r="B4" s="8"/>
      <c r="C4" s="8"/>
      <c r="D4" s="7"/>
    </row>
    <row r="5" spans="1:4" ht="18">
      <c r="A5" s="7"/>
      <c r="B5" s="8"/>
      <c r="C5" s="8"/>
      <c r="D5" s="7"/>
    </row>
    <row r="6" spans="1:4" ht="18">
      <c r="A6" s="7"/>
      <c r="B6" s="8"/>
      <c r="C6" s="8"/>
      <c r="D6" s="7"/>
    </row>
    <row r="7" spans="1:4" ht="18">
      <c r="A7" s="7"/>
      <c r="B7" s="8"/>
      <c r="C7" s="8"/>
      <c r="D7" s="7"/>
    </row>
    <row r="8" spans="1:4" ht="18">
      <c r="A8" s="7"/>
      <c r="B8" s="8"/>
      <c r="C8" s="8"/>
      <c r="D8" s="7"/>
    </row>
    <row r="9" spans="1:4" ht="18">
      <c r="A9" s="7"/>
      <c r="B9" s="8"/>
      <c r="C9" s="8"/>
      <c r="D9" s="7"/>
    </row>
    <row r="10" spans="1:4" ht="18">
      <c r="A10" s="7"/>
      <c r="B10" s="8"/>
      <c r="C10" s="8"/>
      <c r="D10" s="7"/>
    </row>
    <row r="11" spans="1:4" ht="18">
      <c r="A11" s="7"/>
      <c r="B11" s="8"/>
      <c r="C11" s="8"/>
      <c r="D11" s="7"/>
    </row>
    <row r="12" spans="1:4" ht="18">
      <c r="A12" s="7"/>
      <c r="B12" s="8"/>
      <c r="C12" s="8"/>
      <c r="D12" s="7"/>
    </row>
    <row r="13" spans="1:4" ht="18">
      <c r="A13" s="7"/>
      <c r="B13" s="8"/>
      <c r="C13" s="8"/>
      <c r="D13" s="7"/>
    </row>
    <row r="14" spans="1:4" ht="18">
      <c r="A14" s="7"/>
      <c r="B14" s="8"/>
      <c r="C14" s="8"/>
      <c r="D14" s="7"/>
    </row>
    <row r="15" spans="1:4" ht="18">
      <c r="A15" s="7"/>
      <c r="B15" s="8"/>
      <c r="C15" s="8"/>
      <c r="D15" s="7"/>
    </row>
    <row r="16" spans="1:4" ht="18">
      <c r="A16" s="7"/>
      <c r="B16" s="8"/>
      <c r="C16" s="8"/>
      <c r="D16" s="7"/>
    </row>
    <row r="17" spans="1:4" ht="18">
      <c r="A17" s="7"/>
      <c r="B17" s="8"/>
      <c r="C17" s="8"/>
      <c r="D17" s="7"/>
    </row>
    <row r="18" spans="1:4" ht="18">
      <c r="A18" s="7"/>
      <c r="B18" s="8"/>
      <c r="C18" s="8"/>
      <c r="D18" s="7"/>
    </row>
    <row r="19" spans="1:4" ht="18">
      <c r="A19" s="7"/>
      <c r="B19" s="8"/>
      <c r="C19" s="8"/>
      <c r="D19" s="7"/>
    </row>
    <row r="20" spans="1:4" ht="18">
      <c r="A20" s="7"/>
      <c r="B20" s="8"/>
      <c r="C20" s="8"/>
      <c r="D20" s="7"/>
    </row>
    <row r="21" spans="1:4" ht="18">
      <c r="A21" s="7"/>
      <c r="B21" s="8"/>
      <c r="C21" s="8"/>
      <c r="D21" s="7"/>
    </row>
    <row r="22" spans="1:4" ht="18">
      <c r="A22" s="7"/>
      <c r="B22" s="8"/>
      <c r="C22" s="8"/>
      <c r="D22" s="7"/>
    </row>
    <row r="23" spans="1:4" ht="18">
      <c r="A23" s="7"/>
      <c r="B23" s="8"/>
      <c r="C23" s="8"/>
      <c r="D23" s="7"/>
    </row>
    <row r="24" spans="1:4" ht="18">
      <c r="A24" s="7"/>
      <c r="B24" s="8"/>
      <c r="C24" s="8"/>
      <c r="D24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150" zoomScaleNormal="150" workbookViewId="0" topLeftCell="A1">
      <selection activeCell="B3" sqref="B3"/>
    </sheetView>
  </sheetViews>
  <sheetFormatPr defaultColWidth="11.00390625" defaultRowHeight="12.75"/>
  <cols>
    <col min="1" max="1" width="20.625" style="0" customWidth="1"/>
    <col min="2" max="2" width="7.25390625" style="0" bestFit="1" customWidth="1"/>
    <col min="3" max="3" width="15.875" style="0" bestFit="1" customWidth="1"/>
    <col min="4" max="4" width="14.00390625" style="0" bestFit="1" customWidth="1"/>
  </cols>
  <sheetData>
    <row r="1" spans="1:4" ht="18.75" thickBot="1">
      <c r="A1" s="3" t="s">
        <v>73</v>
      </c>
      <c r="B1" s="3" t="s">
        <v>161</v>
      </c>
      <c r="C1" s="4" t="s">
        <v>74</v>
      </c>
      <c r="D1" s="3" t="s">
        <v>75</v>
      </c>
    </row>
    <row r="2" spans="1:4" ht="18">
      <c r="A2" s="5" t="s">
        <v>46</v>
      </c>
      <c r="B2" s="6" t="s">
        <v>174</v>
      </c>
      <c r="C2" s="6">
        <v>220</v>
      </c>
      <c r="D2" s="5" t="s">
        <v>48</v>
      </c>
    </row>
    <row r="3" spans="1:4" ht="18">
      <c r="A3" s="7" t="s">
        <v>71</v>
      </c>
      <c r="B3" s="8" t="s">
        <v>72</v>
      </c>
      <c r="C3" s="8">
        <v>242</v>
      </c>
      <c r="D3" s="7" t="s">
        <v>52</v>
      </c>
    </row>
    <row r="4" spans="1:4" ht="18">
      <c r="A4" s="7" t="s">
        <v>66</v>
      </c>
      <c r="B4" s="8" t="s">
        <v>67</v>
      </c>
      <c r="C4" s="8">
        <v>275</v>
      </c>
      <c r="D4" s="7" t="s">
        <v>48</v>
      </c>
    </row>
    <row r="5" spans="1:4" ht="18">
      <c r="A5" s="7"/>
      <c r="B5" s="7"/>
      <c r="C5" s="8"/>
      <c r="D5" s="7"/>
    </row>
    <row r="6" spans="1:4" ht="18">
      <c r="A6" s="7"/>
      <c r="B6" s="7"/>
      <c r="C6" s="8"/>
      <c r="D6" s="7"/>
    </row>
    <row r="7" spans="1:4" ht="18">
      <c r="A7" s="7"/>
      <c r="B7" s="7"/>
      <c r="C7" s="8"/>
      <c r="D7" s="7"/>
    </row>
    <row r="8" spans="1:4" ht="18">
      <c r="A8" s="7"/>
      <c r="B8" s="7"/>
      <c r="C8" s="8"/>
      <c r="D8" s="7"/>
    </row>
    <row r="9" spans="1:4" ht="18">
      <c r="A9" s="7"/>
      <c r="B9" s="7"/>
      <c r="C9" s="8"/>
      <c r="D9" s="7"/>
    </row>
    <row r="10" spans="1:4" ht="18">
      <c r="A10" s="7"/>
      <c r="B10" s="7"/>
      <c r="C10" s="8"/>
      <c r="D10" s="7"/>
    </row>
    <row r="11" spans="1:4" ht="18">
      <c r="A11" s="7"/>
      <c r="B11" s="7"/>
      <c r="C11" s="8"/>
      <c r="D11" s="7"/>
    </row>
    <row r="12" spans="1:4" ht="18">
      <c r="A12" s="10"/>
      <c r="B12" s="10"/>
      <c r="C12" s="11"/>
      <c r="D12" s="10"/>
    </row>
    <row r="13" spans="1:4" ht="18">
      <c r="A13" s="7"/>
      <c r="B13" s="7"/>
      <c r="C13" s="8"/>
      <c r="D13" s="7"/>
    </row>
  </sheetData>
  <printOptions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50" zoomScaleNormal="150" workbookViewId="0" topLeftCell="A1">
      <selection activeCell="B3" sqref="B3"/>
    </sheetView>
  </sheetViews>
  <sheetFormatPr defaultColWidth="11.00390625" defaultRowHeight="12.75"/>
  <cols>
    <col min="1" max="1" width="21.375" style="0" customWidth="1"/>
    <col min="2" max="2" width="7.25390625" style="0" bestFit="1" customWidth="1"/>
    <col min="3" max="3" width="15.75390625" style="0" customWidth="1"/>
  </cols>
  <sheetData>
    <row r="1" spans="1:4" ht="18.75" thickBot="1">
      <c r="A1" s="3" t="s">
        <v>162</v>
      </c>
      <c r="B1" s="3" t="s">
        <v>49</v>
      </c>
      <c r="C1" s="4" t="s">
        <v>163</v>
      </c>
      <c r="D1" s="3" t="s">
        <v>164</v>
      </c>
    </row>
    <row r="2" spans="1:4" ht="18">
      <c r="A2" s="7" t="s">
        <v>165</v>
      </c>
      <c r="B2" s="8" t="s">
        <v>96</v>
      </c>
      <c r="C2" s="8">
        <v>220</v>
      </c>
      <c r="D2" s="7" t="s">
        <v>47</v>
      </c>
    </row>
    <row r="3" spans="1:4" ht="18">
      <c r="A3" s="7"/>
      <c r="B3" s="8"/>
      <c r="C3" s="8"/>
      <c r="D3" s="7"/>
    </row>
    <row r="4" spans="1:4" ht="18">
      <c r="A4" s="7"/>
      <c r="B4" s="8"/>
      <c r="C4" s="8"/>
      <c r="D4" s="7"/>
    </row>
    <row r="5" spans="1:4" ht="18">
      <c r="A5" s="7"/>
      <c r="B5" s="7"/>
      <c r="C5" s="8"/>
      <c r="D5" s="7"/>
    </row>
    <row r="6" spans="1:4" ht="18">
      <c r="A6" s="7"/>
      <c r="B6" s="7"/>
      <c r="C6" s="8"/>
      <c r="D6" s="7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J9" sqref="J9"/>
    </sheetView>
  </sheetViews>
  <sheetFormatPr defaultColWidth="11.00390625" defaultRowHeight="12.75"/>
  <cols>
    <col min="1" max="1" width="4.375" style="15" bestFit="1" customWidth="1"/>
    <col min="2" max="2" width="25.125" style="15" bestFit="1" customWidth="1"/>
    <col min="3" max="3" width="8.125" style="45" bestFit="1" customWidth="1"/>
    <col min="4" max="4" width="18.00390625" style="42" bestFit="1" customWidth="1"/>
    <col min="5" max="5" width="13.875" style="15" customWidth="1"/>
    <col min="6" max="6" width="15.25390625" style="15" bestFit="1" customWidth="1"/>
    <col min="7" max="7" width="10.75390625" style="15" customWidth="1"/>
    <col min="8" max="9" width="12.25390625" style="15" bestFit="1" customWidth="1"/>
    <col min="10" max="10" width="14.125" style="15" bestFit="1" customWidth="1"/>
    <col min="11" max="16384" width="10.75390625" style="15" customWidth="1"/>
  </cols>
  <sheetData>
    <row r="1" spans="1:10" ht="19.5">
      <c r="A1" s="12"/>
      <c r="B1" s="12" t="s">
        <v>166</v>
      </c>
      <c r="C1" s="13" t="s">
        <v>115</v>
      </c>
      <c r="D1" s="40" t="s">
        <v>116</v>
      </c>
      <c r="E1" s="14" t="s">
        <v>140</v>
      </c>
      <c r="F1" s="12" t="s">
        <v>117</v>
      </c>
      <c r="G1" s="13" t="s">
        <v>170</v>
      </c>
      <c r="H1" s="14" t="s">
        <v>118</v>
      </c>
      <c r="I1" s="14" t="s">
        <v>119</v>
      </c>
      <c r="J1" s="14" t="s">
        <v>120</v>
      </c>
    </row>
    <row r="2" spans="1:10" ht="19.5">
      <c r="A2" s="16">
        <v>1</v>
      </c>
      <c r="B2" s="16" t="s">
        <v>121</v>
      </c>
      <c r="C2" s="17"/>
      <c r="D2" s="41">
        <v>148</v>
      </c>
      <c r="E2" s="16"/>
      <c r="F2" s="38" t="s">
        <v>122</v>
      </c>
      <c r="G2" s="17" t="s">
        <v>123</v>
      </c>
      <c r="H2" s="16"/>
      <c r="I2" s="16"/>
      <c r="J2" s="16"/>
    </row>
    <row r="3" spans="1:10" ht="19.5">
      <c r="A3" s="16">
        <v>2</v>
      </c>
      <c r="B3" s="16" t="s">
        <v>124</v>
      </c>
      <c r="C3" s="17" t="s">
        <v>125</v>
      </c>
      <c r="D3" s="41">
        <v>148</v>
      </c>
      <c r="E3" s="16"/>
      <c r="F3" s="16" t="s">
        <v>126</v>
      </c>
      <c r="G3" s="17" t="s">
        <v>127</v>
      </c>
      <c r="H3" s="16"/>
      <c r="I3" s="16"/>
      <c r="J3" s="16"/>
    </row>
    <row r="4" spans="1:10" ht="19.5">
      <c r="A4" s="16">
        <v>3</v>
      </c>
      <c r="B4" s="16" t="s">
        <v>128</v>
      </c>
      <c r="C4" s="17" t="s">
        <v>129</v>
      </c>
      <c r="D4" s="41">
        <v>165</v>
      </c>
      <c r="E4" s="16"/>
      <c r="F4" s="39" t="s">
        <v>130</v>
      </c>
      <c r="G4" s="17" t="s">
        <v>123</v>
      </c>
      <c r="H4" s="16"/>
      <c r="I4" s="16"/>
      <c r="J4" s="16"/>
    </row>
    <row r="5" spans="1:10" ht="19.5">
      <c r="A5" s="16">
        <v>4</v>
      </c>
      <c r="B5" s="16" t="s">
        <v>175</v>
      </c>
      <c r="C5" s="17"/>
      <c r="D5" s="41">
        <v>181</v>
      </c>
      <c r="E5" s="16"/>
      <c r="F5" s="16" t="s">
        <v>70</v>
      </c>
      <c r="G5" s="17" t="s">
        <v>131</v>
      </c>
      <c r="H5" s="16"/>
      <c r="I5" s="16"/>
      <c r="J5" s="16"/>
    </row>
    <row r="6" spans="1:10" ht="19.5">
      <c r="A6" s="16">
        <v>5</v>
      </c>
      <c r="B6" s="16" t="s">
        <v>19</v>
      </c>
      <c r="C6" s="17"/>
      <c r="D6" s="41">
        <v>198</v>
      </c>
      <c r="E6" s="16"/>
      <c r="F6" s="16" t="s">
        <v>20</v>
      </c>
      <c r="G6" s="17" t="s">
        <v>131</v>
      </c>
      <c r="H6" s="16"/>
      <c r="I6" s="16"/>
      <c r="J6" s="16"/>
    </row>
    <row r="7" spans="1:10" ht="19.5">
      <c r="A7" s="16">
        <v>6</v>
      </c>
      <c r="B7" s="16" t="s">
        <v>21</v>
      </c>
      <c r="C7" s="17" t="s">
        <v>22</v>
      </c>
      <c r="D7" s="41">
        <v>198</v>
      </c>
      <c r="E7" s="16"/>
      <c r="F7" s="16" t="s">
        <v>23</v>
      </c>
      <c r="G7" s="17" t="s">
        <v>131</v>
      </c>
      <c r="H7" s="16"/>
      <c r="I7" s="16"/>
      <c r="J7" s="16"/>
    </row>
    <row r="8" spans="1:10" ht="19.5">
      <c r="A8" s="16">
        <v>7</v>
      </c>
      <c r="B8" s="16" t="s">
        <v>24</v>
      </c>
      <c r="C8" s="17"/>
      <c r="D8" s="41">
        <v>198</v>
      </c>
      <c r="E8" s="16"/>
      <c r="F8" s="16" t="s">
        <v>95</v>
      </c>
      <c r="G8" s="17" t="s">
        <v>182</v>
      </c>
      <c r="H8" s="16"/>
      <c r="I8" s="16"/>
      <c r="J8" s="16"/>
    </row>
    <row r="9" spans="1:10" ht="19.5">
      <c r="A9" s="16">
        <v>8</v>
      </c>
      <c r="B9" s="16" t="s">
        <v>132</v>
      </c>
      <c r="C9" s="17"/>
      <c r="D9" s="41">
        <v>220</v>
      </c>
      <c r="E9" s="16"/>
      <c r="F9" s="19" t="s">
        <v>133</v>
      </c>
      <c r="G9" s="17" t="s">
        <v>131</v>
      </c>
      <c r="H9" s="16"/>
      <c r="I9" s="16"/>
      <c r="J9" s="16"/>
    </row>
    <row r="10" spans="1:10" ht="19.5">
      <c r="A10" s="16">
        <v>9</v>
      </c>
      <c r="B10" s="16" t="s">
        <v>25</v>
      </c>
      <c r="C10" s="17"/>
      <c r="D10" s="41">
        <v>220</v>
      </c>
      <c r="E10" s="16"/>
      <c r="F10" s="16" t="s">
        <v>26</v>
      </c>
      <c r="G10" s="17" t="s">
        <v>131</v>
      </c>
      <c r="H10" s="16"/>
      <c r="I10" s="16"/>
      <c r="J10" s="16"/>
    </row>
    <row r="11" spans="1:10" ht="19.5">
      <c r="A11" s="16">
        <v>10</v>
      </c>
      <c r="B11" s="16" t="s">
        <v>27</v>
      </c>
      <c r="C11" s="17"/>
      <c r="D11" s="41">
        <v>220</v>
      </c>
      <c r="E11" s="16"/>
      <c r="F11" s="16" t="s">
        <v>26</v>
      </c>
      <c r="G11" s="17" t="s">
        <v>131</v>
      </c>
      <c r="H11" s="16"/>
      <c r="I11" s="16"/>
      <c r="J11" s="16"/>
    </row>
    <row r="12" spans="1:12" ht="19.5">
      <c r="A12" s="16">
        <v>11</v>
      </c>
      <c r="B12" s="16" t="s">
        <v>28</v>
      </c>
      <c r="C12" s="17"/>
      <c r="D12" s="41">
        <v>220</v>
      </c>
      <c r="E12" s="16"/>
      <c r="F12" s="16" t="s">
        <v>29</v>
      </c>
      <c r="G12" s="17" t="s">
        <v>131</v>
      </c>
      <c r="H12" s="16"/>
      <c r="I12" s="16"/>
      <c r="J12" s="16"/>
      <c r="L12" s="15" t="s">
        <v>134</v>
      </c>
    </row>
    <row r="13" spans="1:10" ht="19.5">
      <c r="A13" s="16">
        <v>12</v>
      </c>
      <c r="B13" s="16" t="s">
        <v>46</v>
      </c>
      <c r="C13" s="17"/>
      <c r="D13" s="41">
        <v>220</v>
      </c>
      <c r="E13" s="16"/>
      <c r="F13" s="16" t="s">
        <v>23</v>
      </c>
      <c r="G13" s="17" t="s">
        <v>183</v>
      </c>
      <c r="H13" s="16"/>
      <c r="I13" s="16"/>
      <c r="J13" s="16"/>
    </row>
    <row r="14" spans="1:10" ht="19.5">
      <c r="A14" s="16">
        <v>13</v>
      </c>
      <c r="B14" s="16" t="s">
        <v>135</v>
      </c>
      <c r="C14" s="17" t="s">
        <v>136</v>
      </c>
      <c r="D14" s="41">
        <v>242</v>
      </c>
      <c r="E14" s="16"/>
      <c r="F14" s="16" t="s">
        <v>137</v>
      </c>
      <c r="G14" s="17" t="s">
        <v>138</v>
      </c>
      <c r="H14" s="16"/>
      <c r="I14" s="16"/>
      <c r="J14" s="16"/>
    </row>
    <row r="15" spans="1:10" ht="19.5">
      <c r="A15" s="16">
        <v>14</v>
      </c>
      <c r="B15" s="16" t="s">
        <v>57</v>
      </c>
      <c r="C15" s="17" t="s">
        <v>61</v>
      </c>
      <c r="D15" s="41">
        <v>242</v>
      </c>
      <c r="E15" s="16"/>
      <c r="F15" s="16" t="s">
        <v>59</v>
      </c>
      <c r="G15" s="17" t="s">
        <v>131</v>
      </c>
      <c r="H15" s="16"/>
      <c r="I15" s="16"/>
      <c r="J15" s="16"/>
    </row>
    <row r="16" spans="1:10" ht="19.5">
      <c r="A16" s="16">
        <v>15</v>
      </c>
      <c r="B16" s="16" t="s">
        <v>112</v>
      </c>
      <c r="C16" s="17" t="s">
        <v>111</v>
      </c>
      <c r="D16" s="41">
        <v>275</v>
      </c>
      <c r="E16" s="16"/>
      <c r="F16" s="16" t="s">
        <v>139</v>
      </c>
      <c r="G16" s="17" t="s">
        <v>138</v>
      </c>
      <c r="H16" s="16"/>
      <c r="I16" s="16"/>
      <c r="J16" s="16"/>
    </row>
    <row r="17" spans="1:10" ht="19.5">
      <c r="A17" s="16">
        <v>16</v>
      </c>
      <c r="B17" s="16" t="s">
        <v>113</v>
      </c>
      <c r="C17" s="17" t="s">
        <v>114</v>
      </c>
      <c r="D17" s="41">
        <v>275</v>
      </c>
      <c r="E17" s="16"/>
      <c r="F17" s="16" t="s">
        <v>139</v>
      </c>
      <c r="G17" s="17" t="s">
        <v>81</v>
      </c>
      <c r="H17" s="16"/>
      <c r="I17" s="16"/>
      <c r="J17" s="16"/>
    </row>
    <row r="18" spans="1:10" ht="19.5">
      <c r="A18" s="16">
        <v>17</v>
      </c>
      <c r="B18" s="16"/>
      <c r="C18" s="17"/>
      <c r="D18" s="41"/>
      <c r="E18" s="16"/>
      <c r="F18" s="16"/>
      <c r="G18" s="17"/>
      <c r="H18" s="16"/>
      <c r="I18" s="16"/>
      <c r="J18" s="16"/>
    </row>
    <row r="19" spans="1:10" ht="19.5">
      <c r="A19" s="16">
        <v>18</v>
      </c>
      <c r="B19" s="16"/>
      <c r="C19" s="17"/>
      <c r="D19" s="41"/>
      <c r="E19" s="16"/>
      <c r="F19" s="16"/>
      <c r="G19" s="17"/>
      <c r="H19" s="16"/>
      <c r="I19" s="16"/>
      <c r="J19" s="16"/>
    </row>
    <row r="20" spans="1:10" ht="19.5">
      <c r="A20" s="16">
        <v>19</v>
      </c>
      <c r="B20" s="18"/>
      <c r="C20" s="43"/>
      <c r="D20" s="41"/>
      <c r="E20" s="16"/>
      <c r="F20" s="16"/>
      <c r="G20" s="17"/>
      <c r="H20" s="16"/>
      <c r="I20" s="16"/>
      <c r="J20" s="16"/>
    </row>
    <row r="21" spans="1:10" ht="19.5">
      <c r="A21" s="16">
        <v>20</v>
      </c>
      <c r="B21" s="16"/>
      <c r="C21" s="17"/>
      <c r="D21" s="41"/>
      <c r="E21" s="16"/>
      <c r="F21" s="16"/>
      <c r="G21" s="17"/>
      <c r="H21" s="16"/>
      <c r="I21" s="16"/>
      <c r="J21" s="16"/>
    </row>
    <row r="22" spans="1:10" ht="19.5">
      <c r="A22" s="16">
        <v>21</v>
      </c>
      <c r="B22" s="16"/>
      <c r="C22" s="17"/>
      <c r="D22" s="41"/>
      <c r="E22" s="16"/>
      <c r="F22" s="16"/>
      <c r="G22" s="17"/>
      <c r="H22" s="16"/>
      <c r="I22" s="16"/>
      <c r="J22" s="16"/>
    </row>
    <row r="23" spans="1:10" ht="19.5">
      <c r="A23" s="16">
        <v>22</v>
      </c>
      <c r="B23" s="16"/>
      <c r="C23" s="17"/>
      <c r="D23" s="41"/>
      <c r="E23" s="16"/>
      <c r="F23" s="16"/>
      <c r="G23" s="17"/>
      <c r="H23" s="16"/>
      <c r="I23" s="16"/>
      <c r="J23" s="16"/>
    </row>
    <row r="24" spans="1:10" ht="19.5">
      <c r="A24" s="16">
        <v>23</v>
      </c>
      <c r="B24" s="16"/>
      <c r="C24" s="17"/>
      <c r="D24" s="41"/>
      <c r="E24" s="16"/>
      <c r="F24" s="16"/>
      <c r="G24" s="17"/>
      <c r="H24" s="16"/>
      <c r="I24" s="16"/>
      <c r="J24" s="16"/>
    </row>
    <row r="25" spans="1:10" ht="19.5">
      <c r="A25" s="16">
        <v>24</v>
      </c>
      <c r="B25" s="16"/>
      <c r="C25" s="17"/>
      <c r="D25" s="41"/>
      <c r="E25" s="16"/>
      <c r="F25" s="16"/>
      <c r="G25" s="17"/>
      <c r="H25" s="16"/>
      <c r="I25" s="16"/>
      <c r="J25" s="16"/>
    </row>
    <row r="26" spans="1:10" ht="19.5">
      <c r="A26" s="16">
        <v>25</v>
      </c>
      <c r="B26" s="20"/>
      <c r="C26" s="44"/>
      <c r="D26" s="41"/>
      <c r="E26" s="16"/>
      <c r="F26" s="16"/>
      <c r="G26" s="17"/>
      <c r="H26" s="16"/>
      <c r="I26" s="16"/>
      <c r="J26" s="16"/>
    </row>
    <row r="27" spans="1:10" ht="19.5">
      <c r="A27" s="16">
        <v>26</v>
      </c>
      <c r="B27" s="16"/>
      <c r="C27" s="17"/>
      <c r="D27" s="41"/>
      <c r="E27" s="16"/>
      <c r="F27" s="16"/>
      <c r="G27" s="17"/>
      <c r="H27" s="16"/>
      <c r="I27" s="16"/>
      <c r="J27" s="16"/>
    </row>
    <row r="28" spans="1:10" ht="19.5">
      <c r="A28" s="16">
        <v>27</v>
      </c>
      <c r="B28" s="16"/>
      <c r="C28" s="17"/>
      <c r="D28" s="41"/>
      <c r="E28" s="16"/>
      <c r="F28" s="16"/>
      <c r="G28" s="17"/>
      <c r="H28" s="16"/>
      <c r="I28" s="16"/>
      <c r="J28" s="16"/>
    </row>
    <row r="29" spans="1:10" ht="19.5">
      <c r="A29" s="16">
        <v>28</v>
      </c>
      <c r="B29" s="16"/>
      <c r="C29" s="17"/>
      <c r="D29" s="41"/>
      <c r="E29" s="16"/>
      <c r="F29" s="16"/>
      <c r="G29" s="17"/>
      <c r="H29" s="16"/>
      <c r="I29" s="16"/>
      <c r="J29" s="16"/>
    </row>
    <row r="30" spans="1:10" ht="19.5">
      <c r="A30" s="16">
        <v>29</v>
      </c>
      <c r="B30" s="20"/>
      <c r="C30" s="44"/>
      <c r="D30" s="41"/>
      <c r="E30" s="16"/>
      <c r="F30" s="16"/>
      <c r="G30" s="17"/>
      <c r="H30" s="16"/>
      <c r="I30" s="16"/>
      <c r="J30" s="16"/>
    </row>
    <row r="31" spans="1:10" ht="19.5">
      <c r="A31" s="16">
        <v>30</v>
      </c>
      <c r="B31" s="16"/>
      <c r="C31" s="17"/>
      <c r="D31" s="41"/>
      <c r="E31" s="16"/>
      <c r="F31" s="16"/>
      <c r="G31" s="17"/>
      <c r="H31" s="16"/>
      <c r="I31" s="16"/>
      <c r="J31" s="16"/>
    </row>
    <row r="32" spans="1:10" ht="19.5">
      <c r="A32" s="16">
        <v>31</v>
      </c>
      <c r="B32" s="16"/>
      <c r="C32" s="17"/>
      <c r="D32" s="41"/>
      <c r="E32" s="16"/>
      <c r="F32" s="16"/>
      <c r="G32" s="17"/>
      <c r="H32" s="16"/>
      <c r="I32" s="16"/>
      <c r="J32" s="16"/>
    </row>
    <row r="33" spans="1:10" ht="19.5">
      <c r="A33" s="16">
        <v>32</v>
      </c>
      <c r="B33" s="16"/>
      <c r="C33" s="17"/>
      <c r="D33" s="41"/>
      <c r="E33" s="16"/>
      <c r="F33" s="16"/>
      <c r="G33" s="17"/>
      <c r="H33" s="16"/>
      <c r="I33" s="16"/>
      <c r="J33" s="16"/>
    </row>
  </sheetData>
  <printOptions/>
  <pageMargins left="0.75" right="0.75" top="1" bottom="1" header="0.5" footer="0.5"/>
  <pageSetup fitToHeight="1" fitToWidth="1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B23" sqref="B23"/>
    </sheetView>
  </sheetViews>
  <sheetFormatPr defaultColWidth="11.00390625" defaultRowHeight="12.75"/>
  <cols>
    <col min="1" max="1" width="33.125" style="7" customWidth="1"/>
    <col min="2" max="2" width="15.875" style="7" customWidth="1"/>
    <col min="3" max="3" width="17.875" style="7" customWidth="1"/>
    <col min="4" max="16384" width="10.75390625" style="7" customWidth="1"/>
  </cols>
  <sheetData>
    <row r="1" s="21" customFormat="1" ht="18">
      <c r="A1" s="21" t="s">
        <v>109</v>
      </c>
    </row>
    <row r="2" ht="18">
      <c r="A2" s="21" t="s">
        <v>108</v>
      </c>
    </row>
    <row r="4" spans="1:3" ht="18.75" thickBot="1">
      <c r="A4" s="3" t="s">
        <v>31</v>
      </c>
      <c r="B4" s="3" t="s">
        <v>32</v>
      </c>
      <c r="C4" s="3" t="s">
        <v>33</v>
      </c>
    </row>
    <row r="5" spans="1:3" ht="18">
      <c r="A5" s="21" t="s">
        <v>34</v>
      </c>
      <c r="B5" s="55"/>
      <c r="C5" s="55"/>
    </row>
    <row r="6" spans="1:3" ht="18">
      <c r="A6" s="7" t="s">
        <v>35</v>
      </c>
      <c r="B6" s="56">
        <v>0</v>
      </c>
      <c r="C6" s="56"/>
    </row>
    <row r="7" spans="1:3" ht="18">
      <c r="A7" s="7" t="s">
        <v>141</v>
      </c>
      <c r="B7" s="56" t="s">
        <v>89</v>
      </c>
      <c r="C7" s="56"/>
    </row>
    <row r="8" spans="1:3" ht="18">
      <c r="A8" s="7" t="s">
        <v>147</v>
      </c>
      <c r="B8" s="56" t="s">
        <v>89</v>
      </c>
      <c r="C8" s="56"/>
    </row>
    <row r="9" spans="1:3" ht="18">
      <c r="A9" s="7" t="s">
        <v>146</v>
      </c>
      <c r="B9" s="56" t="s">
        <v>1</v>
      </c>
      <c r="C9" s="56"/>
    </row>
    <row r="10" spans="1:3" ht="18">
      <c r="A10" s="7" t="s">
        <v>148</v>
      </c>
      <c r="B10" s="56">
        <v>360</v>
      </c>
      <c r="C10" s="56"/>
    </row>
    <row r="11" spans="1:3" ht="18">
      <c r="A11" s="7" t="s">
        <v>142</v>
      </c>
      <c r="B11" s="56">
        <v>180</v>
      </c>
      <c r="C11" s="56"/>
    </row>
    <row r="12" spans="1:3" ht="18">
      <c r="A12" s="7" t="s">
        <v>151</v>
      </c>
      <c r="B12" s="56">
        <v>20</v>
      </c>
      <c r="C12" s="56"/>
    </row>
    <row r="13" spans="1:3" ht="18">
      <c r="A13" s="7" t="s">
        <v>152</v>
      </c>
      <c r="B13" s="56"/>
      <c r="C13" s="56"/>
    </row>
    <row r="14" spans="1:3" ht="18">
      <c r="A14" s="7" t="s">
        <v>37</v>
      </c>
      <c r="B14" s="56">
        <v>27.25</v>
      </c>
      <c r="C14" s="56"/>
    </row>
    <row r="15" spans="1:3" ht="18">
      <c r="A15" s="7" t="s">
        <v>39</v>
      </c>
      <c r="B15" s="56">
        <v>68.5</v>
      </c>
      <c r="C15" s="56"/>
    </row>
    <row r="16" spans="1:3" ht="18">
      <c r="A16" s="7" t="s">
        <v>84</v>
      </c>
      <c r="B16" s="56" t="s">
        <v>89</v>
      </c>
      <c r="C16" s="56"/>
    </row>
    <row r="17" spans="1:3" ht="18">
      <c r="A17" s="7" t="s">
        <v>144</v>
      </c>
      <c r="B17" s="56" t="s">
        <v>143</v>
      </c>
      <c r="C17" s="56"/>
    </row>
    <row r="18" spans="1:3" ht="18">
      <c r="A18" s="7" t="s">
        <v>145</v>
      </c>
      <c r="B18" s="56">
        <v>75.45</v>
      </c>
      <c r="C18" s="56"/>
    </row>
    <row r="19" spans="1:3" ht="18">
      <c r="A19" s="7" t="s">
        <v>2</v>
      </c>
      <c r="B19" s="56" t="s">
        <v>89</v>
      </c>
      <c r="C19" s="56"/>
    </row>
    <row r="20" spans="1:3" ht="18">
      <c r="A20" s="7" t="s">
        <v>88</v>
      </c>
      <c r="B20" s="56">
        <v>209.6</v>
      </c>
      <c r="C20" s="56"/>
    </row>
    <row r="21" spans="1:3" ht="18">
      <c r="A21" s="7" t="s">
        <v>0</v>
      </c>
      <c r="B21" s="56">
        <v>30</v>
      </c>
      <c r="C21" s="56"/>
    </row>
    <row r="22" spans="1:3" ht="18">
      <c r="A22" s="7" t="s">
        <v>87</v>
      </c>
      <c r="B22" s="56">
        <v>29</v>
      </c>
      <c r="C22" s="56"/>
    </row>
    <row r="23" spans="1:3" ht="18">
      <c r="A23" s="7" t="s">
        <v>36</v>
      </c>
      <c r="B23" s="56" t="s">
        <v>89</v>
      </c>
      <c r="C23" s="56"/>
    </row>
    <row r="24" spans="1:3" ht="18">
      <c r="A24" s="7" t="s">
        <v>94</v>
      </c>
      <c r="B24" s="56" t="s">
        <v>89</v>
      </c>
      <c r="C24" s="56"/>
    </row>
    <row r="25" spans="1:3" ht="18.75" thickBot="1">
      <c r="A25" s="23" t="s">
        <v>40</v>
      </c>
      <c r="B25" s="57">
        <f>SUM(B6:B24)</f>
        <v>999.8000000000001</v>
      </c>
      <c r="C25" s="57"/>
    </row>
    <row r="26" spans="2:3" ht="18">
      <c r="B26" s="22"/>
      <c r="C26" s="22"/>
    </row>
    <row r="27" spans="2:3" ht="18">
      <c r="B27" s="22"/>
      <c r="C27" s="22"/>
    </row>
    <row r="28" spans="1:3" ht="18">
      <c r="A28" s="21" t="s">
        <v>41</v>
      </c>
      <c r="B28" s="22"/>
      <c r="C28" s="22"/>
    </row>
    <row r="29" spans="1:3" ht="18">
      <c r="A29" s="7" t="s">
        <v>150</v>
      </c>
      <c r="B29" s="22"/>
      <c r="C29" s="22">
        <v>100</v>
      </c>
    </row>
    <row r="30" spans="1:3" ht="18">
      <c r="A30" s="7" t="s">
        <v>42</v>
      </c>
      <c r="B30" s="22"/>
      <c r="C30" s="22">
        <v>0</v>
      </c>
    </row>
    <row r="31" spans="1:3" ht="18">
      <c r="A31" s="7" t="s">
        <v>43</v>
      </c>
      <c r="B31" s="22"/>
      <c r="C31" s="22">
        <v>0</v>
      </c>
    </row>
    <row r="32" spans="1:3" ht="18">
      <c r="A32" s="7" t="s">
        <v>44</v>
      </c>
      <c r="B32" s="22"/>
      <c r="C32" s="22">
        <v>0</v>
      </c>
    </row>
    <row r="33" spans="1:3" ht="18">
      <c r="A33" s="7" t="s">
        <v>149</v>
      </c>
      <c r="B33" s="22"/>
      <c r="C33" s="22"/>
    </row>
    <row r="34" spans="1:3" ht="18">
      <c r="A34" s="7" t="s">
        <v>153</v>
      </c>
      <c r="B34" s="22"/>
      <c r="C34" s="22"/>
    </row>
    <row r="35" spans="1:3" ht="18">
      <c r="A35" s="7" t="s">
        <v>107</v>
      </c>
      <c r="B35" s="22"/>
      <c r="C35" s="22"/>
    </row>
    <row r="36" spans="1:3" ht="18">
      <c r="A36" s="7" t="s">
        <v>106</v>
      </c>
      <c r="B36" s="22" t="s">
        <v>38</v>
      </c>
      <c r="C36" s="22">
        <v>732</v>
      </c>
    </row>
    <row r="37" spans="1:3" ht="18.75" thickBot="1">
      <c r="A37" s="23" t="s">
        <v>85</v>
      </c>
      <c r="B37" s="24" t="s">
        <v>38</v>
      </c>
      <c r="C37" s="24">
        <f>SUM(C30:C36)</f>
        <v>732</v>
      </c>
    </row>
    <row r="38" spans="2:3" ht="18">
      <c r="B38" s="22"/>
      <c r="C38" s="22"/>
    </row>
    <row r="39" spans="1:3" ht="18">
      <c r="A39" s="21" t="s">
        <v>86</v>
      </c>
      <c r="B39" s="25">
        <f>SUM(C37-B25)</f>
        <v>-267.80000000000007</v>
      </c>
      <c r="C39" s="22"/>
    </row>
  </sheetData>
  <printOptions/>
  <pageMargins left="0.75" right="0.75" top="1" bottom="1" header="0.5" footer="0.5"/>
  <pageSetup fitToHeight="1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Horwitz</dc:creator>
  <cp:keywords/>
  <dc:description/>
  <cp:lastModifiedBy>Edward Horwitz</cp:lastModifiedBy>
  <cp:lastPrinted>2009-03-20T20:07:41Z</cp:lastPrinted>
  <dcterms:created xsi:type="dcterms:W3CDTF">2008-10-10T01:51:17Z</dcterms:created>
  <dcterms:modified xsi:type="dcterms:W3CDTF">2009-06-24T02:45:09Z</dcterms:modified>
  <cp:category/>
  <cp:version/>
  <cp:contentType/>
  <cp:contentStatus/>
</cp:coreProperties>
</file>