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1"/>
  </bookViews>
  <sheets>
    <sheet name="Bench" sheetId="1" r:id="rId1"/>
    <sheet name="Flight 1 " sheetId="2" r:id="rId2"/>
    <sheet name="Flight 2" sheetId="3" r:id="rId3"/>
    <sheet name="Flight 3" sheetId="4" r:id="rId4"/>
    <sheet name="Deadlift" sheetId="5" r:id="rId5"/>
    <sheet name="Curl" sheetId="6" r:id="rId6"/>
  </sheets>
  <definedNames/>
  <calcPr fullCalcOnLoad="1"/>
</workbook>
</file>

<file path=xl/sharedStrings.xml><?xml version="1.0" encoding="utf-8"?>
<sst xmlns="http://schemas.openxmlformats.org/spreadsheetml/2006/main" count="371" uniqueCount="107">
  <si>
    <t>Name</t>
  </si>
  <si>
    <t>Division</t>
  </si>
  <si>
    <t>Weight</t>
  </si>
  <si>
    <t>Class</t>
  </si>
  <si>
    <t>Best</t>
  </si>
  <si>
    <t>Place</t>
  </si>
  <si>
    <t>Coef.</t>
  </si>
  <si>
    <t xml:space="preserve">4th </t>
  </si>
  <si>
    <t>2nd</t>
  </si>
  <si>
    <t>3rd</t>
  </si>
  <si>
    <t>1st</t>
  </si>
  <si>
    <t>Bennie Jones - NC</t>
  </si>
  <si>
    <t>Open</t>
  </si>
  <si>
    <t>Scott Wesley - NC</t>
  </si>
  <si>
    <t>Open, (25-29)</t>
  </si>
  <si>
    <t>Ben Etringer -NC</t>
  </si>
  <si>
    <t>Teen (14-15)</t>
  </si>
  <si>
    <t>Ben Etringer - NC</t>
  </si>
  <si>
    <t>Michael Belk - NC</t>
  </si>
  <si>
    <t>M (40-44)</t>
  </si>
  <si>
    <t>Jeff Layman - KY</t>
  </si>
  <si>
    <t>M (50-54)</t>
  </si>
  <si>
    <t>James Gentry - NC</t>
  </si>
  <si>
    <t>Submaster</t>
  </si>
  <si>
    <t>SHW</t>
  </si>
  <si>
    <t>LB Bullins - NC</t>
  </si>
  <si>
    <t>Tim McVicker - NC</t>
  </si>
  <si>
    <t>M (45-49)</t>
  </si>
  <si>
    <t>Rick Fecteau - NC</t>
  </si>
  <si>
    <t>M (60-64)</t>
  </si>
  <si>
    <t>Thurman Whitted - NC</t>
  </si>
  <si>
    <t>Richie Jenkins - NC</t>
  </si>
  <si>
    <t>John Brown - NC</t>
  </si>
  <si>
    <t>James Adams - NC</t>
  </si>
  <si>
    <t>(25-29)</t>
  </si>
  <si>
    <t xml:space="preserve">Lynda Sandee - NC </t>
  </si>
  <si>
    <t>Ed Horwitz - NE</t>
  </si>
  <si>
    <t>Rick Layman - SC</t>
  </si>
  <si>
    <t>M (55-59)</t>
  </si>
  <si>
    <t>Ira Brooks - VA</t>
  </si>
  <si>
    <t>Eddie Patton-Gooch - GA</t>
  </si>
  <si>
    <t>Joseph Lovallo - NC</t>
  </si>
  <si>
    <t>Joseph Hilliard - NC</t>
  </si>
  <si>
    <t>Roger Pardue - SC</t>
  </si>
  <si>
    <r>
      <t>Open,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(30-34)</t>
    </r>
  </si>
  <si>
    <t>William Anderson</t>
  </si>
  <si>
    <t>Carleton Pickett - NC</t>
  </si>
  <si>
    <t>M (65-69)</t>
  </si>
  <si>
    <t>Junior (20-24)</t>
  </si>
  <si>
    <t xml:space="preserve">Open, Submaster </t>
  </si>
  <si>
    <t>Female M (50-54)</t>
  </si>
  <si>
    <t>Female Junior (25-29)</t>
  </si>
  <si>
    <t>Sean Cox - NC</t>
  </si>
  <si>
    <t>Billy Ray Powell - NC</t>
  </si>
  <si>
    <t xml:space="preserve">Billy Ray Powell - NC </t>
  </si>
  <si>
    <t>Joey Powell - NC</t>
  </si>
  <si>
    <t>Open, Teen (14-15)</t>
  </si>
  <si>
    <t>George Dale - NC</t>
  </si>
  <si>
    <t>Open, (30-34)</t>
  </si>
  <si>
    <t>Open, M (45-49), LFM</t>
  </si>
  <si>
    <t>Open, M (60-64)</t>
  </si>
  <si>
    <t>Dashawn Wilson - NC</t>
  </si>
  <si>
    <t>William Anderson - VA</t>
  </si>
  <si>
    <t>Mitch Summerfield - NC</t>
  </si>
  <si>
    <t>Open, M (50-54)</t>
  </si>
  <si>
    <t>(30-34)</t>
  </si>
  <si>
    <t>Branden Martin - NC</t>
  </si>
  <si>
    <t>Open, Junior (20-24)</t>
  </si>
  <si>
    <t>Carlelton Pickett - NC</t>
  </si>
  <si>
    <t>1 , 1</t>
  </si>
  <si>
    <t>2 ,1</t>
  </si>
  <si>
    <t>1 ,1</t>
  </si>
  <si>
    <t>2 , 2</t>
  </si>
  <si>
    <t>1,1,1</t>
  </si>
  <si>
    <t>2 , 1</t>
  </si>
  <si>
    <t xml:space="preserve"> </t>
  </si>
  <si>
    <t>Chris Kennedy - MD</t>
  </si>
  <si>
    <t>Dave Jones - NC</t>
  </si>
  <si>
    <t>Shea Kirkwood - NC</t>
  </si>
  <si>
    <t>Jeremy Wright - NC</t>
  </si>
  <si>
    <t>Brandon Lancaster - NC</t>
  </si>
  <si>
    <t>Alex Brown -NC</t>
  </si>
  <si>
    <t>Jamie Wheeler - NC</t>
  </si>
  <si>
    <t>Mark Franklin - NC</t>
  </si>
  <si>
    <t xml:space="preserve">Open  </t>
  </si>
  <si>
    <t>Matt Wilson - NC</t>
  </si>
  <si>
    <t>Jeff Wilson - NC</t>
  </si>
  <si>
    <t>Keith Cole - NC</t>
  </si>
  <si>
    <t>Darryl Sylvester - NC</t>
  </si>
  <si>
    <t>Ferrell Banks - NC</t>
  </si>
  <si>
    <t>Antonio Williams - NC</t>
  </si>
  <si>
    <t>Joseph Bates - NC</t>
  </si>
  <si>
    <t>Jacob Manuel - NC</t>
  </si>
  <si>
    <t>DEADLIFT</t>
  </si>
  <si>
    <t>CURLS</t>
  </si>
  <si>
    <t>Best Lifter - George Dale</t>
  </si>
  <si>
    <t>Best Lifter - Rick Layman</t>
  </si>
  <si>
    <t>Best Lifter = BL</t>
  </si>
  <si>
    <r>
      <t xml:space="preserve">Michael Belk - NC </t>
    </r>
    <r>
      <rPr>
        <b/>
        <sz val="12"/>
        <color indexed="10"/>
        <rFont val="Arial"/>
        <family val="2"/>
      </rPr>
      <t>BL</t>
    </r>
  </si>
  <si>
    <r>
      <t xml:space="preserve">LB Bullins - NC  </t>
    </r>
    <r>
      <rPr>
        <b/>
        <sz val="12"/>
        <color indexed="10"/>
        <rFont val="Arial"/>
        <family val="2"/>
      </rPr>
      <t>BL</t>
    </r>
  </si>
  <si>
    <r>
      <t xml:space="preserve">Carleton Pickett - NC </t>
    </r>
    <r>
      <rPr>
        <b/>
        <sz val="12"/>
        <color indexed="10"/>
        <rFont val="Arial"/>
        <family val="2"/>
      </rPr>
      <t>BL</t>
    </r>
  </si>
  <si>
    <r>
      <t xml:space="preserve">Joseph Hilliard - NC </t>
    </r>
    <r>
      <rPr>
        <b/>
        <sz val="12"/>
        <color indexed="10"/>
        <rFont val="Arial"/>
        <family val="2"/>
      </rPr>
      <t>BL</t>
    </r>
  </si>
  <si>
    <r>
      <t xml:space="preserve">Ben Etringer -NC </t>
    </r>
    <r>
      <rPr>
        <b/>
        <sz val="12"/>
        <color indexed="10"/>
        <rFont val="Arial"/>
        <family val="2"/>
      </rPr>
      <t>BL</t>
    </r>
  </si>
  <si>
    <t>Open, M (45-49), PFM</t>
  </si>
  <si>
    <r>
      <t xml:space="preserve">Joseph Lovallo - NC </t>
    </r>
    <r>
      <rPr>
        <b/>
        <sz val="12"/>
        <color indexed="10"/>
        <rFont val="Arial"/>
        <family val="2"/>
      </rPr>
      <t>BL</t>
    </r>
  </si>
  <si>
    <r>
      <t>Lynda Sandee - NC</t>
    </r>
    <r>
      <rPr>
        <b/>
        <sz val="12"/>
        <color indexed="10"/>
        <rFont val="Arial"/>
        <family val="2"/>
      </rPr>
      <t xml:space="preserve"> BL</t>
    </r>
  </si>
  <si>
    <r>
      <t xml:space="preserve">James Adams - NC </t>
    </r>
    <r>
      <rPr>
        <b/>
        <sz val="12"/>
        <color indexed="10"/>
        <rFont val="Arial"/>
        <family val="2"/>
      </rPr>
      <t>BL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</si>
</sst>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Jester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9"/>
      <name val="Jester"/>
      <family val="0"/>
    </font>
    <font>
      <b/>
      <sz val="14"/>
      <color indexed="9"/>
      <name val="Jester"/>
      <family val="0"/>
    </font>
    <font>
      <sz val="14"/>
      <name val="Arial"/>
      <family val="0"/>
    </font>
    <font>
      <sz val="12"/>
      <color indexed="10"/>
      <name val="Arial"/>
      <family val="2"/>
    </font>
    <font>
      <b/>
      <sz val="26"/>
      <color indexed="10"/>
      <name val="AvantGarde Bk BT"/>
      <family val="2"/>
    </font>
    <font>
      <sz val="26"/>
      <color indexed="10"/>
      <name val="AvantGarde Bk BT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4">
      <selection activeCell="B14" sqref="B14"/>
    </sheetView>
  </sheetViews>
  <sheetFormatPr defaultColWidth="9.140625" defaultRowHeight="12.75"/>
  <cols>
    <col min="1" max="1" width="33.57421875" style="6" customWidth="1"/>
    <col min="2" max="2" width="28.7109375" style="6" customWidth="1"/>
    <col min="3" max="3" width="8.28125" style="4" customWidth="1"/>
    <col min="4" max="4" width="7.00390625" style="4" customWidth="1"/>
    <col min="5" max="9" width="6.7109375" style="4" customWidth="1"/>
    <col min="10" max="10" width="7.421875" style="4" customWidth="1"/>
    <col min="11" max="11" width="11.28125" style="2" customWidth="1"/>
    <col min="12" max="16384" width="9.140625" style="2" customWidth="1"/>
  </cols>
  <sheetData>
    <row r="1" ht="65.25" customHeight="1"/>
    <row r="2" spans="1:11" ht="1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10</v>
      </c>
      <c r="F2" s="1" t="s">
        <v>8</v>
      </c>
      <c r="G2" s="1" t="s">
        <v>9</v>
      </c>
      <c r="H2" s="1" t="s">
        <v>7</v>
      </c>
      <c r="I2" s="1" t="s">
        <v>4</v>
      </c>
      <c r="J2" s="1" t="s">
        <v>5</v>
      </c>
      <c r="K2" s="1" t="s">
        <v>6</v>
      </c>
    </row>
    <row r="3" spans="1:11" ht="15">
      <c r="A3" s="7" t="s">
        <v>15</v>
      </c>
      <c r="B3" s="7" t="s">
        <v>16</v>
      </c>
      <c r="C3" s="5">
        <v>121</v>
      </c>
      <c r="D3" s="5">
        <v>123</v>
      </c>
      <c r="E3" s="5">
        <v>135</v>
      </c>
      <c r="F3" s="5"/>
      <c r="G3" s="5"/>
      <c r="H3" s="5"/>
      <c r="I3" s="5">
        <f aca="true" t="shared" si="0" ref="I3:I23">MAX(E3:G3)</f>
        <v>135</v>
      </c>
      <c r="J3" s="5"/>
      <c r="K3" s="3">
        <f aca="true" t="shared" si="1" ref="K3:K23">(I3/C3)</f>
        <v>1.115702479338843</v>
      </c>
    </row>
    <row r="4" spans="1:11" ht="15">
      <c r="A4" s="7" t="s">
        <v>55</v>
      </c>
      <c r="B4" s="7" t="s">
        <v>56</v>
      </c>
      <c r="C4" s="5">
        <v>130</v>
      </c>
      <c r="D4" s="5">
        <v>132</v>
      </c>
      <c r="E4" s="5">
        <v>145</v>
      </c>
      <c r="F4" s="5"/>
      <c r="G4" s="5"/>
      <c r="H4" s="5"/>
      <c r="I4" s="5">
        <f t="shared" si="0"/>
        <v>145</v>
      </c>
      <c r="J4" s="5"/>
      <c r="K4" s="3">
        <f t="shared" si="1"/>
        <v>1.1153846153846154</v>
      </c>
    </row>
    <row r="5" spans="1:11" ht="15">
      <c r="A5" s="7" t="s">
        <v>31</v>
      </c>
      <c r="B5" s="7" t="s">
        <v>50</v>
      </c>
      <c r="C5" s="5">
        <v>144</v>
      </c>
      <c r="D5" s="5">
        <v>148</v>
      </c>
      <c r="E5" s="5">
        <v>80</v>
      </c>
      <c r="F5" s="5"/>
      <c r="G5" s="5"/>
      <c r="H5" s="5"/>
      <c r="I5" s="5">
        <f t="shared" si="0"/>
        <v>80</v>
      </c>
      <c r="J5" s="5"/>
      <c r="K5" s="3">
        <f t="shared" si="1"/>
        <v>0.5555555555555556</v>
      </c>
    </row>
    <row r="6" spans="1:11" ht="15">
      <c r="A6" s="7" t="s">
        <v>40</v>
      </c>
      <c r="B6" s="7" t="s">
        <v>12</v>
      </c>
      <c r="C6" s="5">
        <v>143.7</v>
      </c>
      <c r="D6" s="5">
        <v>148</v>
      </c>
      <c r="E6" s="5">
        <v>265</v>
      </c>
      <c r="F6" s="5"/>
      <c r="G6" s="5"/>
      <c r="H6" s="5"/>
      <c r="I6" s="5">
        <f t="shared" si="0"/>
        <v>265</v>
      </c>
      <c r="J6" s="5"/>
      <c r="K6" s="3">
        <f t="shared" si="1"/>
        <v>1.8441196938065416</v>
      </c>
    </row>
    <row r="7" spans="1:11" ht="15">
      <c r="A7" s="7" t="s">
        <v>35</v>
      </c>
      <c r="B7" s="7" t="s">
        <v>51</v>
      </c>
      <c r="C7" s="5">
        <v>164</v>
      </c>
      <c r="D7" s="5">
        <v>165</v>
      </c>
      <c r="E7" s="5">
        <v>90</v>
      </c>
      <c r="F7" s="5"/>
      <c r="G7" s="5"/>
      <c r="H7" s="5"/>
      <c r="I7" s="5">
        <f t="shared" si="0"/>
        <v>90</v>
      </c>
      <c r="J7" s="5"/>
      <c r="K7" s="3">
        <f t="shared" si="1"/>
        <v>0.5487804878048781</v>
      </c>
    </row>
    <row r="8" spans="1:11" ht="15">
      <c r="A8" s="7" t="s">
        <v>28</v>
      </c>
      <c r="B8" s="7" t="s">
        <v>29</v>
      </c>
      <c r="C8" s="5">
        <v>155</v>
      </c>
      <c r="D8" s="5">
        <v>165</v>
      </c>
      <c r="E8" s="5">
        <v>175</v>
      </c>
      <c r="F8" s="5"/>
      <c r="G8" s="5"/>
      <c r="H8" s="5"/>
      <c r="I8" s="5">
        <f t="shared" si="0"/>
        <v>175</v>
      </c>
      <c r="J8" s="5"/>
      <c r="K8" s="3">
        <f t="shared" si="1"/>
        <v>1.1290322580645162</v>
      </c>
    </row>
    <row r="9" spans="1:11" ht="15.75">
      <c r="A9" s="7" t="s">
        <v>32</v>
      </c>
      <c r="B9" s="7" t="s">
        <v>44</v>
      </c>
      <c r="C9" s="5">
        <v>164.8</v>
      </c>
      <c r="D9" s="5">
        <v>165</v>
      </c>
      <c r="E9" s="5">
        <v>315</v>
      </c>
      <c r="F9" s="5"/>
      <c r="G9" s="5"/>
      <c r="H9" s="5"/>
      <c r="I9" s="5">
        <f t="shared" si="0"/>
        <v>315</v>
      </c>
      <c r="J9" s="5"/>
      <c r="K9" s="3">
        <f t="shared" si="1"/>
        <v>1.9114077669902911</v>
      </c>
    </row>
    <row r="10" spans="1:11" ht="15">
      <c r="A10" s="7" t="s">
        <v>33</v>
      </c>
      <c r="B10" s="7" t="s">
        <v>34</v>
      </c>
      <c r="C10" s="5">
        <v>179</v>
      </c>
      <c r="D10" s="5">
        <v>181</v>
      </c>
      <c r="E10" s="5">
        <v>405</v>
      </c>
      <c r="F10" s="5"/>
      <c r="G10" s="5"/>
      <c r="H10" s="5"/>
      <c r="I10" s="5">
        <f t="shared" si="0"/>
        <v>405</v>
      </c>
      <c r="J10" s="5"/>
      <c r="K10" s="3">
        <f t="shared" si="1"/>
        <v>2.2625698324022347</v>
      </c>
    </row>
    <row r="11" spans="1:11" ht="15">
      <c r="A11" s="7" t="s">
        <v>20</v>
      </c>
      <c r="B11" s="7" t="s">
        <v>21</v>
      </c>
      <c r="C11" s="5">
        <v>178.9</v>
      </c>
      <c r="D11" s="5">
        <v>181</v>
      </c>
      <c r="E11" s="5">
        <v>275</v>
      </c>
      <c r="F11" s="5"/>
      <c r="G11" s="5"/>
      <c r="H11" s="5"/>
      <c r="I11" s="5">
        <f t="shared" si="0"/>
        <v>275</v>
      </c>
      <c r="J11" s="5"/>
      <c r="K11" s="3">
        <f t="shared" si="1"/>
        <v>1.5371716042481833</v>
      </c>
    </row>
    <row r="12" spans="1:11" ht="15">
      <c r="A12" s="7" t="s">
        <v>13</v>
      </c>
      <c r="B12" s="7" t="s">
        <v>14</v>
      </c>
      <c r="C12" s="5">
        <v>179</v>
      </c>
      <c r="D12" s="5">
        <v>181</v>
      </c>
      <c r="E12" s="5">
        <v>315</v>
      </c>
      <c r="F12" s="5"/>
      <c r="G12" s="5"/>
      <c r="H12" s="5"/>
      <c r="I12" s="5">
        <f t="shared" si="0"/>
        <v>315</v>
      </c>
      <c r="J12" s="5"/>
      <c r="K12" s="3">
        <f t="shared" si="1"/>
        <v>1.7597765363128492</v>
      </c>
    </row>
    <row r="13" spans="1:11" ht="15">
      <c r="A13" s="7" t="s">
        <v>57</v>
      </c>
      <c r="B13" s="7" t="s">
        <v>23</v>
      </c>
      <c r="C13" s="5">
        <v>181</v>
      </c>
      <c r="D13" s="5">
        <v>181</v>
      </c>
      <c r="E13" s="5">
        <v>385</v>
      </c>
      <c r="F13" s="5"/>
      <c r="G13" s="5"/>
      <c r="H13" s="5"/>
      <c r="I13" s="5">
        <f t="shared" si="0"/>
        <v>385</v>
      </c>
      <c r="J13" s="5"/>
      <c r="K13" s="3">
        <f t="shared" si="1"/>
        <v>2.1270718232044197</v>
      </c>
    </row>
    <row r="14" spans="1:11" ht="15">
      <c r="A14" s="7" t="s">
        <v>52</v>
      </c>
      <c r="B14" s="7" t="s">
        <v>65</v>
      </c>
      <c r="C14" s="5">
        <v>198</v>
      </c>
      <c r="D14" s="5">
        <v>198</v>
      </c>
      <c r="E14" s="5">
        <v>300</v>
      </c>
      <c r="F14" s="5"/>
      <c r="G14" s="5"/>
      <c r="H14" s="5"/>
      <c r="I14" s="5">
        <f t="shared" si="0"/>
        <v>300</v>
      </c>
      <c r="J14" s="5"/>
      <c r="K14" s="3">
        <f t="shared" si="1"/>
        <v>1.5151515151515151</v>
      </c>
    </row>
    <row r="15" spans="1:11" ht="15">
      <c r="A15" s="7" t="s">
        <v>30</v>
      </c>
      <c r="B15" s="7" t="s">
        <v>27</v>
      </c>
      <c r="C15" s="5">
        <v>193.6</v>
      </c>
      <c r="D15" s="5">
        <v>198</v>
      </c>
      <c r="E15" s="5">
        <v>240</v>
      </c>
      <c r="F15" s="5"/>
      <c r="G15" s="5"/>
      <c r="H15" s="5"/>
      <c r="I15" s="5">
        <f t="shared" si="0"/>
        <v>240</v>
      </c>
      <c r="J15" s="5"/>
      <c r="K15" s="3">
        <f t="shared" si="1"/>
        <v>1.2396694214876034</v>
      </c>
    </row>
    <row r="16" spans="1:11" ht="15">
      <c r="A16" s="7" t="s">
        <v>41</v>
      </c>
      <c r="B16" s="7" t="s">
        <v>59</v>
      </c>
      <c r="C16" s="5">
        <v>194.5</v>
      </c>
      <c r="D16" s="5">
        <v>198</v>
      </c>
      <c r="E16" s="5">
        <v>355</v>
      </c>
      <c r="F16" s="5"/>
      <c r="G16" s="5"/>
      <c r="H16" s="5"/>
      <c r="I16" s="5">
        <f t="shared" si="0"/>
        <v>355</v>
      </c>
      <c r="J16" s="5"/>
      <c r="K16" s="3">
        <f t="shared" si="1"/>
        <v>1.8251928020565553</v>
      </c>
    </row>
    <row r="17" spans="1:11" ht="15">
      <c r="A17" s="7" t="s">
        <v>25</v>
      </c>
      <c r="B17" s="7" t="s">
        <v>48</v>
      </c>
      <c r="C17" s="5">
        <v>210.7</v>
      </c>
      <c r="D17" s="5">
        <v>220</v>
      </c>
      <c r="E17" s="5">
        <v>450</v>
      </c>
      <c r="F17" s="5"/>
      <c r="G17" s="5"/>
      <c r="H17" s="5"/>
      <c r="I17" s="5">
        <f t="shared" si="0"/>
        <v>450</v>
      </c>
      <c r="J17" s="5"/>
      <c r="K17" s="3">
        <f t="shared" si="1"/>
        <v>2.1357380161366875</v>
      </c>
    </row>
    <row r="18" spans="1:11" ht="15">
      <c r="A18" s="7" t="s">
        <v>43</v>
      </c>
      <c r="B18" s="7" t="s">
        <v>27</v>
      </c>
      <c r="C18" s="5">
        <v>212</v>
      </c>
      <c r="D18" s="5">
        <v>220</v>
      </c>
      <c r="E18" s="5">
        <v>350</v>
      </c>
      <c r="F18" s="5"/>
      <c r="G18" s="5"/>
      <c r="H18" s="5"/>
      <c r="I18" s="5">
        <f t="shared" si="0"/>
        <v>350</v>
      </c>
      <c r="J18" s="5"/>
      <c r="K18" s="3">
        <f t="shared" si="1"/>
        <v>1.650943396226415</v>
      </c>
    </row>
    <row r="19" spans="1:11" ht="15">
      <c r="A19" s="7" t="s">
        <v>45</v>
      </c>
      <c r="B19" s="7" t="s">
        <v>47</v>
      </c>
      <c r="C19" s="5">
        <v>200</v>
      </c>
      <c r="D19" s="5">
        <v>220</v>
      </c>
      <c r="E19" s="5">
        <v>125</v>
      </c>
      <c r="F19" s="5"/>
      <c r="G19" s="5"/>
      <c r="H19" s="5"/>
      <c r="I19" s="5">
        <f t="shared" si="0"/>
        <v>125</v>
      </c>
      <c r="J19" s="5"/>
      <c r="K19" s="3">
        <f t="shared" si="1"/>
        <v>0.625</v>
      </c>
    </row>
    <row r="20" spans="1:11" ht="15">
      <c r="A20" s="7" t="s">
        <v>46</v>
      </c>
      <c r="B20" s="7" t="s">
        <v>49</v>
      </c>
      <c r="C20" s="5">
        <v>213.3</v>
      </c>
      <c r="D20" s="5">
        <v>220</v>
      </c>
      <c r="E20" s="5">
        <v>410</v>
      </c>
      <c r="F20" s="5"/>
      <c r="G20" s="5"/>
      <c r="H20" s="5"/>
      <c r="I20" s="5">
        <f t="shared" si="0"/>
        <v>410</v>
      </c>
      <c r="J20" s="5"/>
      <c r="K20" s="3">
        <f t="shared" si="1"/>
        <v>1.9221753398968588</v>
      </c>
    </row>
    <row r="21" spans="1:11" ht="15">
      <c r="A21" s="7" t="s">
        <v>36</v>
      </c>
      <c r="B21" s="7" t="s">
        <v>19</v>
      </c>
      <c r="C21" s="5">
        <v>238</v>
      </c>
      <c r="D21" s="5">
        <v>242</v>
      </c>
      <c r="E21" s="5">
        <v>205</v>
      </c>
      <c r="F21" s="5"/>
      <c r="G21" s="5"/>
      <c r="H21" s="5"/>
      <c r="I21" s="5">
        <f t="shared" si="0"/>
        <v>205</v>
      </c>
      <c r="J21" s="5"/>
      <c r="K21" s="3">
        <f t="shared" si="1"/>
        <v>0.8613445378151261</v>
      </c>
    </row>
    <row r="22" spans="1:11" ht="15">
      <c r="A22" s="7" t="s">
        <v>53</v>
      </c>
      <c r="B22" s="7" t="s">
        <v>21</v>
      </c>
      <c r="C22" s="5">
        <v>228</v>
      </c>
      <c r="D22" s="5">
        <v>242</v>
      </c>
      <c r="E22" s="5">
        <v>300</v>
      </c>
      <c r="F22" s="5"/>
      <c r="G22" s="5"/>
      <c r="H22" s="5"/>
      <c r="I22" s="5">
        <f t="shared" si="0"/>
        <v>300</v>
      </c>
      <c r="J22" s="5"/>
      <c r="K22" s="3">
        <f t="shared" si="1"/>
        <v>1.3157894736842106</v>
      </c>
    </row>
    <row r="23" spans="1:11" ht="15">
      <c r="A23" s="7" t="s">
        <v>39</v>
      </c>
      <c r="B23" s="7" t="s">
        <v>60</v>
      </c>
      <c r="C23" s="5">
        <v>239.2</v>
      </c>
      <c r="D23" s="5">
        <v>242</v>
      </c>
      <c r="E23" s="5">
        <v>225</v>
      </c>
      <c r="F23" s="5"/>
      <c r="G23" s="5"/>
      <c r="H23" s="5"/>
      <c r="I23" s="5">
        <f t="shared" si="0"/>
        <v>225</v>
      </c>
      <c r="J23" s="5"/>
      <c r="K23" s="3">
        <f t="shared" si="1"/>
        <v>0.9406354515050168</v>
      </c>
    </row>
    <row r="24" spans="1:11" ht="15">
      <c r="A24" s="7" t="s">
        <v>42</v>
      </c>
      <c r="B24" s="7" t="s">
        <v>21</v>
      </c>
      <c r="C24" s="5">
        <v>272</v>
      </c>
      <c r="D24" s="5">
        <v>275</v>
      </c>
      <c r="E24" s="5">
        <v>470</v>
      </c>
      <c r="F24" s="5"/>
      <c r="G24" s="5"/>
      <c r="H24" s="5"/>
      <c r="I24" s="5">
        <f aca="true" t="shared" si="2" ref="I24:I29">MAX(E24:G24)</f>
        <v>470</v>
      </c>
      <c r="J24" s="5"/>
      <c r="K24" s="3">
        <f aca="true" t="shared" si="3" ref="K24:K29">(I24/C24)</f>
        <v>1.7279411764705883</v>
      </c>
    </row>
    <row r="25" spans="1:11" ht="15">
      <c r="A25" s="7" t="s">
        <v>18</v>
      </c>
      <c r="B25" s="7" t="s">
        <v>12</v>
      </c>
      <c r="C25" s="5">
        <v>273</v>
      </c>
      <c r="D25" s="5">
        <v>275</v>
      </c>
      <c r="E25" s="5">
        <v>560</v>
      </c>
      <c r="F25" s="5"/>
      <c r="G25" s="5"/>
      <c r="H25" s="5"/>
      <c r="I25" s="5">
        <f t="shared" si="2"/>
        <v>560</v>
      </c>
      <c r="J25" s="5"/>
      <c r="K25" s="3">
        <f t="shared" si="3"/>
        <v>2.051282051282051</v>
      </c>
    </row>
    <row r="26" spans="1:11" ht="15">
      <c r="A26" s="7" t="s">
        <v>11</v>
      </c>
      <c r="B26" s="7" t="s">
        <v>58</v>
      </c>
      <c r="C26" s="5">
        <v>275</v>
      </c>
      <c r="D26" s="5">
        <v>275</v>
      </c>
      <c r="E26" s="5">
        <v>515</v>
      </c>
      <c r="F26" s="5"/>
      <c r="G26" s="5"/>
      <c r="H26" s="5"/>
      <c r="I26" s="5">
        <f t="shared" si="2"/>
        <v>515</v>
      </c>
      <c r="J26" s="5"/>
      <c r="K26" s="3">
        <f t="shared" si="3"/>
        <v>1.8727272727272728</v>
      </c>
    </row>
    <row r="27" spans="1:11" ht="15">
      <c r="A27" s="7" t="s">
        <v>26</v>
      </c>
      <c r="B27" s="7" t="s">
        <v>27</v>
      </c>
      <c r="C27" s="5">
        <v>294.9</v>
      </c>
      <c r="D27" s="5">
        <v>308</v>
      </c>
      <c r="E27" s="5">
        <v>440</v>
      </c>
      <c r="F27" s="5"/>
      <c r="G27" s="5"/>
      <c r="H27" s="5"/>
      <c r="I27" s="5">
        <f t="shared" si="2"/>
        <v>440</v>
      </c>
      <c r="J27" s="5"/>
      <c r="K27" s="3">
        <f t="shared" si="3"/>
        <v>1.4920311970159377</v>
      </c>
    </row>
    <row r="28" spans="1:11" ht="15">
      <c r="A28" s="7" t="s">
        <v>22</v>
      </c>
      <c r="B28" s="7" t="s">
        <v>23</v>
      </c>
      <c r="C28" s="5">
        <v>317.8</v>
      </c>
      <c r="D28" s="5" t="s">
        <v>24</v>
      </c>
      <c r="E28" s="5">
        <v>405</v>
      </c>
      <c r="F28" s="5"/>
      <c r="G28" s="5"/>
      <c r="H28" s="5"/>
      <c r="I28" s="5">
        <f t="shared" si="2"/>
        <v>405</v>
      </c>
      <c r="J28" s="5"/>
      <c r="K28" s="3">
        <f t="shared" si="3"/>
        <v>1.2743864065449968</v>
      </c>
    </row>
    <row r="29" spans="1:11" ht="15">
      <c r="A29" s="7"/>
      <c r="B29" s="7"/>
      <c r="C29" s="5"/>
      <c r="D29" s="5"/>
      <c r="E29" s="5"/>
      <c r="F29" s="5"/>
      <c r="G29" s="5"/>
      <c r="H29" s="5"/>
      <c r="I29" s="5">
        <f t="shared" si="2"/>
        <v>0</v>
      </c>
      <c r="J29" s="5"/>
      <c r="K29" s="3" t="e">
        <f t="shared" si="3"/>
        <v>#DIV/0!</v>
      </c>
    </row>
  </sheetData>
  <printOptions/>
  <pageMargins left="0.5" right="0.5" top="1.68" bottom="0.75" header="0.5" footer="0.5"/>
  <pageSetup horizontalDpi="600" verticalDpi="600" orientation="landscape" r:id="rId1"/>
  <headerFooter alignWithMargins="0">
    <oddHeader>&amp;C&amp;"Times New Roman TUR,Bold"&amp;24 100% RAW Powerlifting Federation
World Bench Press Championships
Currituck, NC November 18,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96"/>
  <sheetViews>
    <sheetView tabSelected="1" workbookViewId="0" topLeftCell="A49">
      <selection activeCell="B65" sqref="B65"/>
    </sheetView>
  </sheetViews>
  <sheetFormatPr defaultColWidth="9.140625" defaultRowHeight="12.75"/>
  <cols>
    <col min="1" max="1" width="29.8515625" style="6" customWidth="1"/>
    <col min="2" max="2" width="24.421875" style="6" customWidth="1"/>
    <col min="3" max="3" width="9.140625" style="4" customWidth="1"/>
    <col min="4" max="4" width="8.140625" style="4" customWidth="1"/>
    <col min="5" max="5" width="7.00390625" style="4" customWidth="1"/>
    <col min="6" max="6" width="6.421875" style="4" customWidth="1"/>
    <col min="7" max="7" width="6.8515625" style="4" customWidth="1"/>
    <col min="8" max="8" width="6.140625" style="4" customWidth="1"/>
    <col min="9" max="9" width="7.7109375" style="4" customWidth="1"/>
    <col min="10" max="10" width="7.28125" style="4" customWidth="1"/>
    <col min="11" max="11" width="13.00390625" style="2" customWidth="1"/>
    <col min="12" max="16384" width="9.140625" style="2" customWidth="1"/>
  </cols>
  <sheetData>
    <row r="1" ht="65.25" customHeight="1"/>
    <row r="2" spans="1:11" s="13" customFormat="1" ht="18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10</v>
      </c>
      <c r="F2" s="12" t="s">
        <v>8</v>
      </c>
      <c r="G2" s="12" t="s">
        <v>9</v>
      </c>
      <c r="H2" s="12" t="s">
        <v>7</v>
      </c>
      <c r="I2" s="12" t="s">
        <v>4</v>
      </c>
      <c r="J2" s="12" t="s">
        <v>5</v>
      </c>
      <c r="K2" s="12" t="s">
        <v>6</v>
      </c>
    </row>
    <row r="3" spans="1:11" ht="15.75">
      <c r="A3" s="7" t="s">
        <v>102</v>
      </c>
      <c r="B3" s="7" t="s">
        <v>16</v>
      </c>
      <c r="C3" s="5">
        <v>121</v>
      </c>
      <c r="D3" s="5">
        <v>123</v>
      </c>
      <c r="E3" s="5">
        <v>135</v>
      </c>
      <c r="F3" s="5">
        <v>150</v>
      </c>
      <c r="G3" s="5">
        <v>160</v>
      </c>
      <c r="H3" s="5">
        <v>0</v>
      </c>
      <c r="I3" s="5">
        <f aca="true" t="shared" si="0" ref="I3:I36">MAX(E3:G3)</f>
        <v>160</v>
      </c>
      <c r="J3" s="5">
        <v>1</v>
      </c>
      <c r="K3" s="3">
        <f aca="true" t="shared" si="1" ref="K3:K36">(I3/C3)</f>
        <v>1.322314049586777</v>
      </c>
    </row>
    <row r="4" spans="1:11" ht="15">
      <c r="A4" s="8"/>
      <c r="B4" s="8"/>
      <c r="C4" s="9"/>
      <c r="D4" s="9"/>
      <c r="E4" s="9"/>
      <c r="F4" s="9"/>
      <c r="G4" s="9"/>
      <c r="H4" s="9"/>
      <c r="I4" s="9"/>
      <c r="J4" s="9"/>
      <c r="K4" s="10"/>
    </row>
    <row r="5" spans="1:11" ht="15">
      <c r="A5" s="7" t="s">
        <v>55</v>
      </c>
      <c r="B5" s="7" t="s">
        <v>56</v>
      </c>
      <c r="C5" s="5">
        <v>130</v>
      </c>
      <c r="D5" s="5">
        <v>132</v>
      </c>
      <c r="E5" s="5">
        <v>145</v>
      </c>
      <c r="F5" s="5">
        <v>155</v>
      </c>
      <c r="G5" s="5">
        <v>160</v>
      </c>
      <c r="H5" s="5">
        <v>165</v>
      </c>
      <c r="I5" s="5">
        <f t="shared" si="0"/>
        <v>160</v>
      </c>
      <c r="J5" s="5" t="s">
        <v>71</v>
      </c>
      <c r="K5" s="3">
        <f t="shared" si="1"/>
        <v>1.2307692307692308</v>
      </c>
    </row>
    <row r="6" spans="1:11" ht="15">
      <c r="A6" s="8"/>
      <c r="B6" s="8"/>
      <c r="C6" s="9"/>
      <c r="D6" s="9"/>
      <c r="E6" s="9"/>
      <c r="F6" s="9"/>
      <c r="G6" s="9"/>
      <c r="H6" s="9"/>
      <c r="I6" s="9"/>
      <c r="J6" s="9"/>
      <c r="K6" s="10"/>
    </row>
    <row r="7" spans="1:11" ht="15">
      <c r="A7" s="7" t="s">
        <v>31</v>
      </c>
      <c r="B7" s="7" t="s">
        <v>50</v>
      </c>
      <c r="C7" s="5">
        <v>144</v>
      </c>
      <c r="D7" s="5">
        <v>148</v>
      </c>
      <c r="E7" s="5">
        <v>80</v>
      </c>
      <c r="F7" s="5">
        <v>85</v>
      </c>
      <c r="G7" s="5">
        <v>90</v>
      </c>
      <c r="H7" s="5"/>
      <c r="I7" s="5">
        <f t="shared" si="0"/>
        <v>90</v>
      </c>
      <c r="J7" s="5">
        <v>1</v>
      </c>
      <c r="K7" s="3">
        <f t="shared" si="1"/>
        <v>0.625</v>
      </c>
    </row>
    <row r="8" spans="1:11" ht="15">
      <c r="A8" s="7" t="s">
        <v>40</v>
      </c>
      <c r="B8" s="7" t="s">
        <v>12</v>
      </c>
      <c r="C8" s="5">
        <v>143.7</v>
      </c>
      <c r="D8" s="5">
        <v>148</v>
      </c>
      <c r="E8" s="5">
        <v>260</v>
      </c>
      <c r="F8" s="5">
        <v>0</v>
      </c>
      <c r="G8" s="5">
        <v>0</v>
      </c>
      <c r="H8" s="5"/>
      <c r="I8" s="5">
        <f t="shared" si="0"/>
        <v>260</v>
      </c>
      <c r="J8" s="5">
        <v>1</v>
      </c>
      <c r="K8" s="3">
        <f t="shared" si="1"/>
        <v>1.8093249826026445</v>
      </c>
    </row>
    <row r="9" spans="1:11" ht="15">
      <c r="A9" s="8"/>
      <c r="B9" s="8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7" t="s">
        <v>105</v>
      </c>
      <c r="B10" s="7" t="s">
        <v>51</v>
      </c>
      <c r="C10" s="5">
        <v>164</v>
      </c>
      <c r="D10" s="5">
        <v>165</v>
      </c>
      <c r="E10" s="5">
        <v>90</v>
      </c>
      <c r="F10" s="5">
        <v>105</v>
      </c>
      <c r="G10" s="5">
        <v>0</v>
      </c>
      <c r="H10" s="5"/>
      <c r="I10" s="5">
        <f t="shared" si="0"/>
        <v>105</v>
      </c>
      <c r="J10" s="5">
        <v>1</v>
      </c>
      <c r="K10" s="3">
        <f t="shared" si="1"/>
        <v>0.6402439024390244</v>
      </c>
    </row>
    <row r="11" spans="1:11" ht="15">
      <c r="A11" s="7" t="s">
        <v>88</v>
      </c>
      <c r="B11" s="7" t="s">
        <v>48</v>
      </c>
      <c r="C11" s="5">
        <v>161</v>
      </c>
      <c r="D11" s="5">
        <v>165</v>
      </c>
      <c r="E11" s="5">
        <v>285</v>
      </c>
      <c r="F11" s="5">
        <v>310</v>
      </c>
      <c r="G11" s="5">
        <v>325</v>
      </c>
      <c r="H11" s="5">
        <v>0</v>
      </c>
      <c r="I11" s="5">
        <f t="shared" si="0"/>
        <v>325</v>
      </c>
      <c r="J11" s="5">
        <v>1</v>
      </c>
      <c r="K11" s="3">
        <f t="shared" si="1"/>
        <v>2.018633540372671</v>
      </c>
    </row>
    <row r="12" spans="1:11" ht="15">
      <c r="A12" s="7" t="s">
        <v>28</v>
      </c>
      <c r="B12" s="7" t="s">
        <v>29</v>
      </c>
      <c r="C12" s="5">
        <v>155</v>
      </c>
      <c r="D12" s="5">
        <v>165</v>
      </c>
      <c r="E12" s="5">
        <v>175</v>
      </c>
      <c r="F12" s="5">
        <v>185</v>
      </c>
      <c r="G12" s="5">
        <v>0</v>
      </c>
      <c r="H12" s="5"/>
      <c r="I12" s="5">
        <f t="shared" si="0"/>
        <v>185</v>
      </c>
      <c r="J12" s="5">
        <v>1</v>
      </c>
      <c r="K12" s="3">
        <f t="shared" si="1"/>
        <v>1.1935483870967742</v>
      </c>
    </row>
    <row r="13" spans="1:11" ht="15">
      <c r="A13" s="7" t="s">
        <v>78</v>
      </c>
      <c r="B13" s="7" t="s">
        <v>12</v>
      </c>
      <c r="C13" s="5">
        <v>165</v>
      </c>
      <c r="D13" s="5">
        <v>165</v>
      </c>
      <c r="E13" s="5">
        <v>225</v>
      </c>
      <c r="F13" s="5">
        <v>245</v>
      </c>
      <c r="G13" s="5">
        <v>265</v>
      </c>
      <c r="H13" s="5">
        <v>0</v>
      </c>
      <c r="I13" s="5">
        <f t="shared" si="0"/>
        <v>265</v>
      </c>
      <c r="J13" s="5">
        <v>4</v>
      </c>
      <c r="K13" s="3">
        <f t="shared" si="1"/>
        <v>1.606060606060606</v>
      </c>
    </row>
    <row r="14" spans="1:11" ht="15">
      <c r="A14" s="7" t="s">
        <v>92</v>
      </c>
      <c r="B14" s="7" t="s">
        <v>12</v>
      </c>
      <c r="C14" s="5">
        <v>150</v>
      </c>
      <c r="D14" s="5">
        <v>165</v>
      </c>
      <c r="E14" s="5">
        <v>250</v>
      </c>
      <c r="F14" s="5">
        <v>275</v>
      </c>
      <c r="G14" s="5">
        <v>300</v>
      </c>
      <c r="H14" s="5">
        <v>0</v>
      </c>
      <c r="I14" s="5">
        <f t="shared" si="0"/>
        <v>300</v>
      </c>
      <c r="J14" s="5">
        <v>3</v>
      </c>
      <c r="K14" s="3">
        <f t="shared" si="1"/>
        <v>2</v>
      </c>
    </row>
    <row r="15" spans="1:11" ht="15">
      <c r="A15" s="7" t="s">
        <v>77</v>
      </c>
      <c r="B15" s="7" t="s">
        <v>12</v>
      </c>
      <c r="C15" s="5">
        <v>163</v>
      </c>
      <c r="D15" s="5">
        <v>165</v>
      </c>
      <c r="E15" s="5">
        <v>265</v>
      </c>
      <c r="F15" s="5">
        <v>275</v>
      </c>
      <c r="G15" s="5">
        <v>305</v>
      </c>
      <c r="H15" s="5">
        <v>0</v>
      </c>
      <c r="I15" s="5">
        <f t="shared" si="0"/>
        <v>305</v>
      </c>
      <c r="J15" s="5">
        <v>2</v>
      </c>
      <c r="K15" s="3">
        <f t="shared" si="1"/>
        <v>1.8711656441717792</v>
      </c>
    </row>
    <row r="16" spans="1:11" ht="15.75">
      <c r="A16" s="7" t="s">
        <v>32</v>
      </c>
      <c r="B16" s="7" t="s">
        <v>44</v>
      </c>
      <c r="C16" s="5">
        <v>164.8</v>
      </c>
      <c r="D16" s="5">
        <v>165</v>
      </c>
      <c r="E16" s="5">
        <v>315</v>
      </c>
      <c r="F16" s="5">
        <v>0</v>
      </c>
      <c r="G16" s="5">
        <v>330</v>
      </c>
      <c r="H16" s="5"/>
      <c r="I16" s="5">
        <f t="shared" si="0"/>
        <v>330</v>
      </c>
      <c r="J16" s="5" t="s">
        <v>69</v>
      </c>
      <c r="K16" s="3">
        <f t="shared" si="1"/>
        <v>2.0024271844660193</v>
      </c>
    </row>
    <row r="17" spans="1:11" ht="15.75">
      <c r="A17" s="8"/>
      <c r="B17" s="8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7" t="s">
        <v>106</v>
      </c>
      <c r="B18" s="7" t="s">
        <v>34</v>
      </c>
      <c r="C18" s="5">
        <v>179</v>
      </c>
      <c r="D18" s="5">
        <v>181</v>
      </c>
      <c r="E18" s="5">
        <v>405</v>
      </c>
      <c r="F18" s="5">
        <v>425</v>
      </c>
      <c r="G18" s="5">
        <v>0</v>
      </c>
      <c r="H18" s="5"/>
      <c r="I18" s="5">
        <f t="shared" si="0"/>
        <v>425</v>
      </c>
      <c r="J18" s="5">
        <v>1</v>
      </c>
      <c r="K18" s="3">
        <f t="shared" si="1"/>
        <v>2.374301675977654</v>
      </c>
    </row>
    <row r="19" spans="1:11" ht="15">
      <c r="A19" s="7" t="s">
        <v>90</v>
      </c>
      <c r="B19" s="7" t="s">
        <v>48</v>
      </c>
      <c r="C19" s="5">
        <v>181</v>
      </c>
      <c r="D19" s="5">
        <v>181</v>
      </c>
      <c r="E19" s="5">
        <v>315</v>
      </c>
      <c r="F19" s="5">
        <v>325</v>
      </c>
      <c r="G19" s="5">
        <v>345</v>
      </c>
      <c r="H19" s="5">
        <v>0</v>
      </c>
      <c r="I19" s="5">
        <f t="shared" si="0"/>
        <v>345</v>
      </c>
      <c r="J19" s="5">
        <v>1</v>
      </c>
      <c r="K19" s="3">
        <f t="shared" si="1"/>
        <v>1.9060773480662982</v>
      </c>
    </row>
    <row r="20" spans="1:11" ht="15">
      <c r="A20" s="7" t="s">
        <v>20</v>
      </c>
      <c r="B20" s="7" t="s">
        <v>21</v>
      </c>
      <c r="C20" s="5">
        <v>178.9</v>
      </c>
      <c r="D20" s="5">
        <v>181</v>
      </c>
      <c r="E20" s="5">
        <v>275</v>
      </c>
      <c r="F20" s="5">
        <v>0</v>
      </c>
      <c r="G20" s="5">
        <v>0</v>
      </c>
      <c r="H20" s="5"/>
      <c r="I20" s="5">
        <f t="shared" si="0"/>
        <v>275</v>
      </c>
      <c r="J20" s="5">
        <v>1</v>
      </c>
      <c r="K20" s="3">
        <f t="shared" si="1"/>
        <v>1.5371716042481833</v>
      </c>
    </row>
    <row r="21" spans="1:11" ht="15">
      <c r="A21" s="7" t="s">
        <v>61</v>
      </c>
      <c r="B21" s="7" t="s">
        <v>12</v>
      </c>
      <c r="C21" s="5">
        <v>172</v>
      </c>
      <c r="D21" s="5">
        <v>181</v>
      </c>
      <c r="E21" s="5">
        <v>0</v>
      </c>
      <c r="F21" s="5">
        <v>350</v>
      </c>
      <c r="G21" s="5">
        <v>0</v>
      </c>
      <c r="H21" s="5"/>
      <c r="I21" s="5">
        <f t="shared" si="0"/>
        <v>350</v>
      </c>
      <c r="J21" s="5">
        <v>1</v>
      </c>
      <c r="K21" s="3">
        <f t="shared" si="1"/>
        <v>2.0348837209302326</v>
      </c>
    </row>
    <row r="22" spans="1:11" ht="15">
      <c r="A22" s="7" t="s">
        <v>83</v>
      </c>
      <c r="B22" s="7" t="s">
        <v>84</v>
      </c>
      <c r="C22" s="5">
        <v>180</v>
      </c>
      <c r="D22" s="5">
        <v>181</v>
      </c>
      <c r="E22" s="5">
        <v>315</v>
      </c>
      <c r="F22" s="5">
        <v>325</v>
      </c>
      <c r="G22" s="5">
        <v>0</v>
      </c>
      <c r="H22" s="5">
        <v>0</v>
      </c>
      <c r="I22" s="5">
        <f t="shared" si="0"/>
        <v>325</v>
      </c>
      <c r="J22" s="5">
        <v>3</v>
      </c>
      <c r="K22" s="3">
        <f t="shared" si="1"/>
        <v>1.8055555555555556</v>
      </c>
    </row>
    <row r="23" spans="1:11" ht="15">
      <c r="A23" s="7" t="s">
        <v>13</v>
      </c>
      <c r="B23" s="7" t="s">
        <v>14</v>
      </c>
      <c r="C23" s="5">
        <v>179</v>
      </c>
      <c r="D23" s="5">
        <v>181</v>
      </c>
      <c r="E23" s="5">
        <v>315</v>
      </c>
      <c r="F23" s="5">
        <v>335</v>
      </c>
      <c r="G23" s="5">
        <v>0</v>
      </c>
      <c r="H23" s="5"/>
      <c r="I23" s="5">
        <f t="shared" si="0"/>
        <v>335</v>
      </c>
      <c r="J23" s="5" t="s">
        <v>72</v>
      </c>
      <c r="K23" s="3">
        <f t="shared" si="1"/>
        <v>1.8715083798882681</v>
      </c>
    </row>
    <row r="24" spans="1:11" ht="15">
      <c r="A24" s="7" t="s">
        <v>57</v>
      </c>
      <c r="B24" s="7" t="s">
        <v>23</v>
      </c>
      <c r="C24" s="5">
        <v>181</v>
      </c>
      <c r="D24" s="5">
        <v>181</v>
      </c>
      <c r="E24" s="5">
        <v>385</v>
      </c>
      <c r="F24" s="5">
        <v>405</v>
      </c>
      <c r="G24" s="5">
        <v>415</v>
      </c>
      <c r="H24" s="5"/>
      <c r="I24" s="5">
        <f t="shared" si="0"/>
        <v>415</v>
      </c>
      <c r="J24" s="5">
        <v>1</v>
      </c>
      <c r="K24" s="3">
        <f t="shared" si="1"/>
        <v>2.292817679558011</v>
      </c>
    </row>
    <row r="25" spans="1:11" ht="15">
      <c r="A25" s="8"/>
      <c r="B25" s="8"/>
      <c r="C25" s="9"/>
      <c r="D25" s="9"/>
      <c r="E25" s="9"/>
      <c r="F25" s="9"/>
      <c r="G25" s="9"/>
      <c r="H25" s="9"/>
      <c r="I25" s="9"/>
      <c r="J25" s="9"/>
      <c r="K25" s="10"/>
    </row>
    <row r="26" spans="1:11" ht="15">
      <c r="A26" s="7" t="s">
        <v>52</v>
      </c>
      <c r="B26" s="7" t="s">
        <v>65</v>
      </c>
      <c r="C26" s="5">
        <v>198</v>
      </c>
      <c r="D26" s="5">
        <v>198</v>
      </c>
      <c r="E26" s="5">
        <v>300</v>
      </c>
      <c r="F26" s="5">
        <v>315</v>
      </c>
      <c r="G26" s="5">
        <v>0</v>
      </c>
      <c r="H26" s="5"/>
      <c r="I26" s="5">
        <f t="shared" si="0"/>
        <v>315</v>
      </c>
      <c r="J26" s="5">
        <v>1</v>
      </c>
      <c r="K26" s="3">
        <f t="shared" si="1"/>
        <v>1.5909090909090908</v>
      </c>
    </row>
    <row r="27" spans="1:11" ht="15">
      <c r="A27" s="7" t="s">
        <v>85</v>
      </c>
      <c r="B27" s="7" t="s">
        <v>48</v>
      </c>
      <c r="C27" s="5">
        <v>190</v>
      </c>
      <c r="D27" s="5">
        <v>198</v>
      </c>
      <c r="E27" s="5">
        <v>275</v>
      </c>
      <c r="F27" s="5">
        <v>290</v>
      </c>
      <c r="G27" s="5">
        <v>300</v>
      </c>
      <c r="H27" s="5">
        <v>0</v>
      </c>
      <c r="I27" s="5">
        <f t="shared" si="0"/>
        <v>300</v>
      </c>
      <c r="J27" s="5">
        <v>1</v>
      </c>
      <c r="K27" s="3">
        <f t="shared" si="1"/>
        <v>1.5789473684210527</v>
      </c>
    </row>
    <row r="28" spans="1:11" ht="15">
      <c r="A28" s="7" t="s">
        <v>30</v>
      </c>
      <c r="B28" s="7" t="s">
        <v>27</v>
      </c>
      <c r="C28" s="5">
        <v>193.6</v>
      </c>
      <c r="D28" s="5">
        <v>198</v>
      </c>
      <c r="E28" s="5">
        <v>240</v>
      </c>
      <c r="F28" s="5">
        <v>250</v>
      </c>
      <c r="G28" s="5">
        <v>0</v>
      </c>
      <c r="H28" s="5"/>
      <c r="I28" s="5">
        <f t="shared" si="0"/>
        <v>250</v>
      </c>
      <c r="J28" s="5">
        <v>2</v>
      </c>
      <c r="K28" s="3">
        <f t="shared" si="1"/>
        <v>1.2913223140495869</v>
      </c>
    </row>
    <row r="29" spans="1:11" ht="15">
      <c r="A29" s="7" t="s">
        <v>80</v>
      </c>
      <c r="B29" s="7" t="s">
        <v>12</v>
      </c>
      <c r="C29" s="5">
        <v>189</v>
      </c>
      <c r="D29" s="5">
        <v>198</v>
      </c>
      <c r="E29" s="5">
        <v>225</v>
      </c>
      <c r="F29" s="5">
        <v>245</v>
      </c>
      <c r="G29" s="5">
        <v>250</v>
      </c>
      <c r="H29" s="5">
        <v>0</v>
      </c>
      <c r="I29" s="5">
        <f t="shared" si="0"/>
        <v>250</v>
      </c>
      <c r="J29" s="5">
        <v>4</v>
      </c>
      <c r="K29" s="3">
        <f t="shared" si="1"/>
        <v>1.3227513227513228</v>
      </c>
    </row>
    <row r="30" spans="1:11" ht="15">
      <c r="A30" s="7" t="s">
        <v>82</v>
      </c>
      <c r="B30" s="7" t="s">
        <v>12</v>
      </c>
      <c r="C30" s="5">
        <v>198</v>
      </c>
      <c r="D30" s="5">
        <v>198</v>
      </c>
      <c r="E30" s="5">
        <v>255</v>
      </c>
      <c r="F30" s="5">
        <v>290</v>
      </c>
      <c r="G30" s="5">
        <v>310</v>
      </c>
      <c r="H30" s="5">
        <v>0</v>
      </c>
      <c r="I30" s="5">
        <f t="shared" si="0"/>
        <v>310</v>
      </c>
      <c r="J30" s="5">
        <v>3</v>
      </c>
      <c r="K30" s="3">
        <f t="shared" si="1"/>
        <v>1.5656565656565657</v>
      </c>
    </row>
    <row r="31" spans="1:11" ht="15">
      <c r="A31" s="7" t="s">
        <v>63</v>
      </c>
      <c r="B31" s="7" t="s">
        <v>12</v>
      </c>
      <c r="C31" s="5">
        <v>198</v>
      </c>
      <c r="D31" s="5">
        <v>198</v>
      </c>
      <c r="E31" s="5">
        <v>325</v>
      </c>
      <c r="F31" s="5">
        <v>0</v>
      </c>
      <c r="G31" s="5">
        <v>0</v>
      </c>
      <c r="H31" s="5"/>
      <c r="I31" s="5">
        <f t="shared" si="0"/>
        <v>325</v>
      </c>
      <c r="J31" s="5">
        <v>2</v>
      </c>
      <c r="K31" s="3">
        <f t="shared" si="1"/>
        <v>1.6414141414141414</v>
      </c>
    </row>
    <row r="32" spans="1:11" ht="15.75">
      <c r="A32" s="7" t="s">
        <v>104</v>
      </c>
      <c r="B32" s="7" t="s">
        <v>103</v>
      </c>
      <c r="C32" s="5">
        <v>194.5</v>
      </c>
      <c r="D32" s="5">
        <v>198</v>
      </c>
      <c r="E32" s="5">
        <v>355</v>
      </c>
      <c r="F32" s="5">
        <v>365</v>
      </c>
      <c r="G32" s="5">
        <v>375</v>
      </c>
      <c r="H32" s="5"/>
      <c r="I32" s="5">
        <f t="shared" si="0"/>
        <v>375</v>
      </c>
      <c r="J32" s="5" t="s">
        <v>73</v>
      </c>
      <c r="K32" s="3">
        <f t="shared" si="1"/>
        <v>1.9280205655526992</v>
      </c>
    </row>
    <row r="33" spans="1:11" ht="15">
      <c r="A33" s="8"/>
      <c r="B33" s="8"/>
      <c r="C33" s="9"/>
      <c r="D33" s="9"/>
      <c r="E33" s="9"/>
      <c r="F33" s="9"/>
      <c r="G33" s="9"/>
      <c r="H33" s="9"/>
      <c r="I33" s="9"/>
      <c r="J33" s="9"/>
      <c r="K33" s="10"/>
    </row>
    <row r="34" spans="1:11" ht="15">
      <c r="A34" s="7" t="s">
        <v>86</v>
      </c>
      <c r="B34" s="7" t="s">
        <v>48</v>
      </c>
      <c r="C34" s="5">
        <v>212</v>
      </c>
      <c r="D34" s="5">
        <v>220</v>
      </c>
      <c r="E34" s="5">
        <v>315</v>
      </c>
      <c r="F34" s="5">
        <v>335</v>
      </c>
      <c r="G34" s="5">
        <v>345</v>
      </c>
      <c r="H34" s="5">
        <v>0</v>
      </c>
      <c r="I34" s="5">
        <f t="shared" si="0"/>
        <v>345</v>
      </c>
      <c r="J34" s="5">
        <v>2</v>
      </c>
      <c r="K34" s="3">
        <f t="shared" si="1"/>
        <v>1.6273584905660377</v>
      </c>
    </row>
    <row r="35" spans="1:11" ht="15.75">
      <c r="A35" s="7" t="s">
        <v>99</v>
      </c>
      <c r="B35" s="7" t="s">
        <v>48</v>
      </c>
      <c r="C35" s="5">
        <v>210.7</v>
      </c>
      <c r="D35" s="5">
        <v>220</v>
      </c>
      <c r="E35" s="5">
        <v>450</v>
      </c>
      <c r="F35" s="5">
        <v>475</v>
      </c>
      <c r="G35" s="5">
        <v>0</v>
      </c>
      <c r="H35" s="5"/>
      <c r="I35" s="5">
        <f t="shared" si="0"/>
        <v>475</v>
      </c>
      <c r="J35" s="5">
        <v>1</v>
      </c>
      <c r="K35" s="3">
        <f t="shared" si="1"/>
        <v>2.2543901281442813</v>
      </c>
    </row>
    <row r="36" spans="1:11" ht="15">
      <c r="A36" s="7" t="s">
        <v>43</v>
      </c>
      <c r="B36" s="7" t="s">
        <v>27</v>
      </c>
      <c r="C36" s="5">
        <v>212</v>
      </c>
      <c r="D36" s="5">
        <v>220</v>
      </c>
      <c r="E36" s="5">
        <v>315</v>
      </c>
      <c r="F36" s="5">
        <v>350</v>
      </c>
      <c r="G36" s="5">
        <v>0</v>
      </c>
      <c r="H36" s="5"/>
      <c r="I36" s="5">
        <f t="shared" si="0"/>
        <v>350</v>
      </c>
      <c r="J36" s="5">
        <v>1</v>
      </c>
      <c r="K36" s="3">
        <f t="shared" si="1"/>
        <v>1.650943396226415</v>
      </c>
    </row>
    <row r="37" spans="1:11" ht="15">
      <c r="A37" s="7" t="s">
        <v>62</v>
      </c>
      <c r="B37" s="7" t="s">
        <v>47</v>
      </c>
      <c r="C37" s="5">
        <v>200</v>
      </c>
      <c r="D37" s="5">
        <v>220</v>
      </c>
      <c r="E37" s="5">
        <v>125</v>
      </c>
      <c r="F37" s="5">
        <v>0</v>
      </c>
      <c r="G37" s="5">
        <v>0</v>
      </c>
      <c r="H37" s="5"/>
      <c r="I37" s="5">
        <f aca="true" t="shared" si="2" ref="I37:I56">MAX(E37:G37)</f>
        <v>125</v>
      </c>
      <c r="J37" s="5">
        <v>1</v>
      </c>
      <c r="K37" s="3">
        <f aca="true" t="shared" si="3" ref="K37:K56">(I37/C37)</f>
        <v>0.625</v>
      </c>
    </row>
    <row r="38" spans="1:11" ht="15.75">
      <c r="A38" s="7" t="s">
        <v>100</v>
      </c>
      <c r="B38" s="7" t="s">
        <v>49</v>
      </c>
      <c r="C38" s="5">
        <v>213.3</v>
      </c>
      <c r="D38" s="5">
        <v>220</v>
      </c>
      <c r="E38" s="5">
        <v>410</v>
      </c>
      <c r="F38" s="5">
        <v>0</v>
      </c>
      <c r="G38" s="5">
        <v>0</v>
      </c>
      <c r="H38" s="5"/>
      <c r="I38" s="5">
        <f t="shared" si="2"/>
        <v>410</v>
      </c>
      <c r="J38" s="5" t="s">
        <v>69</v>
      </c>
      <c r="K38" s="3">
        <f t="shared" si="3"/>
        <v>1.9221753398968588</v>
      </c>
    </row>
    <row r="39" spans="1:11" ht="15">
      <c r="A39" s="7" t="s">
        <v>76</v>
      </c>
      <c r="B39" s="7" t="s">
        <v>23</v>
      </c>
      <c r="C39" s="5">
        <v>210</v>
      </c>
      <c r="D39" s="5">
        <v>220</v>
      </c>
      <c r="E39" s="5">
        <v>355</v>
      </c>
      <c r="F39" s="5">
        <v>365</v>
      </c>
      <c r="G39" s="5">
        <v>385</v>
      </c>
      <c r="H39" s="5">
        <v>0</v>
      </c>
      <c r="I39" s="5">
        <f t="shared" si="2"/>
        <v>385</v>
      </c>
      <c r="J39" s="5" t="s">
        <v>75</v>
      </c>
      <c r="K39" s="3">
        <f t="shared" si="3"/>
        <v>1.8333333333333333</v>
      </c>
    </row>
    <row r="40" spans="1:11" ht="15">
      <c r="A40" s="8"/>
      <c r="B40" s="8"/>
      <c r="C40" s="9"/>
      <c r="D40" s="9"/>
      <c r="E40" s="9"/>
      <c r="F40" s="9"/>
      <c r="G40" s="9"/>
      <c r="H40" s="9"/>
      <c r="I40" s="9"/>
      <c r="J40" s="9"/>
      <c r="K40" s="10"/>
    </row>
    <row r="41" spans="1:11" ht="15">
      <c r="A41" s="7" t="s">
        <v>79</v>
      </c>
      <c r="B41" s="7" t="s">
        <v>34</v>
      </c>
      <c r="C41" s="5">
        <v>230</v>
      </c>
      <c r="D41" s="5">
        <v>242</v>
      </c>
      <c r="E41" s="5">
        <v>400</v>
      </c>
      <c r="F41" s="5">
        <v>410</v>
      </c>
      <c r="G41" s="5">
        <v>420</v>
      </c>
      <c r="H41" s="5">
        <v>0</v>
      </c>
      <c r="I41" s="5">
        <f t="shared" si="2"/>
        <v>420</v>
      </c>
      <c r="J41" s="5">
        <v>1</v>
      </c>
      <c r="K41" s="3">
        <f t="shared" si="3"/>
        <v>1.826086956521739</v>
      </c>
    </row>
    <row r="42" spans="1:11" ht="15">
      <c r="A42" s="7" t="s">
        <v>81</v>
      </c>
      <c r="B42" s="7" t="s">
        <v>48</v>
      </c>
      <c r="C42" s="5">
        <v>235</v>
      </c>
      <c r="D42" s="5">
        <v>242</v>
      </c>
      <c r="E42" s="5">
        <v>335</v>
      </c>
      <c r="F42" s="5">
        <v>355</v>
      </c>
      <c r="G42" s="5">
        <v>375</v>
      </c>
      <c r="H42" s="5">
        <v>0</v>
      </c>
      <c r="I42" s="5">
        <f t="shared" si="2"/>
        <v>375</v>
      </c>
      <c r="J42" s="5">
        <v>1</v>
      </c>
      <c r="K42" s="3">
        <f t="shared" si="3"/>
        <v>1.5957446808510638</v>
      </c>
    </row>
    <row r="43" spans="1:11" ht="15">
      <c r="A43" s="7" t="s">
        <v>36</v>
      </c>
      <c r="B43" s="7" t="s">
        <v>19</v>
      </c>
      <c r="C43" s="5">
        <v>238</v>
      </c>
      <c r="D43" s="5">
        <v>242</v>
      </c>
      <c r="E43" s="5">
        <v>0</v>
      </c>
      <c r="F43" s="5">
        <v>205</v>
      </c>
      <c r="G43" s="5">
        <v>225</v>
      </c>
      <c r="H43" s="5">
        <v>235</v>
      </c>
      <c r="I43" s="5">
        <f t="shared" si="2"/>
        <v>225</v>
      </c>
      <c r="J43" s="5">
        <v>1</v>
      </c>
      <c r="K43" s="3">
        <f t="shared" si="3"/>
        <v>0.9453781512605042</v>
      </c>
    </row>
    <row r="44" spans="1:12" ht="15">
      <c r="A44" s="7" t="s">
        <v>53</v>
      </c>
      <c r="B44" s="7" t="s">
        <v>64</v>
      </c>
      <c r="C44" s="5">
        <v>228</v>
      </c>
      <c r="D44" s="5">
        <v>242</v>
      </c>
      <c r="E44" s="5">
        <v>300</v>
      </c>
      <c r="F44" s="5">
        <v>315</v>
      </c>
      <c r="G44" s="5">
        <v>0</v>
      </c>
      <c r="H44" s="5"/>
      <c r="I44" s="5">
        <f t="shared" si="2"/>
        <v>315</v>
      </c>
      <c r="J44" s="5" t="s">
        <v>71</v>
      </c>
      <c r="K44" s="3">
        <f t="shared" si="3"/>
        <v>1.381578947368421</v>
      </c>
      <c r="L44" s="14"/>
    </row>
    <row r="45" spans="1:11" ht="15">
      <c r="A45" s="7" t="s">
        <v>39</v>
      </c>
      <c r="B45" s="7" t="s">
        <v>60</v>
      </c>
      <c r="C45" s="5">
        <v>239.2</v>
      </c>
      <c r="D45" s="5">
        <v>242</v>
      </c>
      <c r="E45" s="5">
        <v>225</v>
      </c>
      <c r="F45" s="5">
        <v>265</v>
      </c>
      <c r="G45" s="5">
        <v>0</v>
      </c>
      <c r="H45" s="5"/>
      <c r="I45" s="5">
        <f t="shared" si="2"/>
        <v>265</v>
      </c>
      <c r="J45" s="5" t="s">
        <v>74</v>
      </c>
      <c r="K45" s="3">
        <f t="shared" si="3"/>
        <v>1.1078595317725752</v>
      </c>
    </row>
    <row r="46" spans="1:11" ht="15">
      <c r="A46" s="8"/>
      <c r="B46" s="8"/>
      <c r="C46" s="9"/>
      <c r="D46" s="9"/>
      <c r="E46" s="9"/>
      <c r="F46" s="9"/>
      <c r="G46" s="9"/>
      <c r="H46" s="9"/>
      <c r="I46" s="9"/>
      <c r="J46" s="9"/>
      <c r="K46" s="10"/>
    </row>
    <row r="47" spans="1:11" ht="15.75">
      <c r="A47" s="7" t="s">
        <v>101</v>
      </c>
      <c r="B47" s="7" t="s">
        <v>21</v>
      </c>
      <c r="C47" s="5">
        <v>272</v>
      </c>
      <c r="D47" s="5">
        <v>275</v>
      </c>
      <c r="E47" s="5">
        <v>470</v>
      </c>
      <c r="F47" s="5">
        <v>0</v>
      </c>
      <c r="G47" s="5">
        <v>475</v>
      </c>
      <c r="H47" s="5"/>
      <c r="I47" s="5">
        <f t="shared" si="2"/>
        <v>475</v>
      </c>
      <c r="J47" s="5">
        <v>1</v>
      </c>
      <c r="K47" s="3">
        <f t="shared" si="3"/>
        <v>1.7463235294117647</v>
      </c>
    </row>
    <row r="48" spans="1:11" ht="15">
      <c r="A48" s="7" t="s">
        <v>87</v>
      </c>
      <c r="B48" s="7" t="s">
        <v>12</v>
      </c>
      <c r="C48" s="5">
        <v>275</v>
      </c>
      <c r="D48" s="5">
        <v>275</v>
      </c>
      <c r="E48" s="5">
        <v>400</v>
      </c>
      <c r="F48" s="5">
        <v>425</v>
      </c>
      <c r="G48" s="5">
        <v>455</v>
      </c>
      <c r="H48" s="5">
        <v>0</v>
      </c>
      <c r="I48" s="5">
        <f t="shared" si="2"/>
        <v>455</v>
      </c>
      <c r="J48" s="5">
        <v>3</v>
      </c>
      <c r="K48" s="3">
        <f t="shared" si="3"/>
        <v>1.6545454545454545</v>
      </c>
    </row>
    <row r="49" spans="1:11" ht="15.75">
      <c r="A49" s="7" t="s">
        <v>98</v>
      </c>
      <c r="B49" s="7" t="s">
        <v>12</v>
      </c>
      <c r="C49" s="5">
        <v>273</v>
      </c>
      <c r="D49" s="5">
        <v>275</v>
      </c>
      <c r="E49" s="5">
        <v>560</v>
      </c>
      <c r="F49" s="5">
        <v>580</v>
      </c>
      <c r="G49" s="5">
        <v>0</v>
      </c>
      <c r="H49" s="5"/>
      <c r="I49" s="5">
        <f t="shared" si="2"/>
        <v>580</v>
      </c>
      <c r="J49" s="5">
        <v>1</v>
      </c>
      <c r="K49" s="3">
        <f t="shared" si="3"/>
        <v>2.1245421245421245</v>
      </c>
    </row>
    <row r="50" spans="1:11" ht="15">
      <c r="A50" s="7" t="s">
        <v>11</v>
      </c>
      <c r="B50" s="7" t="s">
        <v>58</v>
      </c>
      <c r="C50" s="5">
        <v>275</v>
      </c>
      <c r="D50" s="5">
        <v>275</v>
      </c>
      <c r="E50" s="5">
        <v>515</v>
      </c>
      <c r="F50" s="5">
        <v>540</v>
      </c>
      <c r="G50" s="5">
        <v>0</v>
      </c>
      <c r="H50" s="5"/>
      <c r="I50" s="5">
        <f t="shared" si="2"/>
        <v>540</v>
      </c>
      <c r="J50" s="5" t="s">
        <v>74</v>
      </c>
      <c r="K50" s="3">
        <f t="shared" si="3"/>
        <v>1.9636363636363636</v>
      </c>
    </row>
    <row r="51" spans="1:11" ht="15">
      <c r="A51" s="7" t="s">
        <v>89</v>
      </c>
      <c r="B51" s="7" t="s">
        <v>23</v>
      </c>
      <c r="C51" s="5">
        <v>267</v>
      </c>
      <c r="D51" s="5">
        <v>275</v>
      </c>
      <c r="E51" s="5">
        <v>410</v>
      </c>
      <c r="F51" s="5">
        <v>0</v>
      </c>
      <c r="G51" s="5">
        <v>0</v>
      </c>
      <c r="H51" s="5">
        <v>0</v>
      </c>
      <c r="I51" s="5">
        <f t="shared" si="2"/>
        <v>410</v>
      </c>
      <c r="J51" s="5">
        <v>1</v>
      </c>
      <c r="K51" s="3">
        <f t="shared" si="3"/>
        <v>1.5355805243445693</v>
      </c>
    </row>
    <row r="52" spans="1:11" ht="15">
      <c r="A52" s="8"/>
      <c r="B52" s="8"/>
      <c r="C52" s="9"/>
      <c r="D52" s="9"/>
      <c r="E52" s="9"/>
      <c r="F52" s="9"/>
      <c r="G52" s="9"/>
      <c r="H52" s="9"/>
      <c r="I52" s="9"/>
      <c r="J52" s="9"/>
      <c r="K52" s="10"/>
    </row>
    <row r="53" spans="1:11" ht="15">
      <c r="A53" s="7" t="s">
        <v>26</v>
      </c>
      <c r="B53" s="7" t="s">
        <v>27</v>
      </c>
      <c r="C53" s="5">
        <v>294.9</v>
      </c>
      <c r="D53" s="5">
        <v>308</v>
      </c>
      <c r="E53" s="5">
        <v>440</v>
      </c>
      <c r="F53" s="5">
        <v>480</v>
      </c>
      <c r="G53" s="5">
        <v>0</v>
      </c>
      <c r="H53" s="5"/>
      <c r="I53" s="5">
        <f t="shared" si="2"/>
        <v>480</v>
      </c>
      <c r="J53" s="5">
        <v>1</v>
      </c>
      <c r="K53" s="3">
        <f t="shared" si="3"/>
        <v>1.6276703967446593</v>
      </c>
    </row>
    <row r="54" spans="1:11" ht="15">
      <c r="A54" s="7" t="s">
        <v>91</v>
      </c>
      <c r="B54" s="7" t="s">
        <v>23</v>
      </c>
      <c r="C54" s="5">
        <v>303</v>
      </c>
      <c r="D54" s="5">
        <v>308</v>
      </c>
      <c r="E54" s="5">
        <v>365</v>
      </c>
      <c r="F54" s="5">
        <v>0</v>
      </c>
      <c r="G54" s="5">
        <v>390</v>
      </c>
      <c r="H54" s="5">
        <v>0</v>
      </c>
      <c r="I54" s="5">
        <f t="shared" si="2"/>
        <v>390</v>
      </c>
      <c r="J54" s="5">
        <v>1</v>
      </c>
      <c r="K54" s="3">
        <f t="shared" si="3"/>
        <v>1.2871287128712872</v>
      </c>
    </row>
    <row r="55" spans="1:11" ht="15">
      <c r="A55" s="8"/>
      <c r="B55" s="8"/>
      <c r="C55" s="9"/>
      <c r="D55" s="9"/>
      <c r="E55" s="9"/>
      <c r="F55" s="9"/>
      <c r="G55" s="9"/>
      <c r="H55" s="9"/>
      <c r="I55" s="9"/>
      <c r="J55" s="9"/>
      <c r="K55" s="10"/>
    </row>
    <row r="56" spans="1:11" ht="15">
      <c r="A56" s="7" t="s">
        <v>22</v>
      </c>
      <c r="B56" s="7" t="s">
        <v>23</v>
      </c>
      <c r="C56" s="5">
        <v>317.8</v>
      </c>
      <c r="D56" s="5" t="s">
        <v>24</v>
      </c>
      <c r="E56" s="5">
        <v>405</v>
      </c>
      <c r="F56" s="5">
        <v>445</v>
      </c>
      <c r="G56" s="5">
        <v>0</v>
      </c>
      <c r="H56" s="5"/>
      <c r="I56" s="5">
        <f t="shared" si="2"/>
        <v>445</v>
      </c>
      <c r="J56" s="5">
        <v>1</v>
      </c>
      <c r="K56" s="3">
        <f t="shared" si="3"/>
        <v>1.4002517306482063</v>
      </c>
    </row>
    <row r="57" spans="1:11" ht="15.75">
      <c r="A57" s="21" t="s">
        <v>97</v>
      </c>
      <c r="B57" s="18"/>
      <c r="C57" s="19"/>
      <c r="D57" s="19"/>
      <c r="E57" s="19"/>
      <c r="F57" s="19"/>
      <c r="G57" s="19"/>
      <c r="H57" s="19"/>
      <c r="I57" s="19"/>
      <c r="J57" s="19"/>
      <c r="K57" s="20"/>
    </row>
    <row r="58" spans="1:11" ht="15">
      <c r="A58" s="18"/>
      <c r="B58" s="18"/>
      <c r="C58" s="19"/>
      <c r="D58" s="19"/>
      <c r="E58" s="19"/>
      <c r="F58" s="19"/>
      <c r="G58" s="19"/>
      <c r="H58" s="19"/>
      <c r="I58" s="19"/>
      <c r="J58" s="19"/>
      <c r="K58" s="20"/>
    </row>
    <row r="59" ht="33">
      <c r="A59" s="16" t="s">
        <v>93</v>
      </c>
    </row>
    <row r="60" spans="1:11" ht="17.25" customHeight="1">
      <c r="A60" s="12" t="s">
        <v>0</v>
      </c>
      <c r="B60" s="12" t="s">
        <v>1</v>
      </c>
      <c r="C60" s="12" t="s">
        <v>2</v>
      </c>
      <c r="D60" s="12" t="s">
        <v>3</v>
      </c>
      <c r="E60" s="12" t="s">
        <v>10</v>
      </c>
      <c r="F60" s="12" t="s">
        <v>8</v>
      </c>
      <c r="G60" s="12" t="s">
        <v>9</v>
      </c>
      <c r="H60" s="12" t="s">
        <v>7</v>
      </c>
      <c r="I60" s="12" t="s">
        <v>4</v>
      </c>
      <c r="J60" s="12" t="s">
        <v>5</v>
      </c>
      <c r="K60" s="12" t="s">
        <v>6</v>
      </c>
    </row>
    <row r="61" spans="1:11" ht="15">
      <c r="A61" s="7" t="s">
        <v>17</v>
      </c>
      <c r="B61" s="7" t="s">
        <v>16</v>
      </c>
      <c r="C61" s="5">
        <v>121</v>
      </c>
      <c r="D61" s="5">
        <v>123</v>
      </c>
      <c r="E61" s="5">
        <v>215</v>
      </c>
      <c r="F61" s="5">
        <v>245</v>
      </c>
      <c r="G61" s="5">
        <v>0</v>
      </c>
      <c r="H61" s="5"/>
      <c r="I61" s="5">
        <f aca="true" t="shared" si="4" ref="I61:I77">MAX(E61:G61)</f>
        <v>245</v>
      </c>
      <c r="J61" s="5">
        <v>1</v>
      </c>
      <c r="K61" s="3">
        <f aca="true" t="shared" si="5" ref="K61:K77">(I61/C61)</f>
        <v>2.024793388429752</v>
      </c>
    </row>
    <row r="62" spans="1:11" ht="15">
      <c r="A62" s="8"/>
      <c r="B62" s="8"/>
      <c r="C62" s="9"/>
      <c r="D62" s="9"/>
      <c r="E62" s="9"/>
      <c r="F62" s="9"/>
      <c r="G62" s="9"/>
      <c r="H62" s="9"/>
      <c r="I62" s="9"/>
      <c r="J62" s="9"/>
      <c r="K62" s="10"/>
    </row>
    <row r="63" spans="1:11" ht="15">
      <c r="A63" s="7" t="s">
        <v>55</v>
      </c>
      <c r="B63" s="7" t="s">
        <v>56</v>
      </c>
      <c r="C63" s="5">
        <v>130</v>
      </c>
      <c r="D63" s="5">
        <v>132</v>
      </c>
      <c r="E63" s="5">
        <v>175</v>
      </c>
      <c r="F63" s="5">
        <v>225</v>
      </c>
      <c r="G63" s="5">
        <v>0</v>
      </c>
      <c r="H63" s="5"/>
      <c r="I63" s="5">
        <f t="shared" si="4"/>
        <v>225</v>
      </c>
      <c r="J63" s="5" t="s">
        <v>69</v>
      </c>
      <c r="K63" s="3">
        <f t="shared" si="5"/>
        <v>1.7307692307692308</v>
      </c>
    </row>
    <row r="64" spans="1:11" ht="15">
      <c r="A64" s="8"/>
      <c r="B64" s="8"/>
      <c r="C64" s="9"/>
      <c r="D64" s="9"/>
      <c r="E64" s="9"/>
      <c r="F64" s="9"/>
      <c r="G64" s="9"/>
      <c r="H64" s="9"/>
      <c r="I64" s="9"/>
      <c r="J64" s="9"/>
      <c r="K64" s="10"/>
    </row>
    <row r="65" spans="1:11" ht="15">
      <c r="A65" s="7" t="s">
        <v>78</v>
      </c>
      <c r="B65" s="7" t="s">
        <v>12</v>
      </c>
      <c r="C65" s="5">
        <v>165</v>
      </c>
      <c r="D65" s="5">
        <v>165</v>
      </c>
      <c r="E65" s="5">
        <v>425</v>
      </c>
      <c r="F65" s="5">
        <v>435</v>
      </c>
      <c r="G65" s="5">
        <v>0</v>
      </c>
      <c r="H65" s="5"/>
      <c r="I65" s="5">
        <f t="shared" si="4"/>
        <v>435</v>
      </c>
      <c r="J65" s="5"/>
      <c r="K65" s="3">
        <f t="shared" si="5"/>
        <v>2.6363636363636362</v>
      </c>
    </row>
    <row r="66" spans="1:11" ht="15">
      <c r="A66" s="7" t="s">
        <v>92</v>
      </c>
      <c r="B66" s="7" t="s">
        <v>12</v>
      </c>
      <c r="C66" s="5">
        <v>150</v>
      </c>
      <c r="D66" s="5">
        <v>165</v>
      </c>
      <c r="E66" s="5">
        <v>375</v>
      </c>
      <c r="F66" s="5">
        <v>400</v>
      </c>
      <c r="G66" s="5">
        <v>0</v>
      </c>
      <c r="H66" s="5"/>
      <c r="I66" s="5">
        <f t="shared" si="4"/>
        <v>400</v>
      </c>
      <c r="J66" s="5"/>
      <c r="K66" s="3">
        <f t="shared" si="5"/>
        <v>2.6666666666666665</v>
      </c>
    </row>
    <row r="67" spans="1:11" ht="15">
      <c r="A67" s="8"/>
      <c r="B67" s="8"/>
      <c r="C67" s="9"/>
      <c r="D67" s="9"/>
      <c r="E67" s="9"/>
      <c r="F67" s="9"/>
      <c r="G67" s="9"/>
      <c r="H67" s="9"/>
      <c r="I67" s="9"/>
      <c r="J67" s="9"/>
      <c r="K67" s="10"/>
    </row>
    <row r="68" spans="1:11" ht="15">
      <c r="A68" s="7" t="s">
        <v>37</v>
      </c>
      <c r="B68" s="7" t="s">
        <v>38</v>
      </c>
      <c r="C68" s="5">
        <v>175.6</v>
      </c>
      <c r="D68" s="5">
        <v>181</v>
      </c>
      <c r="E68" s="5">
        <v>405</v>
      </c>
      <c r="F68" s="5">
        <v>435</v>
      </c>
      <c r="G68" s="5">
        <v>470</v>
      </c>
      <c r="H68" s="5"/>
      <c r="I68" s="5">
        <f t="shared" si="4"/>
        <v>470</v>
      </c>
      <c r="J68" s="5">
        <v>1</v>
      </c>
      <c r="K68" s="3">
        <f t="shared" si="5"/>
        <v>2.6765375854214124</v>
      </c>
    </row>
    <row r="69" spans="1:11" ht="15">
      <c r="A69" s="8"/>
      <c r="B69" s="8"/>
      <c r="C69" s="9"/>
      <c r="D69" s="9"/>
      <c r="E69" s="9"/>
      <c r="F69" s="9"/>
      <c r="G69" s="9"/>
      <c r="H69" s="9"/>
      <c r="I69" s="9"/>
      <c r="J69" s="9"/>
      <c r="K69" s="10"/>
    </row>
    <row r="70" spans="1:11" ht="15">
      <c r="A70" s="7" t="s">
        <v>85</v>
      </c>
      <c r="B70" s="7" t="s">
        <v>48</v>
      </c>
      <c r="C70" s="5">
        <v>190</v>
      </c>
      <c r="D70" s="5">
        <v>198</v>
      </c>
      <c r="E70" s="5">
        <v>365</v>
      </c>
      <c r="F70" s="5">
        <v>385</v>
      </c>
      <c r="G70" s="5">
        <v>390</v>
      </c>
      <c r="H70" s="5"/>
      <c r="I70" s="5">
        <f t="shared" si="4"/>
        <v>390</v>
      </c>
      <c r="J70" s="5"/>
      <c r="K70" s="3">
        <f t="shared" si="5"/>
        <v>2.0526315789473686</v>
      </c>
    </row>
    <row r="71" spans="1:11" ht="15">
      <c r="A71" s="7" t="s">
        <v>30</v>
      </c>
      <c r="B71" s="7" t="s">
        <v>27</v>
      </c>
      <c r="C71" s="5">
        <v>193.6</v>
      </c>
      <c r="D71" s="5">
        <v>198</v>
      </c>
      <c r="E71" s="5">
        <v>350</v>
      </c>
      <c r="F71" s="5">
        <v>0</v>
      </c>
      <c r="G71" s="5">
        <v>0</v>
      </c>
      <c r="H71" s="5"/>
      <c r="I71" s="5">
        <f t="shared" si="4"/>
        <v>350</v>
      </c>
      <c r="J71" s="5">
        <v>1</v>
      </c>
      <c r="K71" s="3">
        <f t="shared" si="5"/>
        <v>1.8078512396694215</v>
      </c>
    </row>
    <row r="72" spans="1:11" ht="15">
      <c r="A72" s="8"/>
      <c r="B72" s="8"/>
      <c r="C72" s="9"/>
      <c r="D72" s="9"/>
      <c r="E72" s="9"/>
      <c r="F72" s="9"/>
      <c r="G72" s="9"/>
      <c r="H72" s="9"/>
      <c r="I72" s="9"/>
      <c r="J72" s="9"/>
      <c r="K72" s="10"/>
    </row>
    <row r="73" spans="1:11" ht="15">
      <c r="A73" s="7" t="s">
        <v>45</v>
      </c>
      <c r="B73" s="7" t="s">
        <v>47</v>
      </c>
      <c r="C73" s="5">
        <v>200</v>
      </c>
      <c r="D73" s="5">
        <v>220</v>
      </c>
      <c r="E73" s="5">
        <v>175</v>
      </c>
      <c r="F73" s="5">
        <v>205</v>
      </c>
      <c r="G73" s="5">
        <v>275</v>
      </c>
      <c r="H73" s="5"/>
      <c r="I73" s="5">
        <f t="shared" si="4"/>
        <v>275</v>
      </c>
      <c r="J73" s="5">
        <v>1</v>
      </c>
      <c r="K73" s="3">
        <f t="shared" si="5"/>
        <v>1.375</v>
      </c>
    </row>
    <row r="74" spans="1:11" ht="15">
      <c r="A74" s="8"/>
      <c r="B74" s="8"/>
      <c r="C74" s="9"/>
      <c r="D74" s="9"/>
      <c r="E74" s="9"/>
      <c r="F74" s="9"/>
      <c r="G74" s="9"/>
      <c r="H74" s="9"/>
      <c r="I74" s="9"/>
      <c r="J74" s="9"/>
      <c r="K74" s="10"/>
    </row>
    <row r="75" spans="1:11" ht="15">
      <c r="A75" s="7" t="s">
        <v>81</v>
      </c>
      <c r="B75" s="7" t="s">
        <v>48</v>
      </c>
      <c r="C75" s="5">
        <v>235</v>
      </c>
      <c r="D75" s="5">
        <v>242</v>
      </c>
      <c r="E75" s="5">
        <v>435</v>
      </c>
      <c r="F75" s="5">
        <v>0</v>
      </c>
      <c r="G75" s="5">
        <v>0</v>
      </c>
      <c r="H75" s="5"/>
      <c r="I75" s="5">
        <f t="shared" si="4"/>
        <v>435</v>
      </c>
      <c r="J75" s="5"/>
      <c r="K75" s="3">
        <f t="shared" si="5"/>
        <v>1.851063829787234</v>
      </c>
    </row>
    <row r="76" spans="1:11" ht="15">
      <c r="A76" s="7" t="s">
        <v>36</v>
      </c>
      <c r="B76" s="7" t="s">
        <v>19</v>
      </c>
      <c r="C76" s="5">
        <v>238</v>
      </c>
      <c r="D76" s="5">
        <v>242</v>
      </c>
      <c r="E76" s="5">
        <v>135</v>
      </c>
      <c r="F76" s="5">
        <v>155</v>
      </c>
      <c r="G76" s="5">
        <v>185</v>
      </c>
      <c r="H76" s="5"/>
      <c r="I76" s="5">
        <f t="shared" si="4"/>
        <v>185</v>
      </c>
      <c r="J76" s="5">
        <v>1</v>
      </c>
      <c r="K76" s="3">
        <f t="shared" si="5"/>
        <v>0.7773109243697479</v>
      </c>
    </row>
    <row r="77" spans="1:11" ht="15">
      <c r="A77" s="7" t="s">
        <v>39</v>
      </c>
      <c r="B77" s="7" t="s">
        <v>60</v>
      </c>
      <c r="C77" s="5">
        <v>239.2</v>
      </c>
      <c r="D77" s="5">
        <v>242</v>
      </c>
      <c r="E77" s="5">
        <v>275</v>
      </c>
      <c r="F77" s="5">
        <v>375</v>
      </c>
      <c r="G77" s="5">
        <v>405</v>
      </c>
      <c r="H77" s="5"/>
      <c r="I77" s="5">
        <f t="shared" si="4"/>
        <v>405</v>
      </c>
      <c r="J77" s="5" t="s">
        <v>69</v>
      </c>
      <c r="K77" s="3">
        <f t="shared" si="5"/>
        <v>1.6931438127090301</v>
      </c>
    </row>
    <row r="78" spans="1:11" ht="15.75">
      <c r="A78" s="21" t="s">
        <v>96</v>
      </c>
      <c r="B78" s="18"/>
      <c r="C78" s="19"/>
      <c r="D78" s="19"/>
      <c r="E78" s="19"/>
      <c r="F78" s="19"/>
      <c r="G78" s="19"/>
      <c r="H78" s="19"/>
      <c r="I78" s="19"/>
      <c r="J78" s="19"/>
      <c r="K78" s="20"/>
    </row>
    <row r="80" ht="33">
      <c r="A80" s="15" t="s">
        <v>94</v>
      </c>
    </row>
    <row r="81" spans="1:11" ht="15.75">
      <c r="A81" s="1" t="s">
        <v>0</v>
      </c>
      <c r="B81" s="1" t="s">
        <v>1</v>
      </c>
      <c r="C81" s="1" t="s">
        <v>2</v>
      </c>
      <c r="D81" s="1" t="s">
        <v>3</v>
      </c>
      <c r="E81" s="1" t="s">
        <v>10</v>
      </c>
      <c r="F81" s="1" t="s">
        <v>8</v>
      </c>
      <c r="G81" s="1" t="s">
        <v>9</v>
      </c>
      <c r="H81" s="1" t="s">
        <v>7</v>
      </c>
      <c r="I81" s="1" t="s">
        <v>4</v>
      </c>
      <c r="J81" s="1" t="s">
        <v>5</v>
      </c>
      <c r="K81" s="1" t="s">
        <v>6</v>
      </c>
    </row>
    <row r="82" spans="1:11" ht="15">
      <c r="A82" s="7" t="s">
        <v>15</v>
      </c>
      <c r="B82" s="7" t="s">
        <v>16</v>
      </c>
      <c r="C82" s="5">
        <v>121</v>
      </c>
      <c r="D82" s="5">
        <v>123</v>
      </c>
      <c r="E82" s="5">
        <v>55</v>
      </c>
      <c r="F82" s="5">
        <v>70</v>
      </c>
      <c r="G82" s="5">
        <v>0</v>
      </c>
      <c r="H82" s="5"/>
      <c r="I82" s="5">
        <f aca="true" t="shared" si="6" ref="I82:I95">MAX(E82:G82)</f>
        <v>70</v>
      </c>
      <c r="J82" s="5">
        <v>1</v>
      </c>
      <c r="K82" s="3">
        <f aca="true" t="shared" si="7" ref="K82:K95">(I82/C82)</f>
        <v>0.5785123966942148</v>
      </c>
    </row>
    <row r="83" spans="1:11" ht="15">
      <c r="A83" s="8"/>
      <c r="B83" s="8"/>
      <c r="C83" s="9"/>
      <c r="D83" s="9"/>
      <c r="E83" s="9"/>
      <c r="F83" s="9"/>
      <c r="G83" s="9"/>
      <c r="H83" s="9"/>
      <c r="I83" s="9"/>
      <c r="J83" s="9"/>
      <c r="K83" s="10"/>
    </row>
    <row r="84" spans="1:11" ht="15">
      <c r="A84" s="7" t="s">
        <v>55</v>
      </c>
      <c r="B84" s="7" t="s">
        <v>56</v>
      </c>
      <c r="C84" s="5">
        <v>130</v>
      </c>
      <c r="D84" s="5">
        <v>132</v>
      </c>
      <c r="E84" s="5">
        <v>70</v>
      </c>
      <c r="F84" s="5">
        <v>85</v>
      </c>
      <c r="G84" s="5">
        <v>0</v>
      </c>
      <c r="H84" s="5"/>
      <c r="I84" s="5">
        <f t="shared" si="6"/>
        <v>85</v>
      </c>
      <c r="J84" s="5" t="s">
        <v>69</v>
      </c>
      <c r="K84" s="3">
        <f t="shared" si="7"/>
        <v>0.6538461538461539</v>
      </c>
    </row>
    <row r="85" spans="1:11" ht="15">
      <c r="A85" s="8"/>
      <c r="B85" s="8"/>
      <c r="C85" s="9"/>
      <c r="D85" s="9"/>
      <c r="E85" s="9"/>
      <c r="F85" s="9"/>
      <c r="G85" s="9"/>
      <c r="H85" s="9"/>
      <c r="I85" s="9"/>
      <c r="J85" s="9"/>
      <c r="K85" s="10"/>
    </row>
    <row r="86" spans="1:11" ht="15">
      <c r="A86" s="7" t="s">
        <v>57</v>
      </c>
      <c r="B86" s="7" t="s">
        <v>23</v>
      </c>
      <c r="C86" s="5">
        <v>181</v>
      </c>
      <c r="D86" s="5">
        <v>181</v>
      </c>
      <c r="E86" s="5">
        <v>135</v>
      </c>
      <c r="F86" s="5">
        <v>150</v>
      </c>
      <c r="G86" s="5">
        <v>0</v>
      </c>
      <c r="H86" s="5"/>
      <c r="I86" s="5">
        <f t="shared" si="6"/>
        <v>150</v>
      </c>
      <c r="J86" s="5">
        <v>1</v>
      </c>
      <c r="K86" s="3">
        <f t="shared" si="7"/>
        <v>0.8287292817679558</v>
      </c>
    </row>
    <row r="87" spans="1:11" ht="15">
      <c r="A87" s="8"/>
      <c r="B87" s="8"/>
      <c r="C87" s="9"/>
      <c r="D87" s="9"/>
      <c r="E87" s="9"/>
      <c r="F87" s="9"/>
      <c r="G87" s="9"/>
      <c r="H87" s="9"/>
      <c r="I87" s="9"/>
      <c r="J87" s="9"/>
      <c r="K87" s="10"/>
    </row>
    <row r="88" spans="1:11" ht="15">
      <c r="A88" s="7" t="s">
        <v>52</v>
      </c>
      <c r="B88" s="7" t="s">
        <v>65</v>
      </c>
      <c r="C88" s="5">
        <v>198</v>
      </c>
      <c r="D88" s="5">
        <v>198</v>
      </c>
      <c r="E88" s="5">
        <v>0</v>
      </c>
      <c r="F88" s="5">
        <v>135</v>
      </c>
      <c r="G88" s="5">
        <v>145</v>
      </c>
      <c r="H88" s="5">
        <v>160</v>
      </c>
      <c r="I88" s="5">
        <f t="shared" si="6"/>
        <v>145</v>
      </c>
      <c r="J88" s="5">
        <v>1</v>
      </c>
      <c r="K88" s="3">
        <f t="shared" si="7"/>
        <v>0.7323232323232324</v>
      </c>
    </row>
    <row r="89" spans="1:11" ht="15">
      <c r="A89" s="7" t="s">
        <v>63</v>
      </c>
      <c r="B89" s="7" t="s">
        <v>12</v>
      </c>
      <c r="C89" s="5">
        <v>198</v>
      </c>
      <c r="D89" s="5">
        <v>198</v>
      </c>
      <c r="E89" s="5">
        <v>135</v>
      </c>
      <c r="F89" s="5">
        <v>0</v>
      </c>
      <c r="G89" s="5">
        <v>0</v>
      </c>
      <c r="H89" s="5"/>
      <c r="I89" s="5">
        <f t="shared" si="6"/>
        <v>135</v>
      </c>
      <c r="J89" s="5">
        <v>1</v>
      </c>
      <c r="K89" s="3">
        <f t="shared" si="7"/>
        <v>0.6818181818181818</v>
      </c>
    </row>
    <row r="90" spans="1:11" ht="15">
      <c r="A90" s="7" t="s">
        <v>66</v>
      </c>
      <c r="B90" s="7" t="s">
        <v>67</v>
      </c>
      <c r="C90" s="5">
        <v>184</v>
      </c>
      <c r="D90" s="5">
        <v>198</v>
      </c>
      <c r="E90" s="5">
        <v>90</v>
      </c>
      <c r="F90" s="5">
        <v>130</v>
      </c>
      <c r="G90" s="5">
        <v>0</v>
      </c>
      <c r="H90" s="5"/>
      <c r="I90" s="5">
        <f t="shared" si="6"/>
        <v>130</v>
      </c>
      <c r="J90" s="5" t="s">
        <v>70</v>
      </c>
      <c r="K90" s="3">
        <f t="shared" si="7"/>
        <v>0.7065217391304348</v>
      </c>
    </row>
    <row r="91" spans="1:11" ht="15">
      <c r="A91" s="8"/>
      <c r="B91" s="8"/>
      <c r="C91" s="9"/>
      <c r="D91" s="9"/>
      <c r="E91" s="9"/>
      <c r="F91" s="9"/>
      <c r="G91" s="9"/>
      <c r="H91" s="9"/>
      <c r="I91" s="9"/>
      <c r="J91" s="9"/>
      <c r="K91" s="10"/>
    </row>
    <row r="92" spans="1:11" ht="15">
      <c r="A92" s="7" t="s">
        <v>68</v>
      </c>
      <c r="B92" s="7" t="s">
        <v>23</v>
      </c>
      <c r="C92" s="5">
        <v>213</v>
      </c>
      <c r="D92" s="5">
        <v>220</v>
      </c>
      <c r="E92" s="5">
        <v>150</v>
      </c>
      <c r="F92" s="5">
        <v>175</v>
      </c>
      <c r="G92" s="5">
        <v>0</v>
      </c>
      <c r="H92" s="5"/>
      <c r="I92" s="5">
        <f t="shared" si="6"/>
        <v>175</v>
      </c>
      <c r="J92" s="5">
        <v>1</v>
      </c>
      <c r="K92" s="3">
        <f t="shared" si="7"/>
        <v>0.8215962441314554</v>
      </c>
    </row>
    <row r="93" spans="1:11" ht="15">
      <c r="A93" s="8"/>
      <c r="B93" s="8"/>
      <c r="C93" s="9"/>
      <c r="D93" s="9"/>
      <c r="E93" s="9"/>
      <c r="F93" s="9"/>
      <c r="G93" s="9"/>
      <c r="H93" s="9"/>
      <c r="I93" s="9"/>
      <c r="J93" s="9"/>
      <c r="K93" s="10"/>
    </row>
    <row r="94" spans="1:11" ht="15">
      <c r="A94" s="7" t="s">
        <v>54</v>
      </c>
      <c r="B94" s="7" t="s">
        <v>21</v>
      </c>
      <c r="C94" s="5">
        <v>228</v>
      </c>
      <c r="D94" s="5">
        <v>242</v>
      </c>
      <c r="E94" s="5">
        <v>135</v>
      </c>
      <c r="F94" s="5">
        <v>0</v>
      </c>
      <c r="G94" s="5">
        <v>0</v>
      </c>
      <c r="H94" s="5"/>
      <c r="I94" s="5">
        <f t="shared" si="6"/>
        <v>135</v>
      </c>
      <c r="J94" s="5">
        <v>1</v>
      </c>
      <c r="K94" s="3">
        <f t="shared" si="7"/>
        <v>0.5921052631578947</v>
      </c>
    </row>
    <row r="95" spans="1:11" ht="15">
      <c r="A95" s="7" t="s">
        <v>39</v>
      </c>
      <c r="B95" s="7" t="s">
        <v>29</v>
      </c>
      <c r="C95" s="5">
        <v>239.2</v>
      </c>
      <c r="D95" s="5">
        <v>242</v>
      </c>
      <c r="E95" s="5">
        <v>50</v>
      </c>
      <c r="F95" s="5">
        <v>75</v>
      </c>
      <c r="G95" s="5">
        <v>0</v>
      </c>
      <c r="H95" s="5"/>
      <c r="I95" s="5">
        <f t="shared" si="6"/>
        <v>75</v>
      </c>
      <c r="J95" s="5">
        <v>1</v>
      </c>
      <c r="K95" s="3">
        <f t="shared" si="7"/>
        <v>0.31354515050167225</v>
      </c>
    </row>
    <row r="96" ht="15.75">
      <c r="A96" s="17" t="s">
        <v>95</v>
      </c>
    </row>
  </sheetData>
  <printOptions horizontalCentered="1"/>
  <pageMargins left="0.5" right="0.5" top="1.55" bottom="0.75" header="0.37" footer="0.5"/>
  <pageSetup horizontalDpi="600" verticalDpi="600" orientation="landscape" r:id="rId1"/>
  <headerFooter alignWithMargins="0">
    <oddHeader>&amp;C&amp;"Times New Roman TUR,Bold"&amp;24 100% RAW Powerlifting Federation
North Carolina State Bench Press Championships
Charlotte, NC June 23,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K10" sqref="A3:K10"/>
    </sheetView>
  </sheetViews>
  <sheetFormatPr defaultColWidth="9.140625" defaultRowHeight="12.75"/>
  <cols>
    <col min="1" max="1" width="33.57421875" style="6" customWidth="1"/>
    <col min="2" max="2" width="28.7109375" style="6" customWidth="1"/>
    <col min="3" max="3" width="8.28125" style="4" customWidth="1"/>
    <col min="4" max="4" width="7.00390625" style="4" customWidth="1"/>
    <col min="5" max="9" width="6.7109375" style="4" customWidth="1"/>
    <col min="10" max="10" width="7.421875" style="4" customWidth="1"/>
    <col min="11" max="11" width="11.28125" style="2" customWidth="1"/>
    <col min="12" max="16384" width="9.140625" style="2" customWidth="1"/>
  </cols>
  <sheetData>
    <row r="1" ht="65.25" customHeight="1"/>
    <row r="2" spans="1:11" ht="1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10</v>
      </c>
      <c r="F2" s="1" t="s">
        <v>8</v>
      </c>
      <c r="G2" s="1" t="s">
        <v>9</v>
      </c>
      <c r="H2" s="1" t="s">
        <v>7</v>
      </c>
      <c r="I2" s="1" t="s">
        <v>4</v>
      </c>
      <c r="J2" s="1" t="s">
        <v>5</v>
      </c>
      <c r="K2" s="1" t="s">
        <v>6</v>
      </c>
    </row>
    <row r="3" spans="1:11" ht="15">
      <c r="A3" s="7" t="s">
        <v>62</v>
      </c>
      <c r="B3" s="7" t="s">
        <v>47</v>
      </c>
      <c r="C3" s="5">
        <v>200</v>
      </c>
      <c r="D3" s="5">
        <v>220</v>
      </c>
      <c r="E3" s="5">
        <v>125</v>
      </c>
      <c r="F3" s="5">
        <v>0</v>
      </c>
      <c r="G3" s="5">
        <v>0</v>
      </c>
      <c r="H3" s="5"/>
      <c r="I3" s="5">
        <f aca="true" t="shared" si="0" ref="I3:I10">MAX(E3:G3)</f>
        <v>125</v>
      </c>
      <c r="J3" s="5"/>
      <c r="K3" s="3">
        <f aca="true" t="shared" si="1" ref="K3:K10">(I3/C3)</f>
        <v>0.625</v>
      </c>
    </row>
    <row r="4" spans="1:11" ht="15">
      <c r="A4" s="7" t="s">
        <v>30</v>
      </c>
      <c r="B4" s="7" t="s">
        <v>27</v>
      </c>
      <c r="C4" s="5">
        <v>193.6</v>
      </c>
      <c r="D4" s="5">
        <v>198</v>
      </c>
      <c r="E4" s="5">
        <v>240</v>
      </c>
      <c r="F4" s="5">
        <v>250</v>
      </c>
      <c r="G4" s="5">
        <v>0</v>
      </c>
      <c r="H4" s="5"/>
      <c r="I4" s="5">
        <f t="shared" si="0"/>
        <v>250</v>
      </c>
      <c r="J4" s="5"/>
      <c r="K4" s="3">
        <f t="shared" si="1"/>
        <v>1.2913223140495869</v>
      </c>
    </row>
    <row r="5" spans="1:11" ht="15">
      <c r="A5" s="7" t="s">
        <v>52</v>
      </c>
      <c r="B5" s="7" t="s">
        <v>65</v>
      </c>
      <c r="C5" s="5">
        <v>198</v>
      </c>
      <c r="D5" s="5">
        <v>198</v>
      </c>
      <c r="E5" s="5">
        <v>300</v>
      </c>
      <c r="F5" s="5">
        <v>315</v>
      </c>
      <c r="G5" s="5">
        <v>0</v>
      </c>
      <c r="H5" s="5"/>
      <c r="I5" s="5">
        <f t="shared" si="0"/>
        <v>315</v>
      </c>
      <c r="J5" s="5"/>
      <c r="K5" s="3">
        <f t="shared" si="1"/>
        <v>1.5909090909090908</v>
      </c>
    </row>
    <row r="6" spans="1:11" ht="15">
      <c r="A6" s="7" t="s">
        <v>13</v>
      </c>
      <c r="B6" s="7" t="s">
        <v>14</v>
      </c>
      <c r="C6" s="5">
        <v>179</v>
      </c>
      <c r="D6" s="5">
        <v>181</v>
      </c>
      <c r="E6" s="5">
        <v>315</v>
      </c>
      <c r="F6" s="5">
        <v>335</v>
      </c>
      <c r="G6" s="5">
        <v>0</v>
      </c>
      <c r="H6" s="5"/>
      <c r="I6" s="5">
        <f t="shared" si="0"/>
        <v>335</v>
      </c>
      <c r="J6" s="5"/>
      <c r="K6" s="3">
        <f t="shared" si="1"/>
        <v>1.8715083798882681</v>
      </c>
    </row>
    <row r="7" spans="1:11" ht="15">
      <c r="A7" s="7" t="s">
        <v>43</v>
      </c>
      <c r="B7" s="7" t="s">
        <v>27</v>
      </c>
      <c r="C7" s="5">
        <v>212</v>
      </c>
      <c r="D7" s="5">
        <v>220</v>
      </c>
      <c r="E7" s="5">
        <v>315</v>
      </c>
      <c r="F7" s="5">
        <v>350</v>
      </c>
      <c r="G7" s="5">
        <v>0</v>
      </c>
      <c r="H7" s="5"/>
      <c r="I7" s="5">
        <f t="shared" si="0"/>
        <v>350</v>
      </c>
      <c r="J7" s="5"/>
      <c r="K7" s="3">
        <f t="shared" si="1"/>
        <v>1.650943396226415</v>
      </c>
    </row>
    <row r="8" spans="1:11" ht="15">
      <c r="A8" s="7" t="s">
        <v>41</v>
      </c>
      <c r="B8" s="7" t="s">
        <v>59</v>
      </c>
      <c r="C8" s="5">
        <v>194.5</v>
      </c>
      <c r="D8" s="5">
        <v>198</v>
      </c>
      <c r="E8" s="5">
        <v>355</v>
      </c>
      <c r="F8" s="5">
        <v>365</v>
      </c>
      <c r="G8" s="5">
        <v>375</v>
      </c>
      <c r="H8" s="5"/>
      <c r="I8" s="5">
        <f t="shared" si="0"/>
        <v>375</v>
      </c>
      <c r="J8" s="5"/>
      <c r="K8" s="3">
        <f t="shared" si="1"/>
        <v>1.9280205655526992</v>
      </c>
    </row>
    <row r="9" spans="1:11" ht="15">
      <c r="A9" s="7" t="s">
        <v>61</v>
      </c>
      <c r="B9" s="7" t="s">
        <v>12</v>
      </c>
      <c r="C9" s="5">
        <v>172</v>
      </c>
      <c r="D9" s="5">
        <v>181</v>
      </c>
      <c r="E9" s="5">
        <v>0</v>
      </c>
      <c r="F9" s="5">
        <v>350</v>
      </c>
      <c r="G9" s="5">
        <v>0</v>
      </c>
      <c r="H9" s="5"/>
      <c r="I9" s="5">
        <f t="shared" si="0"/>
        <v>350</v>
      </c>
      <c r="J9" s="5"/>
      <c r="K9" s="3">
        <f t="shared" si="1"/>
        <v>2.0348837209302326</v>
      </c>
    </row>
    <row r="10" spans="1:11" ht="15">
      <c r="A10" s="7" t="s">
        <v>33</v>
      </c>
      <c r="B10" s="7" t="s">
        <v>34</v>
      </c>
      <c r="C10" s="5">
        <v>179</v>
      </c>
      <c r="D10" s="5">
        <v>181</v>
      </c>
      <c r="E10" s="5">
        <v>405</v>
      </c>
      <c r="F10" s="5">
        <v>425</v>
      </c>
      <c r="G10" s="5">
        <v>0</v>
      </c>
      <c r="H10" s="5"/>
      <c r="I10" s="5">
        <f t="shared" si="0"/>
        <v>425</v>
      </c>
      <c r="J10" s="5"/>
      <c r="K10" s="3">
        <f t="shared" si="1"/>
        <v>2.374301675977654</v>
      </c>
    </row>
  </sheetData>
  <printOptions/>
  <pageMargins left="0.5" right="0.5" top="1.68" bottom="0.75" header="0.5" footer="0.5"/>
  <pageSetup horizontalDpi="600" verticalDpi="600" orientation="landscape" r:id="rId1"/>
  <headerFooter alignWithMargins="0">
    <oddHeader>&amp;C&amp;"Times New Roman TUR,Bold"&amp;24 100% RAW Powerlifting Federation
North Carolina State Bench Press Championships
Charlotte, NC June 23,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K13" sqref="A3:K13"/>
    </sheetView>
  </sheetViews>
  <sheetFormatPr defaultColWidth="9.140625" defaultRowHeight="12.75"/>
  <cols>
    <col min="1" max="1" width="33.57421875" style="6" customWidth="1"/>
    <col min="2" max="2" width="28.7109375" style="6" customWidth="1"/>
    <col min="3" max="3" width="8.28125" style="4" customWidth="1"/>
    <col min="4" max="4" width="7.00390625" style="4" customWidth="1"/>
    <col min="5" max="9" width="6.7109375" style="4" customWidth="1"/>
    <col min="10" max="10" width="7.421875" style="4" customWidth="1"/>
    <col min="11" max="11" width="11.28125" style="2" customWidth="1"/>
    <col min="12" max="16384" width="9.140625" style="2" customWidth="1"/>
  </cols>
  <sheetData>
    <row r="1" ht="65.25" customHeight="1"/>
    <row r="2" spans="1:11" ht="1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10</v>
      </c>
      <c r="F2" s="1" t="s">
        <v>8</v>
      </c>
      <c r="G2" s="1" t="s">
        <v>9</v>
      </c>
      <c r="H2" s="1" t="s">
        <v>7</v>
      </c>
      <c r="I2" s="1" t="s">
        <v>4</v>
      </c>
      <c r="J2" s="1" t="s">
        <v>5</v>
      </c>
      <c r="K2" s="1" t="s">
        <v>6</v>
      </c>
    </row>
    <row r="3" spans="1:11" ht="15">
      <c r="A3" s="7" t="s">
        <v>46</v>
      </c>
      <c r="B3" s="7" t="s">
        <v>49</v>
      </c>
      <c r="C3" s="5">
        <v>213.3</v>
      </c>
      <c r="D3" s="5">
        <v>220</v>
      </c>
      <c r="E3" s="5">
        <v>410</v>
      </c>
      <c r="F3" s="5">
        <v>0</v>
      </c>
      <c r="G3" s="5">
        <v>0</v>
      </c>
      <c r="H3" s="5"/>
      <c r="I3" s="5">
        <f aca="true" t="shared" si="0" ref="I3:I13">MAX(E3:G3)</f>
        <v>410</v>
      </c>
      <c r="J3" s="5"/>
      <c r="K3" s="3">
        <f aca="true" t="shared" si="1" ref="K3:K13">(I3/C3)</f>
        <v>1.9221753398968588</v>
      </c>
    </row>
    <row r="4" spans="1:11" ht="15">
      <c r="A4" s="7" t="s">
        <v>36</v>
      </c>
      <c r="B4" s="7" t="s">
        <v>19</v>
      </c>
      <c r="C4" s="5">
        <v>238</v>
      </c>
      <c r="D4" s="5">
        <v>242</v>
      </c>
      <c r="E4" s="5">
        <v>0</v>
      </c>
      <c r="F4" s="5">
        <v>205</v>
      </c>
      <c r="G4" s="5">
        <v>225</v>
      </c>
      <c r="H4" s="5">
        <v>235</v>
      </c>
      <c r="I4" s="5">
        <f t="shared" si="0"/>
        <v>225</v>
      </c>
      <c r="J4" s="5"/>
      <c r="K4" s="3">
        <f t="shared" si="1"/>
        <v>0.9453781512605042</v>
      </c>
    </row>
    <row r="5" spans="1:11" ht="15">
      <c r="A5" s="7" t="s">
        <v>39</v>
      </c>
      <c r="B5" s="7" t="s">
        <v>60</v>
      </c>
      <c r="C5" s="5">
        <v>239.2</v>
      </c>
      <c r="D5" s="5">
        <v>242</v>
      </c>
      <c r="E5" s="5">
        <v>225</v>
      </c>
      <c r="F5" s="5">
        <v>265</v>
      </c>
      <c r="G5" s="5">
        <v>0</v>
      </c>
      <c r="H5" s="5"/>
      <c r="I5" s="5">
        <f t="shared" si="0"/>
        <v>265</v>
      </c>
      <c r="J5" s="5"/>
      <c r="K5" s="3">
        <f t="shared" si="1"/>
        <v>1.1078595317725752</v>
      </c>
    </row>
    <row r="6" spans="1:11" ht="15">
      <c r="A6" s="7" t="s">
        <v>53</v>
      </c>
      <c r="B6" s="7" t="s">
        <v>64</v>
      </c>
      <c r="C6" s="5">
        <v>228</v>
      </c>
      <c r="D6" s="5">
        <v>242</v>
      </c>
      <c r="E6" s="5">
        <v>300</v>
      </c>
      <c r="F6" s="5">
        <v>315</v>
      </c>
      <c r="G6" s="5">
        <v>0</v>
      </c>
      <c r="H6" s="5"/>
      <c r="I6" s="5">
        <f t="shared" si="0"/>
        <v>315</v>
      </c>
      <c r="J6" s="5"/>
      <c r="K6" s="3">
        <f t="shared" si="1"/>
        <v>1.381578947368421</v>
      </c>
    </row>
    <row r="7" spans="1:11" ht="15">
      <c r="A7" s="7" t="s">
        <v>63</v>
      </c>
      <c r="B7" s="7" t="s">
        <v>12</v>
      </c>
      <c r="C7" s="5">
        <v>198</v>
      </c>
      <c r="D7" s="5">
        <v>198</v>
      </c>
      <c r="E7" s="5">
        <v>325</v>
      </c>
      <c r="F7" s="5">
        <v>0</v>
      </c>
      <c r="G7" s="5">
        <v>0</v>
      </c>
      <c r="H7" s="5"/>
      <c r="I7" s="5">
        <f t="shared" si="0"/>
        <v>325</v>
      </c>
      <c r="J7" s="5"/>
      <c r="K7" s="3">
        <f t="shared" si="1"/>
        <v>1.6414141414141414</v>
      </c>
    </row>
    <row r="8" spans="1:11" ht="15">
      <c r="A8" s="7" t="s">
        <v>22</v>
      </c>
      <c r="B8" s="7" t="s">
        <v>23</v>
      </c>
      <c r="C8" s="5">
        <v>317.8</v>
      </c>
      <c r="D8" s="5" t="s">
        <v>24</v>
      </c>
      <c r="E8" s="5">
        <v>405</v>
      </c>
      <c r="F8" s="5">
        <v>445</v>
      </c>
      <c r="G8" s="5">
        <v>0</v>
      </c>
      <c r="H8" s="5"/>
      <c r="I8" s="5">
        <f t="shared" si="0"/>
        <v>445</v>
      </c>
      <c r="J8" s="5"/>
      <c r="K8" s="3">
        <f t="shared" si="1"/>
        <v>1.4002517306482063</v>
      </c>
    </row>
    <row r="9" spans="1:11" ht="15">
      <c r="A9" s="7" t="s">
        <v>42</v>
      </c>
      <c r="B9" s="7" t="s">
        <v>21</v>
      </c>
      <c r="C9" s="5">
        <v>272</v>
      </c>
      <c r="D9" s="5">
        <v>275</v>
      </c>
      <c r="E9" s="5">
        <v>470</v>
      </c>
      <c r="F9" s="5">
        <v>0</v>
      </c>
      <c r="G9" s="5">
        <v>475</v>
      </c>
      <c r="H9" s="5"/>
      <c r="I9" s="5">
        <f t="shared" si="0"/>
        <v>475</v>
      </c>
      <c r="J9" s="5"/>
      <c r="K9" s="3">
        <f t="shared" si="1"/>
        <v>1.7463235294117647</v>
      </c>
    </row>
    <row r="10" spans="1:11" ht="15">
      <c r="A10" s="7" t="s">
        <v>25</v>
      </c>
      <c r="B10" s="7" t="s">
        <v>48</v>
      </c>
      <c r="C10" s="5">
        <v>210.7</v>
      </c>
      <c r="D10" s="5">
        <v>220</v>
      </c>
      <c r="E10" s="5">
        <v>450</v>
      </c>
      <c r="F10" s="5">
        <v>475</v>
      </c>
      <c r="G10" s="5">
        <v>0</v>
      </c>
      <c r="H10" s="5"/>
      <c r="I10" s="5">
        <f t="shared" si="0"/>
        <v>475</v>
      </c>
      <c r="J10" s="5"/>
      <c r="K10" s="3">
        <f t="shared" si="1"/>
        <v>2.2543901281442813</v>
      </c>
    </row>
    <row r="11" spans="1:11" ht="15">
      <c r="A11" s="7" t="s">
        <v>26</v>
      </c>
      <c r="B11" s="7" t="s">
        <v>27</v>
      </c>
      <c r="C11" s="5">
        <v>294.9</v>
      </c>
      <c r="D11" s="5">
        <v>308</v>
      </c>
      <c r="E11" s="5">
        <v>440</v>
      </c>
      <c r="F11" s="5">
        <v>480</v>
      </c>
      <c r="G11" s="5">
        <v>0</v>
      </c>
      <c r="H11" s="5"/>
      <c r="I11" s="5">
        <f t="shared" si="0"/>
        <v>480</v>
      </c>
      <c r="J11" s="5"/>
      <c r="K11" s="3">
        <f t="shared" si="1"/>
        <v>1.6276703967446593</v>
      </c>
    </row>
    <row r="12" spans="1:11" ht="15">
      <c r="A12" s="7" t="s">
        <v>11</v>
      </c>
      <c r="B12" s="7" t="s">
        <v>58</v>
      </c>
      <c r="C12" s="5">
        <v>275</v>
      </c>
      <c r="D12" s="5">
        <v>275</v>
      </c>
      <c r="E12" s="5">
        <v>515</v>
      </c>
      <c r="F12" s="5">
        <v>540</v>
      </c>
      <c r="G12" s="5">
        <v>0</v>
      </c>
      <c r="H12" s="5"/>
      <c r="I12" s="5">
        <f t="shared" si="0"/>
        <v>540</v>
      </c>
      <c r="J12" s="5"/>
      <c r="K12" s="3">
        <f t="shared" si="1"/>
        <v>1.9636363636363636</v>
      </c>
    </row>
    <row r="13" spans="1:11" ht="15">
      <c r="A13" s="7" t="s">
        <v>18</v>
      </c>
      <c r="B13" s="7" t="s">
        <v>12</v>
      </c>
      <c r="C13" s="5">
        <v>273</v>
      </c>
      <c r="D13" s="5">
        <v>275</v>
      </c>
      <c r="E13" s="5">
        <v>560</v>
      </c>
      <c r="F13" s="5">
        <v>580</v>
      </c>
      <c r="G13" s="5">
        <v>0</v>
      </c>
      <c r="H13" s="5"/>
      <c r="I13" s="5">
        <f t="shared" si="0"/>
        <v>580</v>
      </c>
      <c r="J13" s="5"/>
      <c r="K13" s="3">
        <f t="shared" si="1"/>
        <v>2.1245421245421245</v>
      </c>
    </row>
  </sheetData>
  <printOptions/>
  <pageMargins left="0.5" right="0.5" top="1.68" bottom="0.75" header="0.5" footer="0.5"/>
  <pageSetup horizontalDpi="600" verticalDpi="600" orientation="landscape" r:id="rId1"/>
  <headerFooter alignWithMargins="0">
    <oddHeader>&amp;C&amp;"Times New Roman TUR,Bold"&amp;24 100% RAW Powerlifting Federation
North Carolina State Bench Press Championships
Charlotte, NC June 23, 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3" sqref="A3:K19"/>
    </sheetView>
  </sheetViews>
  <sheetFormatPr defaultColWidth="9.140625" defaultRowHeight="12.75"/>
  <cols>
    <col min="1" max="1" width="33.57421875" style="6" customWidth="1"/>
    <col min="2" max="2" width="28.7109375" style="6" customWidth="1"/>
    <col min="3" max="3" width="8.28125" style="4" customWidth="1"/>
    <col min="4" max="4" width="7.00390625" style="4" customWidth="1"/>
    <col min="5" max="9" width="6.7109375" style="4" customWidth="1"/>
    <col min="10" max="10" width="7.421875" style="4" customWidth="1"/>
    <col min="11" max="11" width="11.28125" style="2" customWidth="1"/>
    <col min="12" max="16384" width="9.140625" style="2" customWidth="1"/>
  </cols>
  <sheetData>
    <row r="1" ht="65.25" customHeight="1"/>
    <row r="2" spans="1:11" ht="18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10</v>
      </c>
      <c r="F2" s="11" t="s">
        <v>8</v>
      </c>
      <c r="G2" s="11" t="s">
        <v>9</v>
      </c>
      <c r="H2" s="11" t="s">
        <v>7</v>
      </c>
      <c r="I2" s="11" t="s">
        <v>4</v>
      </c>
      <c r="J2" s="11" t="s">
        <v>5</v>
      </c>
      <c r="K2" s="11" t="s">
        <v>6</v>
      </c>
    </row>
    <row r="3" spans="1:11" ht="15">
      <c r="A3" s="7" t="s">
        <v>17</v>
      </c>
      <c r="B3" s="7" t="s">
        <v>16</v>
      </c>
      <c r="C3" s="5">
        <v>121</v>
      </c>
      <c r="D3" s="5">
        <v>123</v>
      </c>
      <c r="E3" s="5">
        <v>215</v>
      </c>
      <c r="F3" s="5">
        <v>245</v>
      </c>
      <c r="G3" s="5">
        <v>0</v>
      </c>
      <c r="H3" s="5"/>
      <c r="I3" s="5">
        <f aca="true" t="shared" si="0" ref="I3:I19">MAX(E3:G3)</f>
        <v>245</v>
      </c>
      <c r="J3" s="5">
        <v>1</v>
      </c>
      <c r="K3" s="3">
        <f aca="true" t="shared" si="1" ref="K3:K19">(I3/C3)</f>
        <v>2.024793388429752</v>
      </c>
    </row>
    <row r="4" spans="1:11" ht="15">
      <c r="A4" s="8"/>
      <c r="B4" s="8"/>
      <c r="C4" s="9"/>
      <c r="D4" s="9"/>
      <c r="E4" s="9"/>
      <c r="F4" s="9"/>
      <c r="G4" s="9"/>
      <c r="H4" s="9"/>
      <c r="I4" s="9"/>
      <c r="J4" s="9"/>
      <c r="K4" s="10"/>
    </row>
    <row r="5" spans="1:11" ht="15">
      <c r="A5" s="7" t="s">
        <v>55</v>
      </c>
      <c r="B5" s="7" t="s">
        <v>56</v>
      </c>
      <c r="C5" s="5">
        <v>130</v>
      </c>
      <c r="D5" s="5">
        <v>132</v>
      </c>
      <c r="E5" s="5">
        <v>175</v>
      </c>
      <c r="F5" s="5">
        <v>225</v>
      </c>
      <c r="G5" s="5">
        <v>0</v>
      </c>
      <c r="H5" s="5"/>
      <c r="I5" s="5">
        <f t="shared" si="0"/>
        <v>225</v>
      </c>
      <c r="J5" s="5" t="s">
        <v>69</v>
      </c>
      <c r="K5" s="3">
        <f t="shared" si="1"/>
        <v>1.7307692307692308</v>
      </c>
    </row>
    <row r="6" spans="1:11" ht="15">
      <c r="A6" s="8"/>
      <c r="B6" s="8"/>
      <c r="C6" s="9"/>
      <c r="D6" s="9"/>
      <c r="E6" s="9"/>
      <c r="F6" s="9"/>
      <c r="G6" s="9"/>
      <c r="H6" s="9"/>
      <c r="I6" s="9"/>
      <c r="J6" s="9"/>
      <c r="K6" s="10"/>
    </row>
    <row r="7" spans="1:11" ht="15">
      <c r="A7" s="7" t="s">
        <v>78</v>
      </c>
      <c r="B7" s="7" t="s">
        <v>12</v>
      </c>
      <c r="C7" s="5">
        <v>165</v>
      </c>
      <c r="D7" s="5">
        <v>165</v>
      </c>
      <c r="E7" s="5">
        <v>425</v>
      </c>
      <c r="F7" s="5">
        <v>435</v>
      </c>
      <c r="G7" s="5">
        <v>0</v>
      </c>
      <c r="H7" s="5"/>
      <c r="I7" s="5">
        <f t="shared" si="0"/>
        <v>435</v>
      </c>
      <c r="J7" s="5"/>
      <c r="K7" s="3">
        <f t="shared" si="1"/>
        <v>2.6363636363636362</v>
      </c>
    </row>
    <row r="8" spans="1:11" ht="15">
      <c r="A8" s="7" t="s">
        <v>92</v>
      </c>
      <c r="B8" s="7" t="s">
        <v>12</v>
      </c>
      <c r="C8" s="5">
        <v>150</v>
      </c>
      <c r="D8" s="5">
        <v>165</v>
      </c>
      <c r="E8" s="5">
        <v>375</v>
      </c>
      <c r="F8" s="5">
        <v>400</v>
      </c>
      <c r="G8" s="5">
        <v>0</v>
      </c>
      <c r="H8" s="5"/>
      <c r="I8" s="5">
        <f t="shared" si="0"/>
        <v>400</v>
      </c>
      <c r="J8" s="5"/>
      <c r="K8" s="3">
        <f t="shared" si="1"/>
        <v>2.6666666666666665</v>
      </c>
    </row>
    <row r="9" spans="1:11" ht="15">
      <c r="A9" s="8"/>
      <c r="B9" s="8"/>
      <c r="C9" s="9"/>
      <c r="D9" s="9"/>
      <c r="E9" s="9"/>
      <c r="F9" s="9"/>
      <c r="G9" s="9"/>
      <c r="H9" s="9"/>
      <c r="I9" s="9"/>
      <c r="J9" s="9"/>
      <c r="K9" s="10"/>
    </row>
    <row r="10" spans="1:11" ht="15">
      <c r="A10" s="7" t="s">
        <v>37</v>
      </c>
      <c r="B10" s="7" t="s">
        <v>38</v>
      </c>
      <c r="C10" s="5">
        <v>175.6</v>
      </c>
      <c r="D10" s="5">
        <v>181</v>
      </c>
      <c r="E10" s="5">
        <v>405</v>
      </c>
      <c r="F10" s="5">
        <v>435</v>
      </c>
      <c r="G10" s="5">
        <v>470</v>
      </c>
      <c r="H10" s="5"/>
      <c r="I10" s="5">
        <f t="shared" si="0"/>
        <v>470</v>
      </c>
      <c r="J10" s="5">
        <v>1</v>
      </c>
      <c r="K10" s="3">
        <f t="shared" si="1"/>
        <v>2.6765375854214124</v>
      </c>
    </row>
    <row r="11" spans="1:11" ht="15">
      <c r="A11" s="8"/>
      <c r="B11" s="8"/>
      <c r="C11" s="9"/>
      <c r="D11" s="9"/>
      <c r="E11" s="9"/>
      <c r="F11" s="9"/>
      <c r="G11" s="9"/>
      <c r="H11" s="9"/>
      <c r="I11" s="9"/>
      <c r="J11" s="9"/>
      <c r="K11" s="10"/>
    </row>
    <row r="12" spans="1:11" ht="15">
      <c r="A12" s="7" t="s">
        <v>85</v>
      </c>
      <c r="B12" s="7" t="s">
        <v>48</v>
      </c>
      <c r="C12" s="5">
        <v>190</v>
      </c>
      <c r="D12" s="5">
        <v>198</v>
      </c>
      <c r="E12" s="5">
        <v>365</v>
      </c>
      <c r="F12" s="5">
        <v>385</v>
      </c>
      <c r="G12" s="5">
        <v>390</v>
      </c>
      <c r="H12" s="5"/>
      <c r="I12" s="5">
        <f t="shared" si="0"/>
        <v>390</v>
      </c>
      <c r="J12" s="5"/>
      <c r="K12" s="3">
        <f t="shared" si="1"/>
        <v>2.0526315789473686</v>
      </c>
    </row>
    <row r="13" spans="1:11" ht="15">
      <c r="A13" s="7" t="s">
        <v>30</v>
      </c>
      <c r="B13" s="7" t="s">
        <v>27</v>
      </c>
      <c r="C13" s="5">
        <v>193.6</v>
      </c>
      <c r="D13" s="5">
        <v>198</v>
      </c>
      <c r="E13" s="5">
        <v>350</v>
      </c>
      <c r="F13" s="5">
        <v>0</v>
      </c>
      <c r="G13" s="5">
        <v>0</v>
      </c>
      <c r="H13" s="5"/>
      <c r="I13" s="5">
        <f t="shared" si="0"/>
        <v>350</v>
      </c>
      <c r="J13" s="5">
        <v>1</v>
      </c>
      <c r="K13" s="3">
        <f t="shared" si="1"/>
        <v>1.8078512396694215</v>
      </c>
    </row>
    <row r="14" spans="1:11" ht="15">
      <c r="A14" s="8"/>
      <c r="B14" s="8"/>
      <c r="C14" s="9"/>
      <c r="D14" s="9"/>
      <c r="E14" s="9"/>
      <c r="F14" s="9"/>
      <c r="G14" s="9"/>
      <c r="H14" s="9"/>
      <c r="I14" s="9"/>
      <c r="J14" s="9"/>
      <c r="K14" s="10"/>
    </row>
    <row r="15" spans="1:11" ht="15">
      <c r="A15" s="7" t="s">
        <v>45</v>
      </c>
      <c r="B15" s="7" t="s">
        <v>47</v>
      </c>
      <c r="C15" s="5">
        <v>200</v>
      </c>
      <c r="D15" s="5">
        <v>220</v>
      </c>
      <c r="E15" s="5">
        <v>175</v>
      </c>
      <c r="F15" s="5">
        <v>205</v>
      </c>
      <c r="G15" s="5">
        <v>275</v>
      </c>
      <c r="H15" s="5"/>
      <c r="I15" s="5">
        <f t="shared" si="0"/>
        <v>275</v>
      </c>
      <c r="J15" s="5">
        <v>1</v>
      </c>
      <c r="K15" s="3">
        <f t="shared" si="1"/>
        <v>1.375</v>
      </c>
    </row>
    <row r="16" spans="1:11" ht="15">
      <c r="A16" s="8"/>
      <c r="B16" s="8"/>
      <c r="C16" s="9"/>
      <c r="D16" s="9"/>
      <c r="E16" s="9"/>
      <c r="F16" s="9"/>
      <c r="G16" s="9"/>
      <c r="H16" s="9"/>
      <c r="I16" s="9"/>
      <c r="J16" s="9"/>
      <c r="K16" s="10"/>
    </row>
    <row r="17" spans="1:11" ht="15">
      <c r="A17" s="7" t="s">
        <v>81</v>
      </c>
      <c r="B17" s="7" t="s">
        <v>48</v>
      </c>
      <c r="C17" s="5">
        <v>235</v>
      </c>
      <c r="D17" s="5">
        <v>242</v>
      </c>
      <c r="E17" s="5">
        <v>435</v>
      </c>
      <c r="F17" s="5">
        <v>0</v>
      </c>
      <c r="G17" s="5">
        <v>0</v>
      </c>
      <c r="H17" s="5"/>
      <c r="I17" s="5">
        <f t="shared" si="0"/>
        <v>435</v>
      </c>
      <c r="J17" s="5"/>
      <c r="K17" s="3">
        <f t="shared" si="1"/>
        <v>1.851063829787234</v>
      </c>
    </row>
    <row r="18" spans="1:11" ht="15">
      <c r="A18" s="7" t="s">
        <v>36</v>
      </c>
      <c r="B18" s="7" t="s">
        <v>19</v>
      </c>
      <c r="C18" s="5">
        <v>238</v>
      </c>
      <c r="D18" s="5">
        <v>242</v>
      </c>
      <c r="E18" s="5">
        <v>135</v>
      </c>
      <c r="F18" s="5">
        <v>155</v>
      </c>
      <c r="G18" s="5">
        <v>185</v>
      </c>
      <c r="H18" s="5"/>
      <c r="I18" s="5">
        <f t="shared" si="0"/>
        <v>185</v>
      </c>
      <c r="J18" s="5">
        <v>1</v>
      </c>
      <c r="K18" s="3">
        <f t="shared" si="1"/>
        <v>0.7773109243697479</v>
      </c>
    </row>
    <row r="19" spans="1:11" ht="15">
      <c r="A19" s="7" t="s">
        <v>39</v>
      </c>
      <c r="B19" s="7" t="s">
        <v>60</v>
      </c>
      <c r="C19" s="5">
        <v>239.2</v>
      </c>
      <c r="D19" s="5">
        <v>242</v>
      </c>
      <c r="E19" s="5">
        <v>275</v>
      </c>
      <c r="F19" s="5">
        <v>375</v>
      </c>
      <c r="G19" s="5">
        <v>405</v>
      </c>
      <c r="H19" s="5"/>
      <c r="I19" s="5">
        <f t="shared" si="0"/>
        <v>405</v>
      </c>
      <c r="J19" s="5" t="s">
        <v>69</v>
      </c>
      <c r="K19" s="3">
        <f t="shared" si="1"/>
        <v>1.6931438127090301</v>
      </c>
    </row>
  </sheetData>
  <printOptions/>
  <pageMargins left="0.5" right="0.5" top="1.68" bottom="0.75" header="0.5" footer="0.5"/>
  <pageSetup horizontalDpi="600" verticalDpi="600" orientation="landscape" r:id="rId1"/>
  <headerFooter alignWithMargins="0">
    <oddHeader>&amp;C&amp;"Times New Roman TUR,Bold"&amp;24 100% RAW Powerlifting Federation
World Bench Press Championships
Currituck, NC November 18, 2006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K16" sqref="A2:K16"/>
    </sheetView>
  </sheetViews>
  <sheetFormatPr defaultColWidth="9.140625" defaultRowHeight="12.75"/>
  <cols>
    <col min="1" max="1" width="33.57421875" style="6" customWidth="1"/>
    <col min="2" max="2" width="28.7109375" style="6" customWidth="1"/>
    <col min="3" max="3" width="8.28125" style="4" customWidth="1"/>
    <col min="4" max="4" width="7.00390625" style="4" customWidth="1"/>
    <col min="5" max="9" width="6.7109375" style="4" customWidth="1"/>
    <col min="10" max="10" width="7.421875" style="4" customWidth="1"/>
    <col min="11" max="11" width="11.28125" style="2" customWidth="1"/>
    <col min="12" max="16384" width="9.140625" style="2" customWidth="1"/>
  </cols>
  <sheetData>
    <row r="1" ht="65.25" customHeight="1"/>
    <row r="2" spans="1:11" ht="1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10</v>
      </c>
      <c r="F2" s="1" t="s">
        <v>8</v>
      </c>
      <c r="G2" s="1" t="s">
        <v>9</v>
      </c>
      <c r="H2" s="1" t="s">
        <v>7</v>
      </c>
      <c r="I2" s="1" t="s">
        <v>4</v>
      </c>
      <c r="J2" s="1" t="s">
        <v>5</v>
      </c>
      <c r="K2" s="1" t="s">
        <v>6</v>
      </c>
    </row>
    <row r="3" spans="1:11" ht="15">
      <c r="A3" s="7" t="s">
        <v>15</v>
      </c>
      <c r="B3" s="7" t="s">
        <v>16</v>
      </c>
      <c r="C3" s="5">
        <v>121</v>
      </c>
      <c r="D3" s="5">
        <v>123</v>
      </c>
      <c r="E3" s="5">
        <v>55</v>
      </c>
      <c r="F3" s="5">
        <v>70</v>
      </c>
      <c r="G3" s="5">
        <v>0</v>
      </c>
      <c r="H3" s="5"/>
      <c r="I3" s="5">
        <f aca="true" t="shared" si="0" ref="I3:I16">MAX(E3:G3)</f>
        <v>70</v>
      </c>
      <c r="J3" s="5">
        <v>1</v>
      </c>
      <c r="K3" s="3">
        <f aca="true" t="shared" si="1" ref="K3:K16">(I3/C3)</f>
        <v>0.5785123966942148</v>
      </c>
    </row>
    <row r="4" spans="1:11" ht="15">
      <c r="A4" s="8"/>
      <c r="B4" s="8"/>
      <c r="C4" s="9"/>
      <c r="D4" s="9"/>
      <c r="E4" s="9"/>
      <c r="F4" s="9"/>
      <c r="G4" s="9"/>
      <c r="H4" s="9"/>
      <c r="I4" s="9"/>
      <c r="J4" s="9"/>
      <c r="K4" s="10"/>
    </row>
    <row r="5" spans="1:11" ht="15">
      <c r="A5" s="7" t="s">
        <v>55</v>
      </c>
      <c r="B5" s="7" t="s">
        <v>56</v>
      </c>
      <c r="C5" s="5">
        <v>130</v>
      </c>
      <c r="D5" s="5">
        <v>132</v>
      </c>
      <c r="E5" s="5">
        <v>70</v>
      </c>
      <c r="F5" s="5">
        <v>85</v>
      </c>
      <c r="G5" s="5">
        <v>0</v>
      </c>
      <c r="H5" s="5"/>
      <c r="I5" s="5">
        <f t="shared" si="0"/>
        <v>85</v>
      </c>
      <c r="J5" s="5" t="s">
        <v>69</v>
      </c>
      <c r="K5" s="3">
        <f t="shared" si="1"/>
        <v>0.6538461538461539</v>
      </c>
    </row>
    <row r="6" spans="1:11" ht="15">
      <c r="A6" s="8"/>
      <c r="B6" s="8"/>
      <c r="C6" s="9"/>
      <c r="D6" s="9"/>
      <c r="E6" s="9"/>
      <c r="F6" s="9"/>
      <c r="G6" s="9"/>
      <c r="H6" s="9"/>
      <c r="I6" s="9"/>
      <c r="J6" s="9"/>
      <c r="K6" s="10"/>
    </row>
    <row r="7" spans="1:11" ht="15">
      <c r="A7" s="7" t="s">
        <v>57</v>
      </c>
      <c r="B7" s="7" t="s">
        <v>23</v>
      </c>
      <c r="C7" s="5">
        <v>181</v>
      </c>
      <c r="D7" s="5">
        <v>181</v>
      </c>
      <c r="E7" s="5">
        <v>135</v>
      </c>
      <c r="F7" s="5">
        <v>150</v>
      </c>
      <c r="G7" s="5">
        <v>0</v>
      </c>
      <c r="H7" s="5"/>
      <c r="I7" s="5">
        <f t="shared" si="0"/>
        <v>150</v>
      </c>
      <c r="J7" s="5">
        <v>1</v>
      </c>
      <c r="K7" s="3">
        <f t="shared" si="1"/>
        <v>0.8287292817679558</v>
      </c>
    </row>
    <row r="8" spans="1:11" ht="15">
      <c r="A8" s="8"/>
      <c r="B8" s="8"/>
      <c r="C8" s="9"/>
      <c r="D8" s="9"/>
      <c r="E8" s="9"/>
      <c r="F8" s="9"/>
      <c r="G8" s="9"/>
      <c r="H8" s="9"/>
      <c r="I8" s="9"/>
      <c r="J8" s="9"/>
      <c r="K8" s="10"/>
    </row>
    <row r="9" spans="1:11" ht="15">
      <c r="A9" s="7" t="s">
        <v>52</v>
      </c>
      <c r="B9" s="7" t="s">
        <v>65</v>
      </c>
      <c r="C9" s="5">
        <v>198</v>
      </c>
      <c r="D9" s="5">
        <v>198</v>
      </c>
      <c r="E9" s="5">
        <v>0</v>
      </c>
      <c r="F9" s="5">
        <v>135</v>
      </c>
      <c r="G9" s="5">
        <v>145</v>
      </c>
      <c r="H9" s="5">
        <v>160</v>
      </c>
      <c r="I9" s="5">
        <f t="shared" si="0"/>
        <v>145</v>
      </c>
      <c r="J9" s="5">
        <v>1</v>
      </c>
      <c r="K9" s="3">
        <f t="shared" si="1"/>
        <v>0.7323232323232324</v>
      </c>
    </row>
    <row r="10" spans="1:11" ht="15">
      <c r="A10" s="7" t="s">
        <v>63</v>
      </c>
      <c r="B10" s="7" t="s">
        <v>12</v>
      </c>
      <c r="C10" s="5">
        <v>198</v>
      </c>
      <c r="D10" s="5">
        <v>198</v>
      </c>
      <c r="E10" s="5">
        <v>135</v>
      </c>
      <c r="F10" s="5">
        <v>0</v>
      </c>
      <c r="G10" s="5">
        <v>0</v>
      </c>
      <c r="H10" s="5"/>
      <c r="I10" s="5">
        <f t="shared" si="0"/>
        <v>135</v>
      </c>
      <c r="J10" s="5">
        <v>1</v>
      </c>
      <c r="K10" s="3">
        <f t="shared" si="1"/>
        <v>0.6818181818181818</v>
      </c>
    </row>
    <row r="11" spans="1:11" ht="15">
      <c r="A11" s="7" t="s">
        <v>66</v>
      </c>
      <c r="B11" s="7" t="s">
        <v>67</v>
      </c>
      <c r="C11" s="5">
        <v>184</v>
      </c>
      <c r="D11" s="5">
        <v>198</v>
      </c>
      <c r="E11" s="5">
        <v>90</v>
      </c>
      <c r="F11" s="5">
        <v>130</v>
      </c>
      <c r="G11" s="5">
        <v>0</v>
      </c>
      <c r="H11" s="5"/>
      <c r="I11" s="5">
        <f t="shared" si="0"/>
        <v>130</v>
      </c>
      <c r="J11" s="5" t="s">
        <v>70</v>
      </c>
      <c r="K11" s="3">
        <f t="shared" si="1"/>
        <v>0.7065217391304348</v>
      </c>
    </row>
    <row r="12" spans="1:11" ht="15">
      <c r="A12" s="8"/>
      <c r="B12" s="8"/>
      <c r="C12" s="9"/>
      <c r="D12" s="9"/>
      <c r="E12" s="9"/>
      <c r="F12" s="9"/>
      <c r="G12" s="9"/>
      <c r="H12" s="9"/>
      <c r="I12" s="9"/>
      <c r="J12" s="9"/>
      <c r="K12" s="10"/>
    </row>
    <row r="13" spans="1:11" ht="15">
      <c r="A13" s="7" t="s">
        <v>68</v>
      </c>
      <c r="B13" s="7" t="s">
        <v>23</v>
      </c>
      <c r="C13" s="5">
        <v>213</v>
      </c>
      <c r="D13" s="5">
        <v>220</v>
      </c>
      <c r="E13" s="5">
        <v>150</v>
      </c>
      <c r="F13" s="5">
        <v>175</v>
      </c>
      <c r="G13" s="5">
        <v>0</v>
      </c>
      <c r="H13" s="5"/>
      <c r="I13" s="5">
        <f t="shared" si="0"/>
        <v>175</v>
      </c>
      <c r="J13" s="5">
        <v>1</v>
      </c>
      <c r="K13" s="3">
        <f t="shared" si="1"/>
        <v>0.8215962441314554</v>
      </c>
    </row>
    <row r="14" spans="1:11" ht="15">
      <c r="A14" s="8"/>
      <c r="B14" s="8"/>
      <c r="C14" s="9"/>
      <c r="D14" s="9"/>
      <c r="E14" s="9"/>
      <c r="F14" s="9"/>
      <c r="G14" s="9"/>
      <c r="H14" s="9"/>
      <c r="I14" s="9"/>
      <c r="J14" s="9"/>
      <c r="K14" s="10"/>
    </row>
    <row r="15" spans="1:11" ht="15">
      <c r="A15" s="7" t="s">
        <v>54</v>
      </c>
      <c r="B15" s="7" t="s">
        <v>21</v>
      </c>
      <c r="C15" s="5">
        <v>228</v>
      </c>
      <c r="D15" s="5">
        <v>242</v>
      </c>
      <c r="E15" s="5">
        <v>135</v>
      </c>
      <c r="F15" s="5">
        <v>0</v>
      </c>
      <c r="G15" s="5">
        <v>0</v>
      </c>
      <c r="H15" s="5"/>
      <c r="I15" s="5">
        <f t="shared" si="0"/>
        <v>135</v>
      </c>
      <c r="J15" s="5">
        <v>1</v>
      </c>
      <c r="K15" s="3">
        <f t="shared" si="1"/>
        <v>0.5921052631578947</v>
      </c>
    </row>
    <row r="16" spans="1:11" ht="15">
      <c r="A16" s="7" t="s">
        <v>39</v>
      </c>
      <c r="B16" s="7" t="s">
        <v>29</v>
      </c>
      <c r="C16" s="5">
        <v>239.2</v>
      </c>
      <c r="D16" s="5">
        <v>242</v>
      </c>
      <c r="E16" s="5">
        <v>50</v>
      </c>
      <c r="F16" s="5">
        <v>75</v>
      </c>
      <c r="G16" s="5">
        <v>0</v>
      </c>
      <c r="H16" s="5"/>
      <c r="I16" s="5">
        <f t="shared" si="0"/>
        <v>75</v>
      </c>
      <c r="J16" s="5">
        <v>1</v>
      </c>
      <c r="K16" s="3">
        <f t="shared" si="1"/>
        <v>0.31354515050167225</v>
      </c>
    </row>
  </sheetData>
  <printOptions/>
  <pageMargins left="0.5" right="0.5" top="1.68" bottom="0.75" header="0.5" footer="0.5"/>
  <pageSetup horizontalDpi="600" verticalDpi="600" orientation="landscape" r:id="rId1"/>
  <headerFooter alignWithMargins="0">
    <oddHeader>&amp;C&amp;"Times New Roman TUR,Bold"&amp;24 100% RAW Powerlifting Federation
World Bench Press Championships
Currituck, NC November 18,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2007-06-26T02:10:27Z</cp:lastPrinted>
  <dcterms:created xsi:type="dcterms:W3CDTF">2003-11-18T18:32:35Z</dcterms:created>
  <dcterms:modified xsi:type="dcterms:W3CDTF">2007-06-26T02:10:31Z</dcterms:modified>
  <cp:category/>
  <cp:version/>
  <cp:contentType/>
  <cp:contentStatus/>
</cp:coreProperties>
</file>